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<sst xmlns="http://schemas.openxmlformats.org/spreadsheetml/2006/main" count="56" uniqueCount="51">
  <si>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</si>
  <si>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</si>
  <si>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</si>
  <si>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</si>
  <si>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</si>
  <si>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</si>
  <si>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</si>
  <si>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</si>
  <si>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</si>
  <si>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</si>
  <si>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</si>
  <si>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</si>
  <si>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</si>
  <si>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</si>
  <si>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</si>
  <si>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</si>
  <si>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</si>
  <si>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</si>
  <si>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</si>
  <si>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</si>
  <si>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</si>
  <si>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</si>
  <si>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</si>
  <si>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</si>
  <si>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</si>
  <si>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</si>
  <si>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</si>
  <si>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</si>
  <si>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</si>
  <si>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</si>
  <si>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</si>
  <si>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</si>
  <si>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</si>
  <si>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</si>
  <si>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</si>
  <si>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</si>
  <si>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</si>
  <si>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</si>
  <si>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</si>
  <si>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</si>
  <si>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</si>
  <si>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</si>
  <si>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</si>
  <si>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</si>
  <si>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</si>
  <si>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</si>
  <si>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</si>
  <si>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</si>
  <si>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</si>
  <si>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</si>
  <si>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10/12/18 - VENCIMENTO 17/12/18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</si>
</sst>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1875855.5799999998</v>
      </c>
      <c r="C6" s="12">
        <v>2749512.49</v>
      </c>
      <c r="D6" s="12">
        <v>3137891.75</v>
      </c>
      <c r="E6" s="12">
        <v>1742087.05</v>
      </c>
      <c r="F6" s="12">
        <v>1548135.64</v>
      </c>
      <c r="G6" s="12">
        <v>3274397.5100000002</v>
      </c>
      <c r="H6" s="12">
        <v>1692178.97</v>
      </c>
      <c r="I6" s="12">
        <v>645115.21</v>
      </c>
      <c r="J6" s="12">
        <v>1067775.1199999999</v>
      </c>
      <c r="K6" s="12">
        <v>857808.3300000001</v>
      </c>
      <c r="L6" s="12">
        <f>SUM(B6:K6)</f>
        <v>18590757.650000006</v>
      </c>
    </row>
    <row r="7" spans="1:12" ht="27" customHeight="1">
      <c r="A7" s="2" t="s">
        <v>17</v>
      </c>
      <c r="B7" s="9">
        <v>-221894.26</v>
      </c>
      <c r="C7" s="9">
        <v>-260327.98</v>
      </c>
      <c r="D7" s="9">
        <v>-253030.61</v>
      </c>
      <c r="E7" s="9">
        <v>-236133.78999999998</v>
      </c>
      <c r="F7" s="9">
        <v>-190987.26</v>
      </c>
      <c r="G7" s="9">
        <v>-302848.68</v>
      </c>
      <c r="H7" s="9">
        <v>-191786.32</v>
      </c>
      <c r="I7" s="9">
        <v>-106144.58</v>
      </c>
      <c r="J7" s="9">
        <v>-87890</v>
      </c>
      <c r="K7" s="9">
        <v>-76514.54</v>
      </c>
      <c r="L7" s="9">
        <f>SUM(B7:K7)</f>
        <v>-1927558.02</v>
      </c>
    </row>
    <row r="8" spans="1:12" ht="27" customHeight="1">
      <c r="A8" s="7" t="s">
        <v>18</v>
      </c>
      <c r="B8" s="8">
        <f>+B6+B7</f>
        <v>1653961.3199999998</v>
      </c>
      <c r="C8" s="8">
        <f aca="true" t="shared" si="0" ref="C8:J8">+C6+C7</f>
        <v>2489184.5100000002</v>
      </c>
      <c r="D8" s="8">
        <f t="shared" si="0"/>
        <v>2884861.14</v>
      </c>
      <c r="E8" s="8">
        <f t="shared" si="0"/>
        <v>1505953.26</v>
      </c>
      <c r="F8" s="8">
        <f t="shared" si="0"/>
        <v>1357148.38</v>
      </c>
      <c r="G8" s="8">
        <f t="shared" si="0"/>
        <v>2971548.83</v>
      </c>
      <c r="H8" s="8">
        <f t="shared" si="0"/>
        <v>1500392.65</v>
      </c>
      <c r="I8" s="8">
        <f t="shared" si="0"/>
        <v>538970.63</v>
      </c>
      <c r="J8" s="8">
        <f t="shared" si="0"/>
        <v>979885.1199999999</v>
      </c>
      <c r="K8" s="8">
        <f>+K6+K7</f>
        <v>781293.79</v>
      </c>
      <c r="L8" s="8">
        <f>SUM(B8:K8)</f>
        <v>16663199.629999999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1123203.4848</v>
      </c>
      <c r="C14" s="12">
        <v>862056.4521999999</v>
      </c>
      <c r="D14" s="12">
        <v>776406.3985000001</v>
      </c>
      <c r="E14" s="12">
        <v>212258.7518</v>
      </c>
      <c r="F14" s="12">
        <v>751910.6455</v>
      </c>
      <c r="G14" s="12">
        <v>925368.6963999999</v>
      </c>
      <c r="H14" s="12">
        <v>737516.9856000001</v>
      </c>
      <c r="I14" s="12">
        <v>195669.2208</v>
      </c>
      <c r="J14" s="12">
        <v>940440.5824000001</v>
      </c>
      <c r="K14" s="12">
        <v>786079.229</v>
      </c>
      <c r="L14" s="12">
        <v>922963.0664</v>
      </c>
      <c r="M14" s="12">
        <v>459565.071</v>
      </c>
      <c r="N14" s="12">
        <v>256661.9135</v>
      </c>
      <c r="O14" s="12">
        <f>SUM(B14:N14)</f>
        <v>8950100.4979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-98988</v>
      </c>
      <c r="C15" s="10">
        <v>-100836</v>
      </c>
      <c r="D15" s="10">
        <v>-96319.43</v>
      </c>
      <c r="E15" s="10">
        <v>-14852</v>
      </c>
      <c r="F15" s="10">
        <v>-63756</v>
      </c>
      <c r="G15" s="10">
        <v>-106580</v>
      </c>
      <c r="H15" s="10">
        <v>-87720</v>
      </c>
      <c r="I15" s="10">
        <v>-23016</v>
      </c>
      <c r="J15" s="10">
        <v>-61664</v>
      </c>
      <c r="K15" s="10">
        <v>-73324</v>
      </c>
      <c r="L15" s="10">
        <v>-64200</v>
      </c>
      <c r="M15" s="10">
        <v>-38656</v>
      </c>
      <c r="N15" s="10">
        <v>-28892</v>
      </c>
      <c r="O15" s="9">
        <f>SUM(B15:N15)</f>
        <v>-858803.4299999999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1024215.4848</v>
      </c>
      <c r="C16" s="8">
        <f aca="true" t="shared" si="1" ref="C16:I16">+C14+C15</f>
        <v>761220.4521999999</v>
      </c>
      <c r="D16" s="8">
        <f t="shared" si="1"/>
        <v>680086.9685000002</v>
      </c>
      <c r="E16" s="8">
        <f t="shared" si="1"/>
        <v>197406.7518</v>
      </c>
      <c r="F16" s="8">
        <f t="shared" si="1"/>
        <v>688154.6455</v>
      </c>
      <c r="G16" s="8">
        <f t="shared" si="1"/>
        <v>818788.6963999999</v>
      </c>
      <c r="H16" s="8">
        <f t="shared" si="1"/>
        <v>649796.9856000001</v>
      </c>
      <c r="I16" s="8">
        <f t="shared" si="1"/>
        <v>172653.2208</v>
      </c>
      <c r="J16" s="8">
        <f aca="true" t="shared" si="2" ref="J16:O16">+J14+J15</f>
        <v>878776.5824000001</v>
      </c>
      <c r="K16" s="8">
        <f t="shared" si="2"/>
        <v>712755.229</v>
      </c>
      <c r="L16" s="8">
        <f t="shared" si="2"/>
        <v>858763.0664</v>
      </c>
      <c r="M16" s="8">
        <f t="shared" si="2"/>
        <v>420909.071</v>
      </c>
      <c r="N16" s="8">
        <f t="shared" si="2"/>
        <v>227769.9135</v>
      </c>
      <c r="O16" s="8">
        <f t="shared" si="2"/>
        <v>8091297.0679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2018-12-14T17:30:56Z</dcterms:modified>
  <cp:category/>
  <cp:version/>
  <cp:contentType/>
  <cp:contentStatus/>
</cp:coreProperties>
</file>