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<sst xmlns="http://schemas.openxmlformats.org/spreadsheetml/2006/main" count="56" uniqueCount="51">
  <si>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</si>
  <si>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</si>
  <si>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</si>
  <si>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</si>
  <si>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</si>
  <si>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</si>
  <si>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</si>
  <si>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</si>
  <si>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</si>
  <si>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</si>
  <si>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</si>
  <si>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</si>
  <si>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</si>
  <si>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</si>
  <si>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</si>
  <si>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</si>
  <si>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</si>
  <si>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</si>
  <si>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</si>
  <si>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</si>
  <si>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</si>
  <si>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</si>
  <si>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</si>
  <si>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</si>
  <si>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</si>
  <si>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</si>
  <si>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</si>
  <si>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</si>
  <si>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</si>
  <si>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</si>
  <si>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</si>
  <si>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</si>
  <si>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</si>
  <si>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</si>
  <si>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</si>
  <si>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</si>
  <si>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</si>
  <si>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</si>
  <si>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</si>
  <si>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</si>
  <si>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</si>
  <si>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</si>
  <si>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</si>
  <si>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</si>
  <si>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</si>
  <si>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</si>
  <si>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</si>
  <si>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</si>
  <si>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</si>
  <si>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</si>
  <si>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09/12/18 - VENCIMENTO 14/12/18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</si>
</sst>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627307.55</v>
      </c>
      <c r="C6" s="12">
        <v>977423.72</v>
      </c>
      <c r="D6" s="12">
        <v>1141909.09</v>
      </c>
      <c r="E6" s="12">
        <v>553338.19</v>
      </c>
      <c r="F6" s="12">
        <v>596630.63</v>
      </c>
      <c r="G6" s="12">
        <v>1210464.65</v>
      </c>
      <c r="H6" s="12">
        <v>530108.01</v>
      </c>
      <c r="I6" s="12">
        <v>167815.15</v>
      </c>
      <c r="J6" s="12">
        <v>408814.2</v>
      </c>
      <c r="K6" s="12">
        <v>324858.28</v>
      </c>
      <c r="L6" s="12">
        <f>SUM(B6:K6)</f>
        <v>6538669.470000001</v>
      </c>
    </row>
    <row r="7" spans="1:12" ht="27" customHeight="1">
      <c r="A7" s="2" t="s">
        <v>17</v>
      </c>
      <c r="B7" s="9">
        <v>-74420</v>
      </c>
      <c r="C7" s="9">
        <v>-118788.03</v>
      </c>
      <c r="D7" s="9">
        <v>-116619.75</v>
      </c>
      <c r="E7" s="9">
        <v>-66204</v>
      </c>
      <c r="F7" s="9">
        <v>-54112</v>
      </c>
      <c r="G7" s="9">
        <v>-108920</v>
      </c>
      <c r="H7" s="9">
        <v>-71032</v>
      </c>
      <c r="I7" s="9">
        <v>-17020.9</v>
      </c>
      <c r="J7" s="9">
        <v>-45024</v>
      </c>
      <c r="K7" s="9">
        <v>-36860.65</v>
      </c>
      <c r="L7" s="9">
        <f>SUM(B7:K7)</f>
        <v>-709001.3300000001</v>
      </c>
    </row>
    <row r="8" spans="1:12" ht="27" customHeight="1">
      <c r="A8" s="7" t="s">
        <v>18</v>
      </c>
      <c r="B8" s="8">
        <f>+B6+B7</f>
        <v>552887.55</v>
      </c>
      <c r="C8" s="8">
        <f aca="true" t="shared" si="0" ref="C8:J8">+C6+C7</f>
        <v>858635.69</v>
      </c>
      <c r="D8" s="8">
        <f t="shared" si="0"/>
        <v>1025289.3400000001</v>
      </c>
      <c r="E8" s="8">
        <f t="shared" si="0"/>
        <v>487134.18999999994</v>
      </c>
      <c r="F8" s="8">
        <f t="shared" si="0"/>
        <v>542518.63</v>
      </c>
      <c r="G8" s="8">
        <f t="shared" si="0"/>
        <v>1101544.65</v>
      </c>
      <c r="H8" s="8">
        <f t="shared" si="0"/>
        <v>459076.01</v>
      </c>
      <c r="I8" s="8">
        <f t="shared" si="0"/>
        <v>150794.25</v>
      </c>
      <c r="J8" s="8">
        <f t="shared" si="0"/>
        <v>363790.2</v>
      </c>
      <c r="K8" s="8">
        <f>+K6+K7</f>
        <v>287997.63</v>
      </c>
      <c r="L8" s="8">
        <f>SUM(B8:K8)</f>
        <v>5829668.14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525588.3200000001</v>
      </c>
      <c r="C14" s="12">
        <v>368502.70759999997</v>
      </c>
      <c r="D14" s="12">
        <v>406702.6886</v>
      </c>
      <c r="E14" s="12">
        <v>91619.928</v>
      </c>
      <c r="F14" s="12">
        <v>399267.2065</v>
      </c>
      <c r="G14" s="12">
        <v>433405.7158</v>
      </c>
      <c r="H14" s="12">
        <v>321784.3112</v>
      </c>
      <c r="I14" s="12">
        <v>71525.66560000001</v>
      </c>
      <c r="J14" s="12">
        <v>472846.6128</v>
      </c>
      <c r="K14" s="12">
        <v>401403.5186</v>
      </c>
      <c r="L14" s="12">
        <v>493307.941</v>
      </c>
      <c r="M14" s="12">
        <v>193837.5135</v>
      </c>
      <c r="N14" s="12">
        <v>97660.0839</v>
      </c>
      <c r="O14" s="12">
        <f>SUM(B14:N14)</f>
        <v>4277452.2131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-68952</v>
      </c>
      <c r="C15" s="10">
        <v>-62088</v>
      </c>
      <c r="D15" s="10">
        <v>-68912.31</v>
      </c>
      <c r="E15" s="10">
        <v>-8572</v>
      </c>
      <c r="F15" s="10">
        <v>-48492</v>
      </c>
      <c r="G15" s="10">
        <v>-77744</v>
      </c>
      <c r="H15" s="10">
        <v>-59216</v>
      </c>
      <c r="I15" s="10">
        <v>-14272</v>
      </c>
      <c r="J15" s="10">
        <v>-48380</v>
      </c>
      <c r="K15" s="10">
        <v>-53832</v>
      </c>
      <c r="L15" s="10">
        <v>-47872</v>
      </c>
      <c r="M15" s="10">
        <v>-22184</v>
      </c>
      <c r="N15" s="10">
        <v>-13704</v>
      </c>
      <c r="O15" s="9">
        <f>SUM(B15:N15)</f>
        <v>-594220.31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456636.32000000007</v>
      </c>
      <c r="C16" s="8">
        <f aca="true" t="shared" si="1" ref="C16:I16">+C14+C15</f>
        <v>306414.70759999997</v>
      </c>
      <c r="D16" s="8">
        <f t="shared" si="1"/>
        <v>337790.3786</v>
      </c>
      <c r="E16" s="8">
        <f t="shared" si="1"/>
        <v>83047.928</v>
      </c>
      <c r="F16" s="8">
        <f t="shared" si="1"/>
        <v>350775.2065</v>
      </c>
      <c r="G16" s="8">
        <f t="shared" si="1"/>
        <v>355661.7158</v>
      </c>
      <c r="H16" s="8">
        <f t="shared" si="1"/>
        <v>262568.3112</v>
      </c>
      <c r="I16" s="8">
        <f t="shared" si="1"/>
        <v>57253.66560000001</v>
      </c>
      <c r="J16" s="8">
        <f aca="true" t="shared" si="2" ref="J16:O16">+J14+J15</f>
        <v>424466.6128</v>
      </c>
      <c r="K16" s="8">
        <f t="shared" si="2"/>
        <v>347571.5186</v>
      </c>
      <c r="L16" s="8">
        <f t="shared" si="2"/>
        <v>445435.941</v>
      </c>
      <c r="M16" s="8">
        <f t="shared" si="2"/>
        <v>171653.5135</v>
      </c>
      <c r="N16" s="8">
        <f t="shared" si="2"/>
        <v>83956.0839</v>
      </c>
      <c r="O16" s="8">
        <f t="shared" si="2"/>
        <v>3683231.9031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2018-12-13T16:22:32Z</dcterms:modified>
  <cp:category/>
  <cp:version/>
  <cp:contentType/>
  <cp:contentStatus/>
</cp:coreProperties>
</file>