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<sst xmlns="http://schemas.openxmlformats.org/spreadsheetml/2006/main" count="56" uniqueCount="51">
  <si>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</si>
  <si>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</si>
  <si>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</si>
  <si>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</si>
  <si>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</si>
  <si>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</si>
  <si>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</si>
  <si>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</si>
  <si>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</si>
  <si>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</si>
  <si>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</si>
  <si>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</si>
  <si>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</si>
  <si>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</si>
  <si>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</si>
  <si>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</si>
  <si>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</si>
  <si>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</si>
  <si>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</si>
  <si>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</si>
  <si>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</si>
  <si>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</si>
  <si>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</si>
  <si>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</si>
  <si>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</si>
  <si>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</si>
  <si>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</si>
  <si>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</si>
  <si>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</si>
  <si>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</si>
  <si>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</si>
  <si>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</si>
  <si>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</si>
  <si>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</si>
  <si>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</si>
  <si>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</si>
  <si>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</si>
  <si>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</si>
  <si>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</si>
  <si>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</si>
  <si>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</si>
  <si>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</si>
  <si>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</si>
  <si>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</si>
  <si>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</si>
  <si>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</si>
  <si>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</si>
  <si>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</si>
  <si>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</si>
  <si>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</si>
  <si>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07/12/18 - VENCIMENTO 14/12/18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</si>
</sst>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1915448.47</v>
      </c>
      <c r="C6" s="12">
        <v>2805180.34</v>
      </c>
      <c r="D6" s="12">
        <v>3210954.82</v>
      </c>
      <c r="E6" s="12">
        <v>1772747.1</v>
      </c>
      <c r="F6" s="12">
        <v>1614547.67</v>
      </c>
      <c r="G6" s="12">
        <v>3321546.14</v>
      </c>
      <c r="H6" s="12">
        <v>1725294.11</v>
      </c>
      <c r="I6" s="12">
        <v>651713.58</v>
      </c>
      <c r="J6" s="12">
        <v>1106186.17</v>
      </c>
      <c r="K6" s="12">
        <v>858779.44</v>
      </c>
      <c r="L6" s="12">
        <f>SUM(B6:K6)</f>
        <v>18982397.84</v>
      </c>
    </row>
    <row r="7" spans="1:12" ht="27" customHeight="1">
      <c r="A7" s="2" t="s">
        <v>17</v>
      </c>
      <c r="B7" s="9">
        <v>-242519.37</v>
      </c>
      <c r="C7" s="9">
        <v>-300855.31</v>
      </c>
      <c r="D7" s="9">
        <v>-325142.65</v>
      </c>
      <c r="E7" s="9">
        <v>-260139.31</v>
      </c>
      <c r="F7" s="9">
        <v>-230200.57</v>
      </c>
      <c r="G7" s="9">
        <v>-339313.21</v>
      </c>
      <c r="H7" s="9">
        <v>-212386.61</v>
      </c>
      <c r="I7" s="9">
        <v>-506474.27</v>
      </c>
      <c r="J7" s="9">
        <v>-95211.14</v>
      </c>
      <c r="K7" s="9">
        <v>-93574.18</v>
      </c>
      <c r="L7" s="9">
        <f>SUM(B7:K7)</f>
        <v>-2605816.62</v>
      </c>
    </row>
    <row r="8" spans="1:12" ht="27" customHeight="1">
      <c r="A8" s="7" t="s">
        <v>18</v>
      </c>
      <c r="B8" s="8">
        <f>+B6+B7</f>
        <v>1672929.1</v>
      </c>
      <c r="C8" s="8">
        <f aca="true" t="shared" si="0" ref="C8:J8">+C6+C7</f>
        <v>2504325.03</v>
      </c>
      <c r="D8" s="8">
        <f t="shared" si="0"/>
        <v>2885812.17</v>
      </c>
      <c r="E8" s="8">
        <f t="shared" si="0"/>
        <v>1512607.79</v>
      </c>
      <c r="F8" s="8">
        <f t="shared" si="0"/>
        <v>1384347.0999999999</v>
      </c>
      <c r="G8" s="8">
        <f t="shared" si="0"/>
        <v>2982232.93</v>
      </c>
      <c r="H8" s="8">
        <f t="shared" si="0"/>
        <v>1512907.5</v>
      </c>
      <c r="I8" s="8">
        <f t="shared" si="0"/>
        <v>145239.30999999994</v>
      </c>
      <c r="J8" s="8">
        <f t="shared" si="0"/>
        <v>1010975.0299999999</v>
      </c>
      <c r="K8" s="8">
        <f>+K6+K7</f>
        <v>765205.26</v>
      </c>
      <c r="L8" s="8">
        <f>SUM(B8:K8)</f>
        <v>16376581.219999999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1171874.6112000002</v>
      </c>
      <c r="C14" s="12">
        <v>891536.4789999999</v>
      </c>
      <c r="D14" s="12">
        <v>816888.9714000002</v>
      </c>
      <c r="E14" s="12">
        <v>219843.43769999998</v>
      </c>
      <c r="F14" s="12">
        <v>804845.662</v>
      </c>
      <c r="G14" s="12">
        <v>989338.7037999999</v>
      </c>
      <c r="H14" s="12">
        <v>789014.8264000001</v>
      </c>
      <c r="I14" s="12">
        <v>197446.2016</v>
      </c>
      <c r="J14" s="12">
        <v>970820.3676</v>
      </c>
      <c r="K14" s="12">
        <v>817770.302</v>
      </c>
      <c r="L14" s="12">
        <v>950416.0038</v>
      </c>
      <c r="M14" s="12">
        <v>473183.3975</v>
      </c>
      <c r="N14" s="12">
        <v>264483.9977</v>
      </c>
      <c r="O14" s="12">
        <f>SUM(B14:N14)</f>
        <v>9357462.961700002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-131730.88</v>
      </c>
      <c r="C15" s="10">
        <v>-115016.92</v>
      </c>
      <c r="D15" s="10">
        <v>-187302.53</v>
      </c>
      <c r="E15" s="10">
        <v>-32024.01</v>
      </c>
      <c r="F15" s="10">
        <v>-92722.32</v>
      </c>
      <c r="G15" s="10">
        <v>-147495.92</v>
      </c>
      <c r="H15" s="10">
        <v>-112831.93</v>
      </c>
      <c r="I15" s="10">
        <v>-34647.53</v>
      </c>
      <c r="J15" s="10">
        <v>-106982.76999999999</v>
      </c>
      <c r="K15" s="10">
        <v>-98254.31</v>
      </c>
      <c r="L15" s="10">
        <v>-101477.38999999998</v>
      </c>
      <c r="M15" s="10">
        <v>-43095.91</v>
      </c>
      <c r="N15" s="10">
        <v>-37698.28</v>
      </c>
      <c r="O15" s="9">
        <f>SUM(B15:N15)</f>
        <v>-1241280.7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1040143.7312000002</v>
      </c>
      <c r="C16" s="8">
        <f aca="true" t="shared" si="1" ref="C16:I16">+C14+C15</f>
        <v>776519.5589999999</v>
      </c>
      <c r="D16" s="8">
        <f t="shared" si="1"/>
        <v>629586.4414000001</v>
      </c>
      <c r="E16" s="8">
        <f t="shared" si="1"/>
        <v>187819.42769999997</v>
      </c>
      <c r="F16" s="8">
        <f t="shared" si="1"/>
        <v>712123.342</v>
      </c>
      <c r="G16" s="8">
        <f t="shared" si="1"/>
        <v>841842.7837999999</v>
      </c>
      <c r="H16" s="8">
        <f t="shared" si="1"/>
        <v>676182.8964000002</v>
      </c>
      <c r="I16" s="8">
        <f t="shared" si="1"/>
        <v>162798.6716</v>
      </c>
      <c r="J16" s="8">
        <f aca="true" t="shared" si="2" ref="J16:O16">+J14+J15</f>
        <v>863837.5976</v>
      </c>
      <c r="K16" s="8">
        <f t="shared" si="2"/>
        <v>719515.9920000001</v>
      </c>
      <c r="L16" s="8">
        <f t="shared" si="2"/>
        <v>848938.6137999999</v>
      </c>
      <c r="M16" s="8">
        <f t="shared" si="2"/>
        <v>430087.48750000005</v>
      </c>
      <c r="N16" s="8">
        <f t="shared" si="2"/>
        <v>226785.7177</v>
      </c>
      <c r="O16" s="8">
        <f t="shared" si="2"/>
        <v>8116182.261700002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2018-12-13T16:02:24Z</dcterms:modified>
  <cp:category/>
  <cp:version/>
  <cp:contentType/>
  <cp:contentStatus/>
</cp:coreProperties>
</file>