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<sst xmlns="http://schemas.openxmlformats.org/spreadsheetml/2006/main" count="56" uniqueCount="51">
  <si>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</si>
  <si>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</si>
  <si>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</si>
  <si>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</si>
  <si>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</si>
  <si>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</si>
  <si>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</si>
  <si>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</si>
  <si>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</si>
  <si>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</si>
  <si>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</si>
  <si>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</si>
  <si>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</si>
  <si>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</si>
  <si>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</si>
  <si>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</si>
  <si>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</si>
  <si>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</si>
  <si>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</si>
  <si>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</si>
  <si>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</si>
  <si>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</si>
  <si>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</si>
  <si>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</si>
  <si>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</si>
  <si>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</si>
  <si>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</si>
  <si>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</si>
  <si>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</si>
  <si>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</si>
  <si>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</si>
  <si>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</si>
  <si>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</si>
  <si>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</si>
  <si>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</si>
  <si>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</si>
  <si>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</si>
  <si>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</si>
  <si>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</si>
  <si>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</si>
  <si>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</si>
  <si>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</si>
  <si>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</si>
  <si>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</si>
  <si>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</si>
  <si>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</si>
  <si>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</si>
  <si>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</si>
  <si>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</si>
  <si>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</si>
  <si>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06/12/18 - VENCIMENTO 13/12/18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</si>
</sst>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L9" sqref="L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1933268.42</v>
      </c>
      <c r="C6" s="12">
        <v>2837807.86</v>
      </c>
      <c r="D6" s="12">
        <v>3219137.27</v>
      </c>
      <c r="E6" s="12">
        <v>1799219.16</v>
      </c>
      <c r="F6" s="12">
        <v>1610310.27</v>
      </c>
      <c r="G6" s="12">
        <v>3347880.21</v>
      </c>
      <c r="H6" s="12">
        <v>1766645.98</v>
      </c>
      <c r="I6" s="12">
        <v>651534.1</v>
      </c>
      <c r="J6" s="12">
        <v>1094634.55</v>
      </c>
      <c r="K6" s="12">
        <v>876447.98</v>
      </c>
      <c r="L6" s="12">
        <f>SUM(B6:K6)</f>
        <v>19136885.8</v>
      </c>
    </row>
    <row r="7" spans="1:12" ht="27" customHeight="1">
      <c r="A7" s="2" t="s">
        <v>17</v>
      </c>
      <c r="B7" s="9">
        <v>-206987.94</v>
      </c>
      <c r="C7" s="9">
        <v>-247294.95</v>
      </c>
      <c r="D7" s="9">
        <v>-448769.31</v>
      </c>
      <c r="E7" s="9">
        <v>-237727.69</v>
      </c>
      <c r="F7" s="9">
        <v>-191296.86</v>
      </c>
      <c r="G7" s="9">
        <v>-301484.59</v>
      </c>
      <c r="H7" s="9">
        <v>-196644.75</v>
      </c>
      <c r="I7" s="9">
        <v>-103244.58</v>
      </c>
      <c r="J7" s="9">
        <v>-83238</v>
      </c>
      <c r="K7" s="9">
        <v>-87047.61</v>
      </c>
      <c r="L7" s="9">
        <f>SUM(B7:K7)</f>
        <v>-2103736.2800000003</v>
      </c>
    </row>
    <row r="8" spans="1:12" ht="27" customHeight="1">
      <c r="A8" s="7" t="s">
        <v>18</v>
      </c>
      <c r="B8" s="8">
        <f>+B6+B7</f>
        <v>1726280.48</v>
      </c>
      <c r="C8" s="8">
        <f aca="true" t="shared" si="0" ref="C8:J8">+C6+C7</f>
        <v>2590512.9099999997</v>
      </c>
      <c r="D8" s="8">
        <f t="shared" si="0"/>
        <v>2770367.96</v>
      </c>
      <c r="E8" s="8">
        <f t="shared" si="0"/>
        <v>1561491.47</v>
      </c>
      <c r="F8" s="8">
        <f t="shared" si="0"/>
        <v>1419013.4100000001</v>
      </c>
      <c r="G8" s="8">
        <f t="shared" si="0"/>
        <v>3046395.62</v>
      </c>
      <c r="H8" s="8">
        <f t="shared" si="0"/>
        <v>1570001.23</v>
      </c>
      <c r="I8" s="8">
        <f t="shared" si="0"/>
        <v>548289.52</v>
      </c>
      <c r="J8" s="8">
        <f t="shared" si="0"/>
        <v>1011396.55</v>
      </c>
      <c r="K8" s="8">
        <f>+K6+K7</f>
        <v>789400.37</v>
      </c>
      <c r="L8" s="8">
        <f>SUM(B8:K8)</f>
        <v>17033149.520000003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1153795.328</v>
      </c>
      <c r="C14" s="12">
        <v>892660.2498999999</v>
      </c>
      <c r="D14" s="12">
        <v>797217.2683000001</v>
      </c>
      <c r="E14" s="12">
        <v>213489.82059999998</v>
      </c>
      <c r="F14" s="12">
        <v>772090.84</v>
      </c>
      <c r="G14" s="12">
        <v>967441.6935999999</v>
      </c>
      <c r="H14" s="12">
        <v>781660.1596000001</v>
      </c>
      <c r="I14" s="12">
        <v>200689.41040000002</v>
      </c>
      <c r="J14" s="12">
        <v>963556.8648000001</v>
      </c>
      <c r="K14" s="12">
        <v>813693.0734</v>
      </c>
      <c r="L14" s="12">
        <v>946265.6039999999</v>
      </c>
      <c r="M14" s="12">
        <v>482738.6115</v>
      </c>
      <c r="N14" s="12">
        <v>262508.80340000003</v>
      </c>
      <c r="O14" s="12">
        <f>SUM(B14:N14)</f>
        <v>9247807.727500001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-93056</v>
      </c>
      <c r="C15" s="10">
        <v>-93060</v>
      </c>
      <c r="D15" s="10">
        <v>-91999.75</v>
      </c>
      <c r="E15" s="10">
        <v>-13780</v>
      </c>
      <c r="F15" s="10">
        <v>-57648</v>
      </c>
      <c r="G15" s="10">
        <v>-102216</v>
      </c>
      <c r="H15" s="10">
        <v>-88040</v>
      </c>
      <c r="I15" s="10">
        <v>-22312</v>
      </c>
      <c r="J15" s="10">
        <v>-57520</v>
      </c>
      <c r="K15" s="10">
        <v>-71628</v>
      </c>
      <c r="L15" s="10">
        <v>-58112</v>
      </c>
      <c r="M15" s="10">
        <v>-37264</v>
      </c>
      <c r="N15" s="10">
        <v>-27880</v>
      </c>
      <c r="O15" s="9">
        <f>SUM(B15:N15)</f>
        <v>-814515.75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1060739.328</v>
      </c>
      <c r="C16" s="8">
        <f aca="true" t="shared" si="1" ref="C16:I16">+C14+C15</f>
        <v>799600.2498999999</v>
      </c>
      <c r="D16" s="8">
        <f t="shared" si="1"/>
        <v>705217.5183000001</v>
      </c>
      <c r="E16" s="8">
        <f t="shared" si="1"/>
        <v>199709.82059999998</v>
      </c>
      <c r="F16" s="8">
        <f t="shared" si="1"/>
        <v>714442.84</v>
      </c>
      <c r="G16" s="8">
        <f t="shared" si="1"/>
        <v>865225.6935999999</v>
      </c>
      <c r="H16" s="8">
        <f t="shared" si="1"/>
        <v>693620.1596000001</v>
      </c>
      <c r="I16" s="8">
        <f t="shared" si="1"/>
        <v>178377.41040000002</v>
      </c>
      <c r="J16" s="8">
        <f aca="true" t="shared" si="2" ref="J16:O16">+J14+J15</f>
        <v>906036.8648000001</v>
      </c>
      <c r="K16" s="8">
        <f t="shared" si="2"/>
        <v>742065.0734</v>
      </c>
      <c r="L16" s="8">
        <f t="shared" si="2"/>
        <v>888153.6039999999</v>
      </c>
      <c r="M16" s="8">
        <f t="shared" si="2"/>
        <v>445474.6115</v>
      </c>
      <c r="N16" s="8">
        <f t="shared" si="2"/>
        <v>234628.80340000003</v>
      </c>
      <c r="O16" s="8">
        <f t="shared" si="2"/>
        <v>8433291.977500001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2018-12-12T16:50:51Z</dcterms:modified>
  <cp:category/>
  <cp:version/>
  <cp:contentType/>
  <cp:contentStatus/>
</cp:coreProperties>
</file>