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<sst xmlns="http://schemas.openxmlformats.org/spreadsheetml/2006/main" count="56" uniqueCount="51">
  <si>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</si>
  <si>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</si>
  <si>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</si>
  <si>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</si>
  <si>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</si>
  <si>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</si>
  <si>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</si>
  <si>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</si>
  <si>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</si>
  <si>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</si>
  <si>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</si>
  <si>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</si>
  <si>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</si>
  <si>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</si>
  <si>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</si>
  <si>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</si>
  <si>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</si>
  <si>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</si>
  <si>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</si>
  <si>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</si>
  <si>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</si>
  <si>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</si>
  <si>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</si>
  <si>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</si>
  <si>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</si>
  <si>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</si>
  <si>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</si>
  <si>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</si>
  <si>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</si>
  <si>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</si>
  <si>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</si>
  <si>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</si>
  <si>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</si>
  <si>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</si>
  <si>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</si>
  <si>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</si>
  <si>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</si>
  <si>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</si>
  <si>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</si>
  <si>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</si>
  <si>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</si>
  <si>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</si>
  <si>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</si>
  <si>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</si>
  <si>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</si>
  <si>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</si>
  <si>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</si>
  <si>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</si>
  <si>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</si>
  <si>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</si>
  <si>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02/12/18 - VENCIMENTO 07/12/18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</si>
</sst>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583903.53</v>
      </c>
      <c r="C6" s="12">
        <v>897519.79</v>
      </c>
      <c r="D6" s="12">
        <v>1026733.53</v>
      </c>
      <c r="E6" s="12">
        <v>515548.46</v>
      </c>
      <c r="F6" s="12">
        <v>543931.24</v>
      </c>
      <c r="G6" s="12">
        <v>1124326.81</v>
      </c>
      <c r="H6" s="12">
        <v>491065.13</v>
      </c>
      <c r="I6" s="12">
        <v>157030.77</v>
      </c>
      <c r="J6" s="12">
        <v>342747.05</v>
      </c>
      <c r="K6" s="12">
        <v>298826.03</v>
      </c>
      <c r="L6" s="12">
        <f>SUM(B6:K6)</f>
        <v>5981632.339999999</v>
      </c>
    </row>
    <row r="7" spans="1:12" ht="27" customHeight="1">
      <c r="A7" s="2" t="s">
        <v>17</v>
      </c>
      <c r="B7" s="9">
        <v>-68568</v>
      </c>
      <c r="C7" s="9">
        <v>-102952.03</v>
      </c>
      <c r="D7" s="9">
        <v>-98227.75</v>
      </c>
      <c r="E7" s="9">
        <v>-56744</v>
      </c>
      <c r="F7" s="9">
        <v>-45000</v>
      </c>
      <c r="G7" s="9">
        <v>-93600</v>
      </c>
      <c r="H7" s="9">
        <v>-61884</v>
      </c>
      <c r="I7" s="9">
        <v>-15684.9</v>
      </c>
      <c r="J7" s="9">
        <v>-36244</v>
      </c>
      <c r="K7" s="9">
        <v>-31984.65</v>
      </c>
      <c r="L7" s="9">
        <f>SUM(B7:K7)</f>
        <v>-610889.3300000001</v>
      </c>
    </row>
    <row r="8" spans="1:12" ht="27" customHeight="1">
      <c r="A8" s="7" t="s">
        <v>18</v>
      </c>
      <c r="B8" s="8">
        <f>+B6+B7</f>
        <v>515335.53</v>
      </c>
      <c r="C8" s="8">
        <f aca="true" t="shared" si="0" ref="C8:J8">+C6+C7</f>
        <v>794567.76</v>
      </c>
      <c r="D8" s="8">
        <f t="shared" si="0"/>
        <v>928505.78</v>
      </c>
      <c r="E8" s="8">
        <f t="shared" si="0"/>
        <v>458804.46</v>
      </c>
      <c r="F8" s="8">
        <f t="shared" si="0"/>
        <v>498931.24</v>
      </c>
      <c r="G8" s="8">
        <f t="shared" si="0"/>
        <v>1030726.81</v>
      </c>
      <c r="H8" s="8">
        <f t="shared" si="0"/>
        <v>429181.13</v>
      </c>
      <c r="I8" s="8">
        <f t="shared" si="0"/>
        <v>141345.87</v>
      </c>
      <c r="J8" s="8">
        <f t="shared" si="0"/>
        <v>306503.05</v>
      </c>
      <c r="K8" s="8">
        <f>+K6+K7</f>
        <v>266841.38</v>
      </c>
      <c r="L8" s="8">
        <f>SUM(B8:K8)</f>
        <v>5370743.01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489136.8832</v>
      </c>
      <c r="C14" s="12">
        <v>345241.3394</v>
      </c>
      <c r="D14" s="12">
        <v>382954.6902</v>
      </c>
      <c r="E14" s="12">
        <v>83603.1843</v>
      </c>
      <c r="F14" s="12">
        <v>371167.9645</v>
      </c>
      <c r="G14" s="12">
        <v>395736.2008</v>
      </c>
      <c r="H14" s="12">
        <v>305145.8136</v>
      </c>
      <c r="I14" s="12">
        <v>59351.5964</v>
      </c>
      <c r="J14" s="12">
        <v>443320.9738</v>
      </c>
      <c r="K14" s="12">
        <v>374731.3376</v>
      </c>
      <c r="L14" s="12">
        <v>465709.1196</v>
      </c>
      <c r="M14" s="12">
        <v>183546.3395</v>
      </c>
      <c r="N14" s="12">
        <v>90855.7625</v>
      </c>
      <c r="O14" s="12">
        <f>SUM(B14:N14)</f>
        <v>3990501.2054000003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-62568</v>
      </c>
      <c r="C15" s="10">
        <v>-55832</v>
      </c>
      <c r="D15" s="10">
        <v>-61219.87</v>
      </c>
      <c r="E15" s="10">
        <v>-7192</v>
      </c>
      <c r="F15" s="10">
        <v>-43548</v>
      </c>
      <c r="G15" s="10">
        <v>-68604</v>
      </c>
      <c r="H15" s="10">
        <v>-53060</v>
      </c>
      <c r="I15" s="10">
        <v>-11488</v>
      </c>
      <c r="J15" s="10">
        <v>-43976</v>
      </c>
      <c r="K15" s="10">
        <v>-47648</v>
      </c>
      <c r="L15" s="10">
        <v>-42968</v>
      </c>
      <c r="M15" s="10">
        <v>-19660</v>
      </c>
      <c r="N15" s="10">
        <v>-12356</v>
      </c>
      <c r="O15" s="9">
        <f>SUM(B15:N15)</f>
        <v>-530119.87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426568.8832</v>
      </c>
      <c r="C16" s="8">
        <f aca="true" t="shared" si="1" ref="C16:I16">+C14+C15</f>
        <v>289409.3394</v>
      </c>
      <c r="D16" s="8">
        <f t="shared" si="1"/>
        <v>321734.8202</v>
      </c>
      <c r="E16" s="8">
        <f t="shared" si="1"/>
        <v>76411.1843</v>
      </c>
      <c r="F16" s="8">
        <f t="shared" si="1"/>
        <v>327619.9645</v>
      </c>
      <c r="G16" s="8">
        <f t="shared" si="1"/>
        <v>327132.2008</v>
      </c>
      <c r="H16" s="8">
        <f t="shared" si="1"/>
        <v>252085.8136</v>
      </c>
      <c r="I16" s="8">
        <f t="shared" si="1"/>
        <v>47863.5964</v>
      </c>
      <c r="J16" s="8">
        <f aca="true" t="shared" si="2" ref="J16:O16">+J14+J15</f>
        <v>399344.9738</v>
      </c>
      <c r="K16" s="8">
        <f t="shared" si="2"/>
        <v>327083.3376</v>
      </c>
      <c r="L16" s="8">
        <f t="shared" si="2"/>
        <v>422741.1196</v>
      </c>
      <c r="M16" s="8">
        <f t="shared" si="2"/>
        <v>163886.3395</v>
      </c>
      <c r="N16" s="8">
        <f t="shared" si="2"/>
        <v>78499.7625</v>
      </c>
      <c r="O16" s="8">
        <f t="shared" si="2"/>
        <v>3460381.3354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2018-12-06T18:03:47Z</dcterms:modified>
  <cp:category/>
  <cp:version/>
  <cp:contentType/>
  <cp:contentStatus/>
</cp:coreProperties>
</file>