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<sst xmlns="http://schemas.openxmlformats.org/spreadsheetml/2006/main" count="56" uniqueCount="51">
  <si>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</si>
  <si>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</si>
  <si>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</si>
  <si>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</si>
  <si>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</si>
  <si>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</si>
  <si>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</si>
  <si>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</si>
  <si>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</si>
  <si>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</si>
  <si>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</si>
  <si>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</si>
  <si>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</si>
  <si>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</si>
  <si>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</si>
  <si>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</si>
  <si>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</si>
  <si>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</si>
  <si>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</si>
  <si>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</si>
  <si>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</si>
  <si>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</si>
  <si>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</si>
  <si>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</si>
  <si>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</si>
  <si>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</si>
  <si>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</si>
  <si>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</si>
  <si>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</si>
  <si>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</si>
  <si>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</si>
  <si>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</si>
  <si>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</si>
  <si>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</si>
  <si>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</si>
  <si>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</si>
  <si>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</si>
  <si>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</si>
  <si>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</si>
  <si>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</si>
  <si>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</si>
  <si>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</si>
  <si>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</si>
  <si>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</si>
  <si>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</si>
  <si>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</si>
  <si>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</si>
  <si>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</si>
  <si>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</si>
  <si>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</si>
  <si>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28/08/18 - VENCIMENTO 04/09/18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</si>
</sst>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1938389.4999999998</v>
      </c>
      <c r="C6" s="12">
        <v>2869145.6900000004</v>
      </c>
      <c r="D6" s="12">
        <v>3123342.7100000004</v>
      </c>
      <c r="E6" s="12">
        <v>1829989.07</v>
      </c>
      <c r="F6" s="12">
        <v>1654607.72</v>
      </c>
      <c r="G6" s="12">
        <v>3535833.5700000003</v>
      </c>
      <c r="H6" s="12">
        <v>1834368.4899999998</v>
      </c>
      <c r="I6" s="12">
        <v>655866.2899999999</v>
      </c>
      <c r="J6" s="12">
        <v>1086146.1800000002</v>
      </c>
      <c r="K6" s="12">
        <v>846940.32</v>
      </c>
      <c r="L6" s="12">
        <f>SUM(B6:K6)</f>
        <v>19374629.54</v>
      </c>
    </row>
    <row r="7" spans="1:12" ht="27" customHeight="1">
      <c r="A7" s="2" t="s">
        <v>17</v>
      </c>
      <c r="B7" s="9">
        <v>-355793.89</v>
      </c>
      <c r="C7" s="9">
        <v>-225860.69999999998</v>
      </c>
      <c r="D7" s="9">
        <v>-248422.87</v>
      </c>
      <c r="E7" s="9">
        <v>-369965.63</v>
      </c>
      <c r="F7" s="9">
        <v>-375416.28</v>
      </c>
      <c r="G7" s="9">
        <v>-448826.68</v>
      </c>
      <c r="H7" s="9">
        <v>-183817.91</v>
      </c>
      <c r="I7" s="9">
        <v>-165851.97</v>
      </c>
      <c r="J7" s="9">
        <v>-70463.22</v>
      </c>
      <c r="K7" s="9">
        <v>-65727.61</v>
      </c>
      <c r="L7" s="9">
        <f>SUM(B7:K7)</f>
        <v>-2510146.7600000002</v>
      </c>
    </row>
    <row r="8" spans="1:12" ht="27" customHeight="1">
      <c r="A8" s="7" t="s">
        <v>18</v>
      </c>
      <c r="B8" s="8">
        <f>+B6+B7</f>
        <v>1582595.6099999999</v>
      </c>
      <c r="C8" s="8">
        <f aca="true" t="shared" si="0" ref="C8:J8">+C6+C7</f>
        <v>2643284.99</v>
      </c>
      <c r="D8" s="8">
        <f t="shared" si="0"/>
        <v>2874919.8400000003</v>
      </c>
      <c r="E8" s="8">
        <f t="shared" si="0"/>
        <v>1460023.44</v>
      </c>
      <c r="F8" s="8">
        <f t="shared" si="0"/>
        <v>1279191.44</v>
      </c>
      <c r="G8" s="8">
        <f t="shared" si="0"/>
        <v>3087006.89</v>
      </c>
      <c r="H8" s="8">
        <f t="shared" si="0"/>
        <v>1650550.5799999998</v>
      </c>
      <c r="I8" s="8">
        <f t="shared" si="0"/>
        <v>490014.31999999995</v>
      </c>
      <c r="J8" s="8">
        <f t="shared" si="0"/>
        <v>1015682.9600000002</v>
      </c>
      <c r="K8" s="8">
        <f>+K6+K7</f>
        <v>781212.71</v>
      </c>
      <c r="L8" s="8">
        <f>SUM(B8:K8)</f>
        <v>16864482.78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1132681.7672</v>
      </c>
      <c r="C14" s="12">
        <v>883416.3139</v>
      </c>
      <c r="D14" s="12">
        <v>768922.3589</v>
      </c>
      <c r="E14" s="12">
        <v>196784.5721</v>
      </c>
      <c r="F14" s="12">
        <v>780011.8075</v>
      </c>
      <c r="G14" s="12">
        <v>921982.102</v>
      </c>
      <c r="H14" s="12">
        <v>805911.6984000001</v>
      </c>
      <c r="I14" s="12">
        <v>212106.29320000001</v>
      </c>
      <c r="J14" s="12">
        <v>927210.8414</v>
      </c>
      <c r="K14" s="12">
        <v>792376.8411999999</v>
      </c>
      <c r="L14" s="12">
        <v>898151.4354</v>
      </c>
      <c r="M14" s="12">
        <v>477941.61950000003</v>
      </c>
      <c r="N14" s="12">
        <v>246475.843</v>
      </c>
      <c r="O14" s="12">
        <f>SUM(B14:N14)</f>
        <v>9043973.4937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-78073.6</v>
      </c>
      <c r="C15" s="10">
        <v>-78440</v>
      </c>
      <c r="D15" s="10">
        <v>-78199.67</v>
      </c>
      <c r="E15" s="10">
        <v>-9945</v>
      </c>
      <c r="F15" s="10">
        <v>-48200</v>
      </c>
      <c r="G15" s="10">
        <v>-82612</v>
      </c>
      <c r="H15" s="10">
        <v>-78058.2</v>
      </c>
      <c r="I15" s="10">
        <v>-22211.2</v>
      </c>
      <c r="J15" s="10">
        <v>-45368</v>
      </c>
      <c r="K15" s="10">
        <v>-61220</v>
      </c>
      <c r="L15" s="10">
        <v>-45572</v>
      </c>
      <c r="M15" s="10">
        <v>-33184</v>
      </c>
      <c r="N15" s="10">
        <v>-22449.700000000004</v>
      </c>
      <c r="O15" s="9">
        <f>SUM(B15:N15)</f>
        <v>-683533.37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1054608.1671999998</v>
      </c>
      <c r="C16" s="8">
        <f aca="true" t="shared" si="1" ref="C16:I16">+C14+C15</f>
        <v>804976.3139</v>
      </c>
      <c r="D16" s="8">
        <f t="shared" si="1"/>
        <v>690722.6889</v>
      </c>
      <c r="E16" s="8">
        <f t="shared" si="1"/>
        <v>186839.5721</v>
      </c>
      <c r="F16" s="8">
        <f t="shared" si="1"/>
        <v>731811.8075</v>
      </c>
      <c r="G16" s="8">
        <f t="shared" si="1"/>
        <v>839370.102</v>
      </c>
      <c r="H16" s="8">
        <f t="shared" si="1"/>
        <v>727853.4984000002</v>
      </c>
      <c r="I16" s="8">
        <f t="shared" si="1"/>
        <v>189895.0932</v>
      </c>
      <c r="J16" s="8">
        <f aca="true" t="shared" si="2" ref="J16:O16">+J14+J15</f>
        <v>881842.8414</v>
      </c>
      <c r="K16" s="8">
        <f t="shared" si="2"/>
        <v>731156.8411999999</v>
      </c>
      <c r="L16" s="8">
        <f t="shared" si="2"/>
        <v>852579.4354</v>
      </c>
      <c r="M16" s="8">
        <f t="shared" si="2"/>
        <v>444757.61950000003</v>
      </c>
      <c r="N16" s="8">
        <f t="shared" si="2"/>
        <v>224026.14299999998</v>
      </c>
      <c r="O16" s="8">
        <f t="shared" si="2"/>
        <v>8360440.123699999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2018-09-03T19:20:57Z</dcterms:modified>
  <cp:category/>
  <cp:version/>
  <cp:contentType/>
  <cp:contentStatus/>
</cp:coreProperties>
</file>