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<sst xmlns="http://schemas.openxmlformats.org/spreadsheetml/2006/main" count="56" uniqueCount="51">
  <si>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</si>
  <si>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</si>
  <si>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</si>
  <si>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</si>
  <si>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</si>
  <si>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</si>
  <si>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</si>
  <si>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</si>
  <si>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</si>
  <si>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</si>
  <si>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</si>
  <si>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</si>
  <si>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</si>
  <si>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</si>
  <si>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</si>
  <si>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</si>
  <si>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</si>
  <si>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</si>
  <si>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</si>
  <si>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</si>
  <si>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</si>
  <si>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</si>
  <si>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</si>
  <si>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</si>
  <si>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</si>
  <si>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</si>
  <si>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</si>
  <si>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</si>
  <si>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</si>
  <si>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</si>
  <si>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</si>
  <si>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</si>
  <si>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</si>
  <si>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</si>
  <si>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</si>
  <si>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</si>
  <si>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</si>
  <si>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</si>
  <si>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</si>
  <si>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</si>
  <si>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</si>
  <si>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</si>
  <si>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</si>
  <si>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</si>
  <si>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</si>
  <si>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</si>
  <si>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</si>
  <si>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</si>
  <si>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</si>
  <si>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</si>
  <si>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27/08/18 - VENCIMENTO 03/09/18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</si>
</sst>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1842751.8699999999</v>
      </c>
      <c r="C6" s="12">
        <v>2756215.6500000004</v>
      </c>
      <c r="D6" s="12">
        <v>3035025.95</v>
      </c>
      <c r="E6" s="12">
        <v>1766500.71</v>
      </c>
      <c r="F6" s="12">
        <v>1586061.63</v>
      </c>
      <c r="G6" s="12">
        <v>3385977.2600000002</v>
      </c>
      <c r="H6" s="12">
        <v>1760561.18</v>
      </c>
      <c r="I6" s="12">
        <v>625463.74</v>
      </c>
      <c r="J6" s="12">
        <v>1045765.88</v>
      </c>
      <c r="K6" s="12">
        <v>811191.22</v>
      </c>
      <c r="L6" s="12">
        <f>SUM(B6:K6)</f>
        <v>18615515.089999996</v>
      </c>
    </row>
    <row r="7" spans="1:12" ht="27" customHeight="1">
      <c r="A7" s="2" t="s">
        <v>17</v>
      </c>
      <c r="B7" s="9">
        <v>-209737.98</v>
      </c>
      <c r="C7" s="9">
        <v>-224742.55</v>
      </c>
      <c r="D7" s="9">
        <v>-203354.26</v>
      </c>
      <c r="E7" s="9">
        <v>-213329.28</v>
      </c>
      <c r="F7" s="9">
        <v>-176237.78</v>
      </c>
      <c r="G7" s="9">
        <v>-284345.13</v>
      </c>
      <c r="H7" s="9">
        <v>-183321.91</v>
      </c>
      <c r="I7" s="9">
        <v>-167075.97</v>
      </c>
      <c r="J7" s="9">
        <v>-74911.22</v>
      </c>
      <c r="K7" s="9">
        <v>-67067.61</v>
      </c>
      <c r="L7" s="9">
        <f>SUM(B7:K7)</f>
        <v>-1804123.69</v>
      </c>
    </row>
    <row r="8" spans="1:12" ht="27" customHeight="1">
      <c r="A8" s="7" t="s">
        <v>18</v>
      </c>
      <c r="B8" s="8">
        <f>+B6+B7</f>
        <v>1633013.89</v>
      </c>
      <c r="C8" s="8">
        <f aca="true" t="shared" si="0" ref="C8:J8">+C6+C7</f>
        <v>2531473.1000000006</v>
      </c>
      <c r="D8" s="8">
        <f t="shared" si="0"/>
        <v>2831671.6900000004</v>
      </c>
      <c r="E8" s="8">
        <f t="shared" si="0"/>
        <v>1553171.43</v>
      </c>
      <c r="F8" s="8">
        <f t="shared" si="0"/>
        <v>1409823.8499999999</v>
      </c>
      <c r="G8" s="8">
        <f t="shared" si="0"/>
        <v>3101632.1300000004</v>
      </c>
      <c r="H8" s="8">
        <f t="shared" si="0"/>
        <v>1577239.27</v>
      </c>
      <c r="I8" s="8">
        <f t="shared" si="0"/>
        <v>458387.77</v>
      </c>
      <c r="J8" s="8">
        <f t="shared" si="0"/>
        <v>970854.66</v>
      </c>
      <c r="K8" s="8">
        <f>+K6+K7</f>
        <v>744123.61</v>
      </c>
      <c r="L8" s="8">
        <f>SUM(B8:K8)</f>
        <v>16811391.400000002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1079106.1543999999</v>
      </c>
      <c r="C14" s="12">
        <v>843799.3679999999</v>
      </c>
      <c r="D14" s="12">
        <v>738341.321</v>
      </c>
      <c r="E14" s="12">
        <v>183899.7799</v>
      </c>
      <c r="F14" s="12">
        <v>684782.3635</v>
      </c>
      <c r="G14" s="12">
        <v>888021.994</v>
      </c>
      <c r="H14" s="12">
        <v>761137.7528</v>
      </c>
      <c r="I14" s="12">
        <v>204766.3996</v>
      </c>
      <c r="J14" s="12">
        <v>874275.511</v>
      </c>
      <c r="K14" s="12">
        <v>753738.8265999999</v>
      </c>
      <c r="L14" s="12">
        <v>847310.8613999999</v>
      </c>
      <c r="M14" s="12">
        <v>460968.542</v>
      </c>
      <c r="N14" s="12">
        <v>236372.25749999998</v>
      </c>
      <c r="O14" s="12">
        <f>SUM(B14:N14)</f>
        <v>8556521.1317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-81844</v>
      </c>
      <c r="C15" s="10">
        <v>-83300</v>
      </c>
      <c r="D15" s="10">
        <v>-79398.24</v>
      </c>
      <c r="E15" s="10">
        <v>-9632</v>
      </c>
      <c r="F15" s="10">
        <v>-46700</v>
      </c>
      <c r="G15" s="10">
        <v>-86276</v>
      </c>
      <c r="H15" s="10">
        <v>-77644</v>
      </c>
      <c r="I15" s="10">
        <v>-22408</v>
      </c>
      <c r="J15" s="10">
        <v>-48024</v>
      </c>
      <c r="K15" s="10">
        <v>-62492</v>
      </c>
      <c r="L15" s="10">
        <v>-47940</v>
      </c>
      <c r="M15" s="10">
        <v>-33752</v>
      </c>
      <c r="N15" s="10">
        <v>-22702.61</v>
      </c>
      <c r="O15" s="9">
        <f>SUM(B15:N15)</f>
        <v>-702112.85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997262.1543999999</v>
      </c>
      <c r="C16" s="8">
        <f aca="true" t="shared" si="1" ref="C16:I16">+C14+C15</f>
        <v>760499.3679999999</v>
      </c>
      <c r="D16" s="8">
        <f t="shared" si="1"/>
        <v>658943.081</v>
      </c>
      <c r="E16" s="8">
        <f t="shared" si="1"/>
        <v>174267.7799</v>
      </c>
      <c r="F16" s="8">
        <f t="shared" si="1"/>
        <v>638082.3635</v>
      </c>
      <c r="G16" s="8">
        <f t="shared" si="1"/>
        <v>801745.994</v>
      </c>
      <c r="H16" s="8">
        <f t="shared" si="1"/>
        <v>683493.7528</v>
      </c>
      <c r="I16" s="8">
        <f t="shared" si="1"/>
        <v>182358.3996</v>
      </c>
      <c r="J16" s="8">
        <f aca="true" t="shared" si="2" ref="J16:O16">+J14+J15</f>
        <v>826251.511</v>
      </c>
      <c r="K16" s="8">
        <f t="shared" si="2"/>
        <v>691246.8265999999</v>
      </c>
      <c r="L16" s="8">
        <f t="shared" si="2"/>
        <v>799370.8613999999</v>
      </c>
      <c r="M16" s="8">
        <f t="shared" si="2"/>
        <v>427216.542</v>
      </c>
      <c r="N16" s="8">
        <f t="shared" si="2"/>
        <v>213669.64749999996</v>
      </c>
      <c r="O16" s="8">
        <f t="shared" si="2"/>
        <v>7854408.2817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2018-09-03T13:52:45Z</dcterms:modified>
  <cp:category/>
  <cp:version/>
  <cp:contentType/>
  <cp:contentStatus/>
</cp:coreProperties>
</file>