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<sst xmlns="http://schemas.openxmlformats.org/spreadsheetml/2006/main" count="56" uniqueCount="51">
  <si>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</si>
  <si>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</si>
  <si>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</si>
  <si>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</si>
  <si>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</si>
  <si>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</si>
  <si>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</si>
  <si>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</si>
  <si>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</si>
  <si>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</si>
  <si>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</si>
  <si>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</si>
  <si>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</si>
  <si>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</si>
  <si>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</si>
  <si>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</si>
  <si>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</si>
  <si>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</si>
  <si>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</si>
  <si>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</si>
  <si>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</si>
  <si>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</si>
  <si>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</si>
  <si>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</si>
  <si>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</si>
  <si>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</si>
  <si>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</si>
  <si>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</si>
  <si>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</si>
  <si>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</si>
  <si>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</si>
  <si>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</si>
  <si>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</si>
  <si>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</si>
  <si>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</si>
  <si>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</si>
  <si>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</si>
  <si>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</si>
  <si>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</si>
  <si>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</si>
  <si>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</si>
  <si>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</si>
  <si>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</si>
  <si>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</si>
  <si>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</si>
  <si>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</si>
  <si>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</si>
  <si>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</si>
  <si>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</si>
  <si>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</si>
  <si>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26/08/18 - VENCIMENTO 31/08/18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</si>
</sst>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484973.49</v>
      </c>
      <c r="C6" s="12">
        <v>781603.42</v>
      </c>
      <c r="D6" s="12">
        <v>868801.09</v>
      </c>
      <c r="E6" s="12">
        <v>425816.13</v>
      </c>
      <c r="F6" s="12">
        <v>469496.27999999997</v>
      </c>
      <c r="G6" s="12">
        <v>1031066.5399999999</v>
      </c>
      <c r="H6" s="12">
        <v>450843.2899999999</v>
      </c>
      <c r="I6" s="12">
        <v>127008.74</v>
      </c>
      <c r="J6" s="12">
        <v>337374.23999999993</v>
      </c>
      <c r="K6" s="12">
        <v>246596.16</v>
      </c>
      <c r="L6" s="12">
        <f>SUM(B6:K6)</f>
        <v>5223579.38</v>
      </c>
    </row>
    <row r="7" spans="1:12" ht="27" customHeight="1">
      <c r="A7" s="2" t="s">
        <v>17</v>
      </c>
      <c r="B7" s="9">
        <v>-48768</v>
      </c>
      <c r="C7" s="9">
        <v>-82775.31</v>
      </c>
      <c r="D7" s="9">
        <v>-74778.43</v>
      </c>
      <c r="E7" s="9">
        <v>-42856</v>
      </c>
      <c r="F7" s="9">
        <v>-32388</v>
      </c>
      <c r="G7" s="9">
        <v>-75746.68</v>
      </c>
      <c r="H7" s="9">
        <v>-52092</v>
      </c>
      <c r="I7" s="9">
        <v>-80203.88</v>
      </c>
      <c r="J7" s="9">
        <v>-32424</v>
      </c>
      <c r="K7" s="9">
        <v>-22288.65</v>
      </c>
      <c r="L7" s="9">
        <f>SUM(B7:K7)</f>
        <v>-544320.95</v>
      </c>
    </row>
    <row r="8" spans="1:12" ht="27" customHeight="1">
      <c r="A8" s="7" t="s">
        <v>18</v>
      </c>
      <c r="B8" s="8">
        <f>+B6+B7</f>
        <v>436205.49</v>
      </c>
      <c r="C8" s="8">
        <f aca="true" t="shared" si="0" ref="C8:J8">+C6+C7</f>
        <v>698828.1100000001</v>
      </c>
      <c r="D8" s="8">
        <f t="shared" si="0"/>
        <v>794022.6599999999</v>
      </c>
      <c r="E8" s="8">
        <f t="shared" si="0"/>
        <v>382960.13</v>
      </c>
      <c r="F8" s="8">
        <f t="shared" si="0"/>
        <v>437108.27999999997</v>
      </c>
      <c r="G8" s="8">
        <f t="shared" si="0"/>
        <v>955319.8599999999</v>
      </c>
      <c r="H8" s="8">
        <f t="shared" si="0"/>
        <v>398751.2899999999</v>
      </c>
      <c r="I8" s="8">
        <f t="shared" si="0"/>
        <v>46804.86</v>
      </c>
      <c r="J8" s="8">
        <f t="shared" si="0"/>
        <v>304950.23999999993</v>
      </c>
      <c r="K8" s="8">
        <f>+K6+K7</f>
        <v>224307.51</v>
      </c>
      <c r="L8" s="8">
        <f>SUM(B8:K8)</f>
        <v>4679258.43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421437.2584</v>
      </c>
      <c r="C14" s="12">
        <v>297189.3887</v>
      </c>
      <c r="D14" s="12">
        <v>321071.0291</v>
      </c>
      <c r="E14" s="12">
        <v>65980.55279999999</v>
      </c>
      <c r="F14" s="12">
        <v>278962.99750000006</v>
      </c>
      <c r="G14" s="12">
        <v>336738.6016</v>
      </c>
      <c r="H14" s="12">
        <v>271411.8848</v>
      </c>
      <c r="I14" s="12">
        <v>64872.9296</v>
      </c>
      <c r="J14" s="12">
        <v>382635.0438</v>
      </c>
      <c r="K14" s="12">
        <v>316623.14859999996</v>
      </c>
      <c r="L14" s="12">
        <v>397655.0396</v>
      </c>
      <c r="M14" s="12">
        <v>162407.969</v>
      </c>
      <c r="N14" s="12">
        <v>75946.0846</v>
      </c>
      <c r="O14" s="12">
        <f>SUM(B14:N14)</f>
        <v>3392931.9281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-49828</v>
      </c>
      <c r="C15" s="10">
        <v>-44908</v>
      </c>
      <c r="D15" s="10">
        <v>-48528.13</v>
      </c>
      <c r="E15" s="10">
        <v>-5056</v>
      </c>
      <c r="F15" s="10">
        <v>-31376</v>
      </c>
      <c r="G15" s="10">
        <v>-53120</v>
      </c>
      <c r="H15" s="10">
        <v>-43032</v>
      </c>
      <c r="I15" s="10">
        <v>-10620</v>
      </c>
      <c r="J15" s="10">
        <v>-32692</v>
      </c>
      <c r="K15" s="10">
        <v>-37296</v>
      </c>
      <c r="L15" s="10">
        <v>-33280</v>
      </c>
      <c r="M15" s="10">
        <v>-15716</v>
      </c>
      <c r="N15" s="10">
        <v>-9446.609999999999</v>
      </c>
      <c r="O15" s="9">
        <f>SUM(B15:N15)</f>
        <v>-414898.74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371609.2584</v>
      </c>
      <c r="C16" s="8">
        <f aca="true" t="shared" si="1" ref="C16:I16">+C14+C15</f>
        <v>252281.3887</v>
      </c>
      <c r="D16" s="8">
        <f t="shared" si="1"/>
        <v>272542.8991</v>
      </c>
      <c r="E16" s="8">
        <f t="shared" si="1"/>
        <v>60924.55279999999</v>
      </c>
      <c r="F16" s="8">
        <f t="shared" si="1"/>
        <v>247586.99750000006</v>
      </c>
      <c r="G16" s="8">
        <f t="shared" si="1"/>
        <v>283618.6016</v>
      </c>
      <c r="H16" s="8">
        <f t="shared" si="1"/>
        <v>228379.8848</v>
      </c>
      <c r="I16" s="8">
        <f t="shared" si="1"/>
        <v>54252.9296</v>
      </c>
      <c r="J16" s="8">
        <f aca="true" t="shared" si="2" ref="J16:O16">+J14+J15</f>
        <v>349943.0438</v>
      </c>
      <c r="K16" s="8">
        <f t="shared" si="2"/>
        <v>279327.14859999996</v>
      </c>
      <c r="L16" s="8">
        <f t="shared" si="2"/>
        <v>364375.0396</v>
      </c>
      <c r="M16" s="8">
        <f t="shared" si="2"/>
        <v>146691.969</v>
      </c>
      <c r="N16" s="8">
        <f t="shared" si="2"/>
        <v>66499.4746</v>
      </c>
      <c r="O16" s="8">
        <f t="shared" si="2"/>
        <v>2978033.1881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2018-08-30T19:23:25Z</dcterms:modified>
  <cp:category/>
  <cp:version/>
  <cp:contentType/>
  <cp:contentStatus/>
</cp:coreProperties>
</file>