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<sst xmlns="http://schemas.openxmlformats.org/spreadsheetml/2006/main" count="56" uniqueCount="51">
  <si>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</si>
  <si>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</si>
  <si>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</si>
  <si>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</si>
  <si>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</si>
  <si>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</si>
  <si>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</si>
  <si>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</si>
  <si>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</si>
  <si>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</si>
  <si>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</si>
  <si>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</si>
  <si>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</si>
  <si>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</si>
  <si>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</si>
  <si>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</si>
  <si>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</si>
  <si>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</si>
  <si>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</si>
  <si>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</si>
  <si>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</si>
  <si>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</si>
  <si>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</si>
  <si>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</si>
  <si>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</si>
  <si>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</si>
  <si>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</si>
  <si>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</si>
  <si>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</si>
  <si>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</si>
  <si>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</si>
  <si>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</si>
  <si>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</si>
  <si>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</si>
  <si>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</si>
  <si>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</si>
  <si>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</si>
  <si>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</si>
  <si>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</si>
  <si>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</si>
  <si>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</si>
  <si>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</si>
  <si>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</si>
  <si>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</si>
  <si>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</si>
  <si>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</si>
  <si>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</si>
  <si>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</si>
  <si>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</si>
  <si>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25/08/18 - VENCIMENTO 31/08/18</t>
  </si>
  <si>
    <t>UPBus Qualidade em Transporte S/A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</si>
</sst>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41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48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1008387.6900000001</v>
      </c>
      <c r="C6" s="12">
        <v>1486996.4</v>
      </c>
      <c r="D6" s="12">
        <v>1753709.25</v>
      </c>
      <c r="E6" s="12">
        <v>892748.4400000001</v>
      </c>
      <c r="F6" s="12">
        <v>875872.99</v>
      </c>
      <c r="G6" s="12">
        <v>1831879.6400000001</v>
      </c>
      <c r="H6" s="12">
        <v>871182.3800000001</v>
      </c>
      <c r="I6" s="12">
        <v>307710.72</v>
      </c>
      <c r="J6" s="12">
        <v>609490.28</v>
      </c>
      <c r="K6" s="12">
        <v>465523.2</v>
      </c>
      <c r="L6" s="12">
        <f>SUM(B6:K6)</f>
        <v>10103500.99</v>
      </c>
    </row>
    <row r="7" spans="1:12" ht="27" customHeight="1">
      <c r="A7" s="2" t="s">
        <v>17</v>
      </c>
      <c r="B7" s="9">
        <v>-95772</v>
      </c>
      <c r="C7" s="9">
        <v>-147279.31</v>
      </c>
      <c r="D7" s="9">
        <v>-129870.43</v>
      </c>
      <c r="E7" s="9">
        <v>-85548</v>
      </c>
      <c r="F7" s="9">
        <v>-54328</v>
      </c>
      <c r="G7" s="9">
        <v>-118026.68</v>
      </c>
      <c r="H7" s="9">
        <v>-100872</v>
      </c>
      <c r="I7" s="9">
        <v>-90619.88</v>
      </c>
      <c r="J7" s="9">
        <v>-49928</v>
      </c>
      <c r="K7" s="9">
        <v>-40660.65</v>
      </c>
      <c r="L7" s="9">
        <f>SUM(B7:K7)</f>
        <v>-912904.95</v>
      </c>
    </row>
    <row r="8" spans="1:12" ht="27" customHeight="1">
      <c r="A8" s="7" t="s">
        <v>18</v>
      </c>
      <c r="B8" s="8">
        <f>+B6+B7</f>
        <v>912615.6900000001</v>
      </c>
      <c r="C8" s="8">
        <f aca="true" t="shared" si="0" ref="C8:J8">+C6+C7</f>
        <v>1339717.0899999999</v>
      </c>
      <c r="D8" s="8">
        <f t="shared" si="0"/>
        <v>1623838.82</v>
      </c>
      <c r="E8" s="8">
        <f t="shared" si="0"/>
        <v>807200.4400000001</v>
      </c>
      <c r="F8" s="8">
        <f t="shared" si="0"/>
        <v>821544.99</v>
      </c>
      <c r="G8" s="8">
        <f t="shared" si="0"/>
        <v>1713852.9600000002</v>
      </c>
      <c r="H8" s="8">
        <f t="shared" si="0"/>
        <v>770310.3800000001</v>
      </c>
      <c r="I8" s="8">
        <f t="shared" si="0"/>
        <v>217090.83999999997</v>
      </c>
      <c r="J8" s="8">
        <f t="shared" si="0"/>
        <v>559562.28</v>
      </c>
      <c r="K8" s="8">
        <f>+K6+K7</f>
        <v>424862.55</v>
      </c>
      <c r="L8" s="8">
        <f>SUM(B8:K8)</f>
        <v>9190596.040000001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50</v>
      </c>
      <c r="F12" s="4" t="s">
        <v>33</v>
      </c>
      <c r="G12" s="4" t="s">
        <v>40</v>
      </c>
      <c r="H12" s="4" t="s">
        <v>47</v>
      </c>
      <c r="I12" s="4" t="s">
        <v>42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43</v>
      </c>
      <c r="F13" s="3" t="s">
        <v>44</v>
      </c>
      <c r="G13" s="3" t="s">
        <v>45</v>
      </c>
      <c r="H13" s="3" t="s">
        <v>26</v>
      </c>
      <c r="I13" s="3" t="s">
        <v>46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759696.0136000001</v>
      </c>
      <c r="C14" s="12">
        <v>556346.1257</v>
      </c>
      <c r="D14" s="12">
        <v>575397.3475</v>
      </c>
      <c r="E14" s="12">
        <v>135133.4752</v>
      </c>
      <c r="F14" s="12">
        <v>498648.607</v>
      </c>
      <c r="G14" s="12">
        <v>631439.0362</v>
      </c>
      <c r="H14" s="12">
        <v>529156.8656</v>
      </c>
      <c r="I14" s="12">
        <v>138033.33000000002</v>
      </c>
      <c r="J14" s="12">
        <v>659078.4834</v>
      </c>
      <c r="K14" s="12">
        <v>554863.9887999999</v>
      </c>
      <c r="L14" s="12">
        <v>673560.5859999999</v>
      </c>
      <c r="M14" s="12">
        <v>288637.375</v>
      </c>
      <c r="N14" s="12">
        <v>149329.93019999997</v>
      </c>
      <c r="O14" s="12">
        <f>SUM(B14:N14)</f>
        <v>6149321.1642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-73188</v>
      </c>
      <c r="C15" s="10">
        <v>-70888</v>
      </c>
      <c r="D15" s="10">
        <v>-74017.92</v>
      </c>
      <c r="E15" s="10">
        <v>-9096</v>
      </c>
      <c r="F15" s="10">
        <v>-45272</v>
      </c>
      <c r="G15" s="10">
        <v>-84736</v>
      </c>
      <c r="H15" s="10">
        <v>-71812</v>
      </c>
      <c r="I15" s="10">
        <v>-19568</v>
      </c>
      <c r="J15" s="10">
        <v>-46424</v>
      </c>
      <c r="K15" s="10">
        <v>-56896</v>
      </c>
      <c r="L15" s="10">
        <v>-47900</v>
      </c>
      <c r="M15" s="10">
        <v>-25844</v>
      </c>
      <c r="N15" s="10">
        <v>-16322.61</v>
      </c>
      <c r="O15" s="9">
        <f>SUM(B15:N15)</f>
        <v>-641964.5299999999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686508.0136000001</v>
      </c>
      <c r="C16" s="8">
        <f aca="true" t="shared" si="1" ref="C16:I16">+C14+C15</f>
        <v>485458.1257</v>
      </c>
      <c r="D16" s="8">
        <f t="shared" si="1"/>
        <v>501379.42750000005</v>
      </c>
      <c r="E16" s="8">
        <f t="shared" si="1"/>
        <v>126037.47519999999</v>
      </c>
      <c r="F16" s="8">
        <f t="shared" si="1"/>
        <v>453376.607</v>
      </c>
      <c r="G16" s="8">
        <f t="shared" si="1"/>
        <v>546703.0362</v>
      </c>
      <c r="H16" s="8">
        <f t="shared" si="1"/>
        <v>457344.8656</v>
      </c>
      <c r="I16" s="8">
        <f t="shared" si="1"/>
        <v>118465.33000000002</v>
      </c>
      <c r="J16" s="8">
        <f aca="true" t="shared" si="2" ref="J16:O16">+J14+J15</f>
        <v>612654.4834</v>
      </c>
      <c r="K16" s="8">
        <f t="shared" si="2"/>
        <v>497967.98879999993</v>
      </c>
      <c r="L16" s="8">
        <f t="shared" si="2"/>
        <v>625660.5859999999</v>
      </c>
      <c r="M16" s="8">
        <f t="shared" si="2"/>
        <v>262793.375</v>
      </c>
      <c r="N16" s="8">
        <f t="shared" si="2"/>
        <v>133007.32019999996</v>
      </c>
      <c r="O16" s="8">
        <f t="shared" si="2"/>
        <v>5507356.6342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2018-08-30T19:20:32Z</dcterms:modified>
  <cp:category/>
  <cp:version/>
  <cp:contentType/>
  <cp:contentStatus/>
</cp:coreProperties>
</file>