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<sst xmlns="http://schemas.openxmlformats.org/spreadsheetml/2006/main" count="56" uniqueCount="51">
  <si>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</si>
  <si>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</si>
  <si>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</si>
  <si>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</si>
  <si>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</si>
  <si>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</si>
  <si>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</si>
  <si>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</si>
  <si>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</si>
  <si>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</si>
  <si>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</si>
  <si>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</si>
  <si>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</si>
  <si>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</si>
  <si>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</si>
  <si>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</si>
  <si>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</si>
  <si>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</si>
  <si>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</si>
  <si>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</si>
  <si>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</si>
  <si>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</si>
  <si>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</si>
  <si>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</si>
  <si>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</si>
  <si>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</si>
  <si>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</si>
  <si>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</si>
  <si>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</si>
  <si>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</si>
  <si>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</si>
  <si>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</si>
  <si>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</si>
  <si>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</si>
  <si>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</si>
  <si>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</si>
  <si>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</si>
  <si>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</si>
  <si>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</si>
  <si>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</si>
  <si>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</si>
  <si>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</si>
  <si>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</si>
  <si>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</si>
  <si>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</si>
  <si>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</si>
  <si>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</si>
  <si>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</si>
  <si>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</si>
  <si>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</si>
  <si>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16/08/18 - VENCIMENTO 23/08/18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</si>
</sst>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1904655.19</v>
      </c>
      <c r="C6" s="12">
        <v>2810376.5100000002</v>
      </c>
      <c r="D6" s="12">
        <v>3024394.6899999995</v>
      </c>
      <c r="E6" s="12">
        <v>1813463.03</v>
      </c>
      <c r="F6" s="12">
        <v>1627943.89</v>
      </c>
      <c r="G6" s="12">
        <v>3500428.21</v>
      </c>
      <c r="H6" s="12">
        <v>1819927.9100000001</v>
      </c>
      <c r="I6" s="12">
        <v>626796.9099999999</v>
      </c>
      <c r="J6" s="12">
        <v>1044498.08</v>
      </c>
      <c r="K6" s="12">
        <v>841954.25</v>
      </c>
      <c r="L6" s="12">
        <f>SUM(B6:K6)</f>
        <v>19014438.669999998</v>
      </c>
    </row>
    <row r="7" spans="1:12" ht="27" customHeight="1">
      <c r="A7" s="2" t="s">
        <v>17</v>
      </c>
      <c r="B7" s="9">
        <v>-202046</v>
      </c>
      <c r="C7" s="9">
        <v>-213881.82</v>
      </c>
      <c r="D7" s="9">
        <v>-191444.24000000002</v>
      </c>
      <c r="E7" s="9">
        <v>-228631.99</v>
      </c>
      <c r="F7" s="9">
        <v>-175274.44</v>
      </c>
      <c r="G7" s="9">
        <v>-280554.73</v>
      </c>
      <c r="H7" s="9">
        <v>-177749.91</v>
      </c>
      <c r="I7" s="9">
        <v>-164639.97</v>
      </c>
      <c r="J7" s="9">
        <v>-65799.22</v>
      </c>
      <c r="K7" s="9">
        <v>-60883.61</v>
      </c>
      <c r="L7" s="9">
        <f>SUM(B7:K7)</f>
        <v>-1760905.93</v>
      </c>
    </row>
    <row r="8" spans="1:12" ht="27" customHeight="1">
      <c r="A8" s="7" t="s">
        <v>18</v>
      </c>
      <c r="B8" s="8">
        <f>+B6+B7</f>
        <v>1702609.19</v>
      </c>
      <c r="C8" s="8">
        <f aca="true" t="shared" si="0" ref="C8:J8">+C6+C7</f>
        <v>2596494.6900000004</v>
      </c>
      <c r="D8" s="8">
        <f t="shared" si="0"/>
        <v>2832950.4499999993</v>
      </c>
      <c r="E8" s="8">
        <f t="shared" si="0"/>
        <v>1584831.04</v>
      </c>
      <c r="F8" s="8">
        <f t="shared" si="0"/>
        <v>1452669.45</v>
      </c>
      <c r="G8" s="8">
        <f t="shared" si="0"/>
        <v>3219873.48</v>
      </c>
      <c r="H8" s="8">
        <f t="shared" si="0"/>
        <v>1642178.0000000002</v>
      </c>
      <c r="I8" s="8">
        <f t="shared" si="0"/>
        <v>462156.93999999994</v>
      </c>
      <c r="J8" s="8">
        <f t="shared" si="0"/>
        <v>978698.86</v>
      </c>
      <c r="K8" s="8">
        <f>+K6+K7</f>
        <v>781070.64</v>
      </c>
      <c r="L8" s="8">
        <f>SUM(B8:K8)</f>
        <v>17253532.74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1122700.132</v>
      </c>
      <c r="C14" s="12">
        <v>867329.6138999999</v>
      </c>
      <c r="D14" s="12">
        <v>773438.4018</v>
      </c>
      <c r="E14" s="12">
        <v>198219.8326</v>
      </c>
      <c r="F14" s="12">
        <v>741020.3305</v>
      </c>
      <c r="G14" s="12">
        <v>923867.791</v>
      </c>
      <c r="H14" s="12">
        <v>788531.8816000001</v>
      </c>
      <c r="I14" s="12">
        <v>216857.3096</v>
      </c>
      <c r="J14" s="12">
        <v>914418.209</v>
      </c>
      <c r="K14" s="12">
        <v>794620.4349999999</v>
      </c>
      <c r="L14" s="12">
        <v>907643.6209999999</v>
      </c>
      <c r="M14" s="12">
        <v>480851.728</v>
      </c>
      <c r="N14" s="12">
        <v>248871.329</v>
      </c>
      <c r="O14" s="12">
        <f>SUM(B14:N14)</f>
        <v>8978370.615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-73328</v>
      </c>
      <c r="C15" s="10">
        <v>-79572</v>
      </c>
      <c r="D15" s="10">
        <v>-73741.49</v>
      </c>
      <c r="E15" s="10">
        <v>-9520</v>
      </c>
      <c r="F15" s="10">
        <v>-44172</v>
      </c>
      <c r="G15" s="10">
        <v>-77624</v>
      </c>
      <c r="H15" s="10">
        <v>-74700</v>
      </c>
      <c r="I15" s="10">
        <v>-21352</v>
      </c>
      <c r="J15" s="10">
        <v>-41020</v>
      </c>
      <c r="K15" s="10">
        <v>-57468</v>
      </c>
      <c r="L15" s="10">
        <v>-44284</v>
      </c>
      <c r="M15" s="10">
        <v>-31744</v>
      </c>
      <c r="N15" s="10">
        <v>-21154.61</v>
      </c>
      <c r="O15" s="9">
        <f>SUM(B15:N15)</f>
        <v>-649680.1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1049372.132</v>
      </c>
      <c r="C16" s="8">
        <f aca="true" t="shared" si="1" ref="C16:I16">+C14+C15</f>
        <v>787757.6138999999</v>
      </c>
      <c r="D16" s="8">
        <f t="shared" si="1"/>
        <v>699696.9118</v>
      </c>
      <c r="E16" s="8">
        <f t="shared" si="1"/>
        <v>188699.8326</v>
      </c>
      <c r="F16" s="8">
        <f t="shared" si="1"/>
        <v>696848.3305</v>
      </c>
      <c r="G16" s="8">
        <f t="shared" si="1"/>
        <v>846243.791</v>
      </c>
      <c r="H16" s="8">
        <f t="shared" si="1"/>
        <v>713831.8816000001</v>
      </c>
      <c r="I16" s="8">
        <f t="shared" si="1"/>
        <v>195505.3096</v>
      </c>
      <c r="J16" s="8">
        <f aca="true" t="shared" si="2" ref="J16:O16">+J14+J15</f>
        <v>873398.209</v>
      </c>
      <c r="K16" s="8">
        <f t="shared" si="2"/>
        <v>737152.4349999999</v>
      </c>
      <c r="L16" s="8">
        <f t="shared" si="2"/>
        <v>863359.6209999999</v>
      </c>
      <c r="M16" s="8">
        <f t="shared" si="2"/>
        <v>449107.728</v>
      </c>
      <c r="N16" s="8">
        <f t="shared" si="2"/>
        <v>227716.71899999998</v>
      </c>
      <c r="O16" s="8">
        <f t="shared" si="2"/>
        <v>8328690.515000001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2018-08-22T17:38:34Z</dcterms:modified>
  <cp:category/>
  <cp:version/>
  <cp:contentType/>
  <cp:contentStatus/>
</cp:coreProperties>
</file>