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<sst xmlns="http://schemas.openxmlformats.org/spreadsheetml/2006/main" count="56" uniqueCount="51">
  <si>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</si>
  <si>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</si>
  <si>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</si>
  <si>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</si>
  <si>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</si>
  <si>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</si>
  <si>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</si>
  <si>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</si>
  <si>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</si>
  <si>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</si>
  <si>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</si>
  <si>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</si>
  <si>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</si>
  <si>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</si>
  <si>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</si>
  <si>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</si>
  <si>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</si>
  <si>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</si>
  <si>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</si>
  <si>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</si>
  <si>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</si>
  <si>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</si>
  <si>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</si>
  <si>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</si>
  <si>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</si>
  <si>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</si>
  <si>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</si>
  <si>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</si>
  <si>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</si>
  <si>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</si>
  <si>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</si>
  <si>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</si>
  <si>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</si>
  <si>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</si>
  <si>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</si>
  <si>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</si>
  <si>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</si>
  <si>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</si>
  <si>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</si>
  <si>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</si>
  <si>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</si>
  <si>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</si>
  <si>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</si>
  <si>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</si>
  <si>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</si>
  <si>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</si>
  <si>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</si>
  <si>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</si>
  <si>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</si>
  <si>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</si>
  <si>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15/08/18 - VENCIMENTO 22/08/18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</si>
</sst>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1928896.38</v>
      </c>
      <c r="C6" s="12">
        <v>2862569.97</v>
      </c>
      <c r="D6" s="12">
        <v>3111619.6699999995</v>
      </c>
      <c r="E6" s="12">
        <v>1823233.85</v>
      </c>
      <c r="F6" s="12">
        <v>1637204.01</v>
      </c>
      <c r="G6" s="12">
        <v>3516211.17</v>
      </c>
      <c r="H6" s="12">
        <v>1825318.82</v>
      </c>
      <c r="I6" s="12">
        <v>641951.32</v>
      </c>
      <c r="J6" s="12">
        <v>1078921.9600000002</v>
      </c>
      <c r="K6" s="12">
        <v>847654.92</v>
      </c>
      <c r="L6" s="12">
        <f>SUM(B6:K6)</f>
        <v>19273582.07</v>
      </c>
    </row>
    <row r="7" spans="1:12" ht="27" customHeight="1">
      <c r="A7" s="2" t="s">
        <v>17</v>
      </c>
      <c r="B7" s="9">
        <v>-199965.28</v>
      </c>
      <c r="C7" s="9">
        <v>-217809.2</v>
      </c>
      <c r="D7" s="9">
        <v>-191928.35</v>
      </c>
      <c r="E7" s="9">
        <v>-234295.55</v>
      </c>
      <c r="F7" s="9">
        <v>-180695.68</v>
      </c>
      <c r="G7" s="9">
        <v>-277900.38</v>
      </c>
      <c r="H7" s="9">
        <v>-180189.91</v>
      </c>
      <c r="I7" s="9">
        <v>-165347.97</v>
      </c>
      <c r="J7" s="9">
        <v>-66735.22</v>
      </c>
      <c r="K7" s="9">
        <v>-61187.61</v>
      </c>
      <c r="L7" s="9">
        <f>SUM(B7:K7)</f>
        <v>-1776055.15</v>
      </c>
    </row>
    <row r="8" spans="1:12" ht="27" customHeight="1">
      <c r="A8" s="7" t="s">
        <v>18</v>
      </c>
      <c r="B8" s="8">
        <f>+B6+B7</f>
        <v>1728931.0999999999</v>
      </c>
      <c r="C8" s="8">
        <f aca="true" t="shared" si="0" ref="C8:J8">+C6+C7</f>
        <v>2644760.77</v>
      </c>
      <c r="D8" s="8">
        <f t="shared" si="0"/>
        <v>2919691.3199999994</v>
      </c>
      <c r="E8" s="8">
        <f t="shared" si="0"/>
        <v>1588938.3</v>
      </c>
      <c r="F8" s="8">
        <f t="shared" si="0"/>
        <v>1456508.33</v>
      </c>
      <c r="G8" s="8">
        <f t="shared" si="0"/>
        <v>3238310.79</v>
      </c>
      <c r="H8" s="8">
        <f t="shared" si="0"/>
        <v>1645128.9100000001</v>
      </c>
      <c r="I8" s="8">
        <f t="shared" si="0"/>
        <v>476603.35</v>
      </c>
      <c r="J8" s="8">
        <f t="shared" si="0"/>
        <v>1012186.7400000002</v>
      </c>
      <c r="K8" s="8">
        <f>+K6+K7</f>
        <v>786467.31</v>
      </c>
      <c r="L8" s="8">
        <f>SUM(B8:K8)</f>
        <v>17497526.919999998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1139551.108</v>
      </c>
      <c r="C14" s="12">
        <v>881400.8801999999</v>
      </c>
      <c r="D14" s="12">
        <v>791874.8639</v>
      </c>
      <c r="E14" s="12">
        <v>203818.8282</v>
      </c>
      <c r="F14" s="12">
        <v>792248.71</v>
      </c>
      <c r="G14" s="12">
        <v>959660.47</v>
      </c>
      <c r="H14" s="12">
        <v>806724.5484000001</v>
      </c>
      <c r="I14" s="12">
        <v>225011.288</v>
      </c>
      <c r="J14" s="12">
        <v>920440.7004</v>
      </c>
      <c r="K14" s="12">
        <v>802797.2535999999</v>
      </c>
      <c r="L14" s="12">
        <v>918650.5688</v>
      </c>
      <c r="M14" s="12">
        <v>475746.0055</v>
      </c>
      <c r="N14" s="12">
        <v>251355.40469999998</v>
      </c>
      <c r="O14" s="12">
        <f>SUM(B14:N14)</f>
        <v>9169280.6297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-71820</v>
      </c>
      <c r="C15" s="10">
        <v>-75424</v>
      </c>
      <c r="D15" s="10">
        <v>-74562.58</v>
      </c>
      <c r="E15" s="10">
        <v>-9424</v>
      </c>
      <c r="F15" s="10">
        <v>-46020</v>
      </c>
      <c r="G15" s="10">
        <v>-81924</v>
      </c>
      <c r="H15" s="10">
        <v>-74172</v>
      </c>
      <c r="I15" s="10">
        <v>-22340</v>
      </c>
      <c r="J15" s="10">
        <v>-40720</v>
      </c>
      <c r="K15" s="10">
        <v>-57076</v>
      </c>
      <c r="L15" s="10">
        <v>-45124</v>
      </c>
      <c r="M15" s="10">
        <v>-31200</v>
      </c>
      <c r="N15" s="10">
        <v>-21406.609999999997</v>
      </c>
      <c r="O15" s="9">
        <f>SUM(B15:N15)</f>
        <v>-651213.1900000001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1067731.108</v>
      </c>
      <c r="C16" s="8">
        <f aca="true" t="shared" si="1" ref="C16:I16">+C14+C15</f>
        <v>805976.8801999999</v>
      </c>
      <c r="D16" s="8">
        <f t="shared" si="1"/>
        <v>717312.2839</v>
      </c>
      <c r="E16" s="8">
        <f t="shared" si="1"/>
        <v>194394.8282</v>
      </c>
      <c r="F16" s="8">
        <f t="shared" si="1"/>
        <v>746228.71</v>
      </c>
      <c r="G16" s="8">
        <f t="shared" si="1"/>
        <v>877736.47</v>
      </c>
      <c r="H16" s="8">
        <f t="shared" si="1"/>
        <v>732552.5484000001</v>
      </c>
      <c r="I16" s="8">
        <f t="shared" si="1"/>
        <v>202671.288</v>
      </c>
      <c r="J16" s="8">
        <f aca="true" t="shared" si="2" ref="J16:O16">+J14+J15</f>
        <v>879720.7004</v>
      </c>
      <c r="K16" s="8">
        <f t="shared" si="2"/>
        <v>745721.2535999999</v>
      </c>
      <c r="L16" s="8">
        <f t="shared" si="2"/>
        <v>873526.5688</v>
      </c>
      <c r="M16" s="8">
        <f t="shared" si="2"/>
        <v>444546.0055</v>
      </c>
      <c r="N16" s="8">
        <f t="shared" si="2"/>
        <v>229948.7947</v>
      </c>
      <c r="O16" s="8">
        <f t="shared" si="2"/>
        <v>8518067.4397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2018-08-21T18:16:45Z</dcterms:modified>
  <cp:category/>
  <cp:version/>
  <cp:contentType/>
  <cp:contentStatus/>
</cp:coreProperties>
</file>