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<sst xmlns="http://schemas.openxmlformats.org/spreadsheetml/2006/main" count="56" uniqueCount="51">
  <si>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</si>
  <si>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</si>
  <si>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</si>
  <si>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</si>
  <si>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</si>
  <si>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</si>
  <si>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</si>
  <si>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</si>
  <si>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</si>
  <si>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</si>
  <si>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</si>
  <si>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</si>
  <si>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</si>
  <si>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</si>
  <si>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</si>
  <si>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</si>
  <si>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</si>
  <si>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</si>
  <si>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</si>
  <si>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</si>
  <si>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</si>
  <si>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</si>
  <si>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</si>
  <si>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</si>
  <si>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</si>
  <si>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</si>
  <si>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</si>
  <si>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</si>
  <si>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</si>
  <si>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</si>
  <si>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</si>
  <si>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</si>
  <si>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</si>
  <si>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</si>
  <si>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</si>
  <si>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</si>
  <si>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</si>
  <si>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</si>
  <si>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</si>
  <si>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</si>
  <si>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</si>
  <si>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</si>
  <si>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</si>
  <si>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</si>
  <si>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</si>
  <si>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</si>
  <si>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</si>
  <si>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</si>
  <si>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</si>
  <si>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</si>
  <si>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13/08/18 - VENCIMENTO 20/08/18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</si>
</sst>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7" sqref="B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1873160.5599999998</v>
      </c>
      <c r="C6" s="12">
        <v>2797043.31</v>
      </c>
      <c r="D6" s="12">
        <v>2987045.2999999993</v>
      </c>
      <c r="E6" s="12">
        <v>1791790.25</v>
      </c>
      <c r="F6" s="12">
        <v>1593744.26</v>
      </c>
      <c r="G6" s="12">
        <v>3424821.75</v>
      </c>
      <c r="H6" s="12">
        <v>1778553.3900000001</v>
      </c>
      <c r="I6" s="12">
        <v>619459.26</v>
      </c>
      <c r="J6" s="12">
        <v>1046686.88</v>
      </c>
      <c r="K6" s="12">
        <v>829596.89</v>
      </c>
      <c r="L6" s="12">
        <f>SUM(B6:K6)</f>
        <v>18741901.85</v>
      </c>
    </row>
    <row r="7" spans="1:12" ht="27" customHeight="1">
      <c r="A7" s="2" t="s">
        <v>17</v>
      </c>
      <c r="B7" s="9">
        <v>-206870.78</v>
      </c>
      <c r="C7" s="9">
        <v>-230943.81</v>
      </c>
      <c r="D7" s="9">
        <v>-197513.77</v>
      </c>
      <c r="E7" s="9">
        <v>-223405.19</v>
      </c>
      <c r="F7" s="9">
        <v>-147342.93</v>
      </c>
      <c r="G7" s="9">
        <v>-282353.26</v>
      </c>
      <c r="H7" s="9">
        <v>-186177.91</v>
      </c>
      <c r="I7" s="9">
        <v>-166803.97</v>
      </c>
      <c r="J7" s="9">
        <v>-73999.22</v>
      </c>
      <c r="K7" s="9">
        <v>-65015.61</v>
      </c>
      <c r="L7" s="9">
        <f>SUM(B7:K7)</f>
        <v>-1780426.45</v>
      </c>
    </row>
    <row r="8" spans="1:12" ht="27" customHeight="1">
      <c r="A8" s="7" t="s">
        <v>18</v>
      </c>
      <c r="B8" s="8">
        <f>+B6+B7</f>
        <v>1666289.7799999998</v>
      </c>
      <c r="C8" s="8">
        <f aca="true" t="shared" si="0" ref="C8:J8">+C6+C7</f>
        <v>2566099.5</v>
      </c>
      <c r="D8" s="8">
        <f t="shared" si="0"/>
        <v>2789531.5299999993</v>
      </c>
      <c r="E8" s="8">
        <f t="shared" si="0"/>
        <v>1568385.06</v>
      </c>
      <c r="F8" s="8">
        <f t="shared" si="0"/>
        <v>1446401.33</v>
      </c>
      <c r="G8" s="8">
        <f t="shared" si="0"/>
        <v>3142468.49</v>
      </c>
      <c r="H8" s="8">
        <f t="shared" si="0"/>
        <v>1592375.4800000002</v>
      </c>
      <c r="I8" s="8">
        <f t="shared" si="0"/>
        <v>452655.29000000004</v>
      </c>
      <c r="J8" s="8">
        <f t="shared" si="0"/>
        <v>972687.66</v>
      </c>
      <c r="K8" s="8">
        <f>+K6+K7</f>
        <v>764581.28</v>
      </c>
      <c r="L8" s="8">
        <f>SUM(B8:K8)</f>
        <v>16961475.400000002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1114998.0776</v>
      </c>
      <c r="C14" s="12">
        <v>861237.3507999999</v>
      </c>
      <c r="D14" s="12">
        <v>765348.5536</v>
      </c>
      <c r="E14" s="12">
        <v>194360.9054</v>
      </c>
      <c r="F14" s="12">
        <v>758609.0485</v>
      </c>
      <c r="G14" s="12">
        <v>773913.9064</v>
      </c>
      <c r="H14" s="12">
        <v>775905.6116000001</v>
      </c>
      <c r="I14" s="12">
        <v>206915.40840000001</v>
      </c>
      <c r="J14" s="12">
        <v>901288.6996</v>
      </c>
      <c r="K14" s="12">
        <v>784525.5052</v>
      </c>
      <c r="L14" s="12">
        <v>861750.946</v>
      </c>
      <c r="M14" s="12">
        <v>468122.6865</v>
      </c>
      <c r="N14" s="12">
        <v>242922.1382</v>
      </c>
      <c r="O14" s="12">
        <f>SUM(B14:N14)</f>
        <v>8709898.8378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-81804</v>
      </c>
      <c r="C15" s="10">
        <v>-84588</v>
      </c>
      <c r="D15" s="10">
        <v>-82006.79000000001</v>
      </c>
      <c r="E15" s="10">
        <v>-10512</v>
      </c>
      <c r="F15" s="10">
        <v>-51308</v>
      </c>
      <c r="G15" s="10">
        <v>-74292</v>
      </c>
      <c r="H15" s="10">
        <v>-78480</v>
      </c>
      <c r="I15" s="10">
        <v>-22500</v>
      </c>
      <c r="J15" s="10">
        <v>-47982.25</v>
      </c>
      <c r="K15" s="10">
        <v>-63416</v>
      </c>
      <c r="L15" s="10">
        <v>-49756</v>
      </c>
      <c r="M15" s="10">
        <v>-34120</v>
      </c>
      <c r="N15" s="10">
        <v>-22802.61</v>
      </c>
      <c r="O15" s="9">
        <f>SUM(B15:N15)</f>
        <v>-703567.65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1033194.0776</v>
      </c>
      <c r="C16" s="8">
        <f aca="true" t="shared" si="1" ref="C16:I16">+C14+C15</f>
        <v>776649.3507999999</v>
      </c>
      <c r="D16" s="8">
        <f t="shared" si="1"/>
        <v>683341.7636</v>
      </c>
      <c r="E16" s="8">
        <f t="shared" si="1"/>
        <v>183848.9054</v>
      </c>
      <c r="F16" s="8">
        <f t="shared" si="1"/>
        <v>707301.0485</v>
      </c>
      <c r="G16" s="8">
        <f t="shared" si="1"/>
        <v>699621.9064</v>
      </c>
      <c r="H16" s="8">
        <f t="shared" si="1"/>
        <v>697425.6116000001</v>
      </c>
      <c r="I16" s="8">
        <f t="shared" si="1"/>
        <v>184415.40840000001</v>
      </c>
      <c r="J16" s="8">
        <f aca="true" t="shared" si="2" ref="J16:O16">+J14+J15</f>
        <v>853306.4496</v>
      </c>
      <c r="K16" s="8">
        <f t="shared" si="2"/>
        <v>721109.5052</v>
      </c>
      <c r="L16" s="8">
        <f t="shared" si="2"/>
        <v>811994.946</v>
      </c>
      <c r="M16" s="8">
        <f t="shared" si="2"/>
        <v>434002.6865</v>
      </c>
      <c r="N16" s="8">
        <f t="shared" si="2"/>
        <v>220119.5282</v>
      </c>
      <c r="O16" s="8">
        <f t="shared" si="2"/>
        <v>8006331.1877999995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2018-08-17T17:54:40Z</dcterms:modified>
  <cp:category/>
  <cp:version/>
  <cp:contentType/>
  <cp:contentStatus/>
</cp:coreProperties>
</file>