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<sst xmlns="http://schemas.openxmlformats.org/spreadsheetml/2006/main" count="56" uniqueCount="51">
  <si>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</si>
  <si>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</si>
  <si>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</si>
  <si>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</si>
  <si>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</si>
  <si>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</si>
  <si>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</si>
  <si>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</si>
  <si>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</si>
  <si>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</si>
  <si>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</si>
  <si>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</si>
  <si>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</si>
  <si>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</si>
  <si>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</si>
  <si>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</si>
  <si>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</si>
  <si>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</si>
  <si>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</si>
  <si>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</si>
  <si>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</si>
  <si>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</si>
  <si>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</si>
  <si>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</si>
  <si>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</si>
  <si>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</si>
  <si>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</si>
  <si>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</si>
  <si>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</si>
  <si>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</si>
  <si>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</si>
  <si>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</si>
  <si>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</si>
  <si>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</si>
  <si>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</si>
  <si>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</si>
  <si>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</si>
  <si>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</si>
  <si>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</si>
  <si>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</si>
  <si>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</si>
  <si>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</si>
  <si>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</si>
  <si>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</si>
  <si>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</si>
  <si>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</si>
  <si>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</si>
  <si>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</si>
  <si>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</si>
  <si>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</si>
  <si>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08/08/18 - VENCIMENTO 15/08/18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</si>
</sst>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1940982.2899999998</v>
      </c>
      <c r="C6" s="12">
        <v>2918040.29</v>
      </c>
      <c r="D6" s="12">
        <v>3130548.8499999996</v>
      </c>
      <c r="E6" s="12">
        <v>1856180.38</v>
      </c>
      <c r="F6" s="12">
        <v>1662116.2</v>
      </c>
      <c r="G6" s="12">
        <v>3554639.12</v>
      </c>
      <c r="H6" s="12">
        <v>1838962.6400000001</v>
      </c>
      <c r="I6" s="12">
        <v>653918.62</v>
      </c>
      <c r="J6" s="12">
        <v>1104848.34</v>
      </c>
      <c r="K6" s="12">
        <v>874452.26</v>
      </c>
      <c r="L6" s="12">
        <f>SUM(B6:K6)</f>
        <v>19534688.990000002</v>
      </c>
    </row>
    <row r="7" spans="1:12" ht="27" customHeight="1">
      <c r="A7" s="2" t="s">
        <v>17</v>
      </c>
      <c r="B7" s="9">
        <v>-207374.06</v>
      </c>
      <c r="C7" s="9">
        <v>-232527.47</v>
      </c>
      <c r="D7" s="9">
        <v>-206116.33000000002</v>
      </c>
      <c r="E7" s="9">
        <v>-237512.4</v>
      </c>
      <c r="F7" s="9">
        <v>-169783.44</v>
      </c>
      <c r="G7" s="9">
        <v>-302675.98</v>
      </c>
      <c r="H7" s="9">
        <v>-192285.91</v>
      </c>
      <c r="I7" s="9">
        <v>-167391.97</v>
      </c>
      <c r="J7" s="9">
        <v>-73859.22</v>
      </c>
      <c r="K7" s="9">
        <v>-71950.51</v>
      </c>
      <c r="L7" s="9">
        <f>SUM(B7:K7)</f>
        <v>-1861477.29</v>
      </c>
    </row>
    <row r="8" spans="1:12" ht="27" customHeight="1">
      <c r="A8" s="7" t="s">
        <v>18</v>
      </c>
      <c r="B8" s="8">
        <f>+B6+B7</f>
        <v>1733608.2299999997</v>
      </c>
      <c r="C8" s="8">
        <f aca="true" t="shared" si="0" ref="C8:J8">+C6+C7</f>
        <v>2685512.82</v>
      </c>
      <c r="D8" s="8">
        <f t="shared" si="0"/>
        <v>2924432.5199999996</v>
      </c>
      <c r="E8" s="8">
        <f t="shared" si="0"/>
        <v>1618667.98</v>
      </c>
      <c r="F8" s="8">
        <f t="shared" si="0"/>
        <v>1492332.76</v>
      </c>
      <c r="G8" s="8">
        <f t="shared" si="0"/>
        <v>3251963.14</v>
      </c>
      <c r="H8" s="8">
        <f t="shared" si="0"/>
        <v>1646676.7300000002</v>
      </c>
      <c r="I8" s="8">
        <f t="shared" si="0"/>
        <v>486526.65</v>
      </c>
      <c r="J8" s="8">
        <f t="shared" si="0"/>
        <v>1030989.1200000001</v>
      </c>
      <c r="K8" s="8">
        <f>+K6+K7</f>
        <v>802501.75</v>
      </c>
      <c r="L8" s="8">
        <f>SUM(B8:K8)</f>
        <v>17673211.7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1174536.0071999999</v>
      </c>
      <c r="C14" s="12">
        <v>892151.3919999999</v>
      </c>
      <c r="D14" s="12">
        <v>805331.148</v>
      </c>
      <c r="E14" s="12">
        <v>205919.9312</v>
      </c>
      <c r="F14" s="12">
        <v>795272.4745</v>
      </c>
      <c r="G14" s="12">
        <v>964055.0991999999</v>
      </c>
      <c r="H14" s="12">
        <v>828120.9280000001</v>
      </c>
      <c r="I14" s="12">
        <v>225129.4616</v>
      </c>
      <c r="J14" s="12">
        <v>942600.6868</v>
      </c>
      <c r="K14" s="12">
        <v>817975.6749999999</v>
      </c>
      <c r="L14" s="12">
        <v>948705.1042</v>
      </c>
      <c r="M14" s="12">
        <v>485273.621</v>
      </c>
      <c r="N14" s="12">
        <v>248894.93689999997</v>
      </c>
      <c r="O14" s="12">
        <f>SUM(B14:N14)</f>
        <v>9333966.465599999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-81640</v>
      </c>
      <c r="C15" s="10">
        <v>-84208</v>
      </c>
      <c r="D15" s="10">
        <v>-81886.27</v>
      </c>
      <c r="E15" s="10">
        <v>-10424</v>
      </c>
      <c r="F15" s="10">
        <v>-51320</v>
      </c>
      <c r="G15" s="10">
        <v>-88272</v>
      </c>
      <c r="H15" s="10">
        <v>-82400</v>
      </c>
      <c r="I15" s="10">
        <v>-23396</v>
      </c>
      <c r="J15" s="10">
        <v>-47144</v>
      </c>
      <c r="K15" s="10">
        <v>-63504</v>
      </c>
      <c r="L15" s="10">
        <v>-52640</v>
      </c>
      <c r="M15" s="10">
        <v>-34032</v>
      </c>
      <c r="N15" s="10">
        <v>-22244</v>
      </c>
      <c r="O15" s="9">
        <f>SUM(B15:N15)</f>
        <v>-723110.27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1092896.0071999999</v>
      </c>
      <c r="C16" s="8">
        <f aca="true" t="shared" si="1" ref="C16:I16">+C14+C15</f>
        <v>807943.3919999999</v>
      </c>
      <c r="D16" s="8">
        <f t="shared" si="1"/>
        <v>723444.878</v>
      </c>
      <c r="E16" s="8">
        <f t="shared" si="1"/>
        <v>195495.9312</v>
      </c>
      <c r="F16" s="8">
        <f t="shared" si="1"/>
        <v>743952.4745</v>
      </c>
      <c r="G16" s="8">
        <f t="shared" si="1"/>
        <v>875783.0991999999</v>
      </c>
      <c r="H16" s="8">
        <f t="shared" si="1"/>
        <v>745720.9280000001</v>
      </c>
      <c r="I16" s="8">
        <f t="shared" si="1"/>
        <v>201733.4616</v>
      </c>
      <c r="J16" s="8">
        <f aca="true" t="shared" si="2" ref="J16:O16">+J14+J15</f>
        <v>895456.6868</v>
      </c>
      <c r="K16" s="8">
        <f t="shared" si="2"/>
        <v>754471.6749999999</v>
      </c>
      <c r="L16" s="8">
        <f t="shared" si="2"/>
        <v>896065.1042</v>
      </c>
      <c r="M16" s="8">
        <f t="shared" si="2"/>
        <v>451241.621</v>
      </c>
      <c r="N16" s="8">
        <f t="shared" si="2"/>
        <v>226650.93689999997</v>
      </c>
      <c r="O16" s="8">
        <f t="shared" si="2"/>
        <v>8610856.1956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2018-08-14T19:54:52Z</dcterms:modified>
  <cp:category/>
  <cp:version/>
  <cp:contentType/>
  <cp:contentStatus/>
</cp:coreProperties>
</file>