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lan3" sheetId="3" r:id="rId1"/>
  </sheets>
  <calcPr calcId="145621"/>
</workbook>
</file>

<file path=xl/calcChain.xml><?xml version="1.0" encoding="utf-8"?>
<calcChain xmlns="http://schemas.openxmlformats.org/spreadsheetml/2006/main">
  <c r="G26" i="3" l="1"/>
  <c r="E26" i="3"/>
  <c r="C26" i="3"/>
</calcChain>
</file>

<file path=xl/sharedStrings.xml><?xml version="1.0" encoding="utf-8"?>
<sst xmlns="http://schemas.openxmlformats.org/spreadsheetml/2006/main" count="56" uniqueCount="51">
  <si>
    <t>SMS</t>
  </si>
  <si>
    <t>Total</t>
  </si>
  <si>
    <t>Nº</t>
  </si>
  <si>
    <t>%</t>
  </si>
  <si>
    <t>ASSISTÊNCIA HOSPITALAR</t>
  </si>
  <si>
    <r>
      <t>Internações hospitalares ocorridas em estabelecimentos SUS</t>
    </r>
    <r>
      <rPr>
        <b/>
        <vertAlign val="superscript"/>
        <sz val="12"/>
        <rFont val="Calibri"/>
        <family val="2"/>
        <scheme val="minor"/>
      </rPr>
      <t>(1)</t>
    </r>
    <r>
      <rPr>
        <b/>
        <sz val="12"/>
        <rFont val="Calibri"/>
        <family val="2"/>
        <scheme val="minor"/>
      </rPr>
      <t xml:space="preserve"> sob gestão municipal (SMS) e estadual (SES), segundo diagnóstico principal (Capítulos da CID 10). Município de São Paulo, 2019</t>
    </r>
    <r>
      <rPr>
        <b/>
        <vertAlign val="superscript"/>
        <sz val="12"/>
        <rFont val="Calibri"/>
        <family val="2"/>
        <scheme val="minor"/>
      </rPr>
      <t>(2)</t>
    </r>
    <r>
      <rPr>
        <b/>
        <sz val="12"/>
        <rFont val="Calibri"/>
        <family val="2"/>
        <scheme val="minor"/>
      </rPr>
      <t>.</t>
    </r>
  </si>
  <si>
    <t>Diagnóstico principal - Capítulo da CID 10</t>
  </si>
  <si>
    <t xml:space="preserve"> SES</t>
  </si>
  <si>
    <t>Média de permanência (em dias)</t>
  </si>
  <si>
    <t>XV.</t>
  </si>
  <si>
    <t>Gravidez parto e puerpério</t>
  </si>
  <si>
    <t>IX.</t>
  </si>
  <si>
    <t>Doenças do aparelho circulatório</t>
  </si>
  <si>
    <t>XI.</t>
  </si>
  <si>
    <t>Doenças do aparelho digestivo</t>
  </si>
  <si>
    <t>II.</t>
  </si>
  <si>
    <t>Neoplasias (tumores)</t>
  </si>
  <si>
    <t>XIX.</t>
  </si>
  <si>
    <t>Lesões, envenenamento e algumas outras conseqüências de causas externas(3)</t>
  </si>
  <si>
    <t>X.</t>
  </si>
  <si>
    <t>Doenças do aparelho respiratório</t>
  </si>
  <si>
    <t>XIV.</t>
  </si>
  <si>
    <t>Doenças do aparelho geniturinário</t>
  </si>
  <si>
    <t>I.</t>
  </si>
  <si>
    <t>Algumas doenças infecciosas e parasitárias</t>
  </si>
  <si>
    <t>XXI.</t>
  </si>
  <si>
    <t>Contatos com serviços de saúde</t>
  </si>
  <si>
    <t>VII.</t>
  </si>
  <si>
    <t>Doenças do olho e anexos</t>
  </si>
  <si>
    <t xml:space="preserve">XVI. </t>
  </si>
  <si>
    <t xml:space="preserve"> Algumas afecções originadas no período perinatal</t>
  </si>
  <si>
    <t>VI.</t>
  </si>
  <si>
    <t>Doenças do sistema nervoso</t>
  </si>
  <si>
    <t>XII.</t>
  </si>
  <si>
    <t>Doenças da pele e do tecido subcutâneo</t>
  </si>
  <si>
    <t xml:space="preserve">V.   </t>
  </si>
  <si>
    <t>Transtornos mentais e comportamentais</t>
  </si>
  <si>
    <t>XIII.</t>
  </si>
  <si>
    <t>Doenças do sistema osteomuscular e do tecido conjuntivo</t>
  </si>
  <si>
    <t>XVIII.</t>
  </si>
  <si>
    <t>Sintomas, sinais e achados anormais de exames clínicos e de laboratório, NCOP(4)</t>
  </si>
  <si>
    <t>XVII.</t>
  </si>
  <si>
    <t>Malformações congênitas, deformidades e anomalias cromossômicas</t>
  </si>
  <si>
    <t>IV.</t>
  </si>
  <si>
    <t>Doenças endócrinas nutricionais e metabólicas</t>
  </si>
  <si>
    <t>III.</t>
  </si>
  <si>
    <t>Doenças do sangue e dos órgãos hematopoéticos e alguns transtornos imunitários</t>
  </si>
  <si>
    <t>VIII.</t>
  </si>
  <si>
    <t>Doenças do ouvido e da apófise mastóide</t>
  </si>
  <si>
    <t>Fonte: Sistema de Informação Hospitalar - SIH/Ministério da Saúde - MS</t>
  </si>
  <si>
    <r>
      <rPr>
        <b/>
        <sz val="9"/>
        <rFont val="Calibri"/>
        <family val="2"/>
        <scheme val="minor"/>
      </rPr>
      <t xml:space="preserve">(1) </t>
    </r>
    <r>
      <rPr>
        <sz val="9"/>
        <rFont val="Calibri"/>
        <family val="2"/>
        <scheme val="minor"/>
      </rPr>
      <t xml:space="preserve">A rede SUS é composta por estabelecimentos de saúde das esferas administrativas estadual, federal,  municipal e privada conveniada/contratada e  encontra-se sob gestão da Secretaria Municípal da Saúde (SMS) e da Secretaria de Estado da Saúde (SES); </t>
    </r>
    <r>
      <rPr>
        <b/>
        <sz val="9"/>
        <rFont val="Calibri"/>
        <family val="2"/>
        <scheme val="minor"/>
      </rPr>
      <t>(2)</t>
    </r>
    <r>
      <rPr>
        <sz val="9"/>
        <rFont val="Calibri"/>
        <family val="2"/>
        <scheme val="minor"/>
      </rPr>
      <t xml:space="preserve"> Internações ocorridas no município de São Paulo apresentadas no ano 2019, independentemente da data da alta do paciente; </t>
    </r>
    <r>
      <rPr>
        <b/>
        <sz val="9"/>
        <rFont val="Calibri"/>
        <family val="2"/>
        <scheme val="minor"/>
      </rPr>
      <t xml:space="preserve">(3) </t>
    </r>
    <r>
      <rPr>
        <sz val="9"/>
        <rFont val="Calibri"/>
        <family val="2"/>
        <scheme val="minor"/>
      </rPr>
      <t>Inclui os diagnósticos do capítulo XX - Causas externas de morbidade e mortalidade; (4) NCOP - não classificados em outra parte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</si>
</sst>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6" formatCode="#,##0.0"/>
    <numFmt numFmtId="167" formatCode="_(* #,##0.00_);_(* \(#,##0.00\);_(* &quot;-&quot;??_);_(@_)"/>
    <numFmt numFmtId="168" formatCode="_(* #,##0_);_(* \(#,##0\);_(* &quot;-&quot;??_);_(@_)"/>
    <numFmt numFmtId="169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1" applyFont="1" applyFill="1" applyBorder="1"/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8" fillId="0" borderId="13" xfId="1" applyFont="1" applyFill="1" applyBorder="1"/>
    <xf numFmtId="0" fontId="8" fillId="0" borderId="14" xfId="1" applyFont="1" applyFill="1" applyBorder="1"/>
    <xf numFmtId="3" fontId="8" fillId="0" borderId="5" xfId="1" applyNumberFormat="1" applyFont="1" applyFill="1" applyBorder="1" applyAlignment="1">
      <alignment horizontal="right" vertical="center" indent="1"/>
    </xf>
    <xf numFmtId="166" fontId="8" fillId="0" borderId="6" xfId="1" applyNumberFormat="1" applyFont="1" applyFill="1" applyBorder="1" applyAlignment="1">
      <alignment horizontal="right" vertical="center" indent="1"/>
    </xf>
    <xf numFmtId="166" fontId="8" fillId="0" borderId="4" xfId="1" applyNumberFormat="1" applyFont="1" applyFill="1" applyBorder="1" applyAlignment="1">
      <alignment horizontal="right" vertical="center" indent="1"/>
    </xf>
    <xf numFmtId="0" fontId="8" fillId="0" borderId="15" xfId="1" applyFont="1" applyFill="1" applyBorder="1"/>
    <xf numFmtId="0" fontId="8" fillId="0" borderId="16" xfId="1" applyFont="1" applyFill="1" applyBorder="1"/>
    <xf numFmtId="0" fontId="8" fillId="0" borderId="17" xfId="1" applyFont="1" applyFill="1" applyBorder="1"/>
    <xf numFmtId="3" fontId="8" fillId="0" borderId="8" xfId="1" applyNumberFormat="1" applyFont="1" applyFill="1" applyBorder="1" applyAlignment="1">
      <alignment horizontal="right" vertical="center" indent="1"/>
    </xf>
    <xf numFmtId="166" fontId="8" fillId="0" borderId="9" xfId="1" applyNumberFormat="1" applyFont="1" applyFill="1" applyBorder="1" applyAlignment="1">
      <alignment horizontal="right" vertical="center" indent="1"/>
    </xf>
    <xf numFmtId="166" fontId="8" fillId="0" borderId="7" xfId="1" applyNumberFormat="1" applyFont="1" applyFill="1" applyBorder="1" applyAlignment="1">
      <alignment horizontal="right" vertical="center" indent="1"/>
    </xf>
    <xf numFmtId="0" fontId="3" fillId="2" borderId="11" xfId="1" applyFont="1" applyFill="1" applyBorder="1" applyAlignment="1">
      <alignment horizontal="left"/>
    </xf>
    <xf numFmtId="0" fontId="3" fillId="2" borderId="12" xfId="1" applyFont="1" applyFill="1" applyBorder="1" applyAlignment="1">
      <alignment horizontal="left"/>
    </xf>
    <xf numFmtId="3" fontId="3" fillId="2" borderId="11" xfId="1" applyNumberFormat="1" applyFont="1" applyFill="1" applyBorder="1" applyAlignment="1">
      <alignment horizontal="center" vertical="center"/>
    </xf>
    <xf numFmtId="166" fontId="3" fillId="2" borderId="12" xfId="1" applyNumberFormat="1" applyFont="1" applyFill="1" applyBorder="1" applyAlignment="1">
      <alignment horizontal="right" vertical="center" indent="1"/>
    </xf>
    <xf numFmtId="166" fontId="3" fillId="2" borderId="12" xfId="1" applyNumberFormat="1" applyFont="1" applyFill="1" applyBorder="1" applyAlignment="1">
      <alignment horizontal="center" vertical="center"/>
    </xf>
    <xf numFmtId="166" fontId="3" fillId="2" borderId="10" xfId="1" applyNumberFormat="1" applyFont="1" applyFill="1" applyBorder="1" applyAlignment="1">
      <alignment horizontal="right" vertical="center" indent="1"/>
    </xf>
    <xf numFmtId="168" fontId="9" fillId="0" borderId="0" xfId="4" applyNumberFormat="1" applyFont="1" applyFill="1" applyBorder="1" applyAlignment="1">
      <alignment horizontal="left"/>
    </xf>
    <xf numFmtId="0" fontId="10" fillId="0" borderId="0" xfId="1" applyFont="1" applyFill="1" applyBorder="1"/>
    <xf numFmtId="3" fontId="5" fillId="0" borderId="0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169" fontId="5" fillId="0" borderId="0" xfId="1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 3 2 2" xfId="1"/>
    <cellStyle name="Separador de milhares 2 2 2" xfId="3"/>
    <cellStyle name="Vírgula 2" xfId="2"/>
    <cellStyle name="Vírgula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6" workbookViewId="0">
      <selection activeCell="A29" sqref="A29"/>
    </sheetView>
  </sheetViews>
  <sheetFormatPr defaultRowHeight="15" x14ac:dyDescent="0.25"/>
  <cols>
    <col min="1" max="1" width="7.140625" customWidth="1"/>
    <col min="2" max="2" width="78.85546875" customWidth="1"/>
    <col min="7" max="7" width="9.7109375" bestFit="1" customWidth="1"/>
    <col min="9" max="9" width="13.7109375" customWidth="1"/>
  </cols>
  <sheetData>
    <row r="1" spans="1:9" ht="18.75" x14ac:dyDescent="0.25">
      <c r="A1" s="1"/>
      <c r="B1" s="2" t="s">
        <v>4</v>
      </c>
      <c r="C1" s="2"/>
      <c r="D1" s="2"/>
      <c r="E1" s="2"/>
      <c r="F1" s="2"/>
      <c r="G1" s="2"/>
      <c r="H1" s="2"/>
      <c r="I1" s="1"/>
    </row>
    <row r="2" spans="1:9" ht="36.75" customHeight="1" x14ac:dyDescent="0.25">
      <c r="A2" s="3" t="s">
        <v>5</v>
      </c>
      <c r="B2" s="3"/>
      <c r="C2" s="3"/>
      <c r="D2" s="3"/>
      <c r="E2" s="3"/>
      <c r="F2" s="3"/>
      <c r="G2" s="3"/>
      <c r="H2" s="3"/>
      <c r="I2" s="3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4" t="s">
        <v>6</v>
      </c>
      <c r="B4" s="5"/>
      <c r="C4" s="4" t="s">
        <v>0</v>
      </c>
      <c r="D4" s="5"/>
      <c r="E4" s="4" t="s">
        <v>7</v>
      </c>
      <c r="F4" s="5"/>
      <c r="G4" s="4" t="s">
        <v>1</v>
      </c>
      <c r="H4" s="5"/>
      <c r="I4" s="6" t="s">
        <v>8</v>
      </c>
    </row>
    <row r="5" spans="1:9" ht="35.25" customHeight="1" x14ac:dyDescent="0.25">
      <c r="A5" s="7"/>
      <c r="B5" s="8"/>
      <c r="C5" s="9" t="s">
        <v>2</v>
      </c>
      <c r="D5" s="10" t="s">
        <v>3</v>
      </c>
      <c r="E5" s="9" t="s">
        <v>2</v>
      </c>
      <c r="F5" s="10" t="s">
        <v>3</v>
      </c>
      <c r="G5" s="9" t="s">
        <v>2</v>
      </c>
      <c r="H5" s="10" t="s">
        <v>3</v>
      </c>
      <c r="I5" s="11"/>
    </row>
    <row r="6" spans="1:9" ht="15.75" x14ac:dyDescent="0.25">
      <c r="A6" s="12" t="s">
        <v>9</v>
      </c>
      <c r="B6" s="13" t="s">
        <v>10</v>
      </c>
      <c r="C6" s="14">
        <v>61703</v>
      </c>
      <c r="D6" s="15">
        <v>51.899234586592648</v>
      </c>
      <c r="E6" s="14">
        <v>57187</v>
      </c>
      <c r="F6" s="15">
        <v>48.100765413407352</v>
      </c>
      <c r="G6" s="14">
        <v>118890</v>
      </c>
      <c r="H6" s="15">
        <v>17.130926444651902</v>
      </c>
      <c r="I6" s="16">
        <v>3.0302296240222102</v>
      </c>
    </row>
    <row r="7" spans="1:9" ht="15.75" x14ac:dyDescent="0.25">
      <c r="A7" s="12" t="s">
        <v>11</v>
      </c>
      <c r="B7" s="13" t="s">
        <v>12</v>
      </c>
      <c r="C7" s="14">
        <v>26663</v>
      </c>
      <c r="D7" s="15">
        <v>34.875933604531006</v>
      </c>
      <c r="E7" s="14">
        <v>49788</v>
      </c>
      <c r="F7" s="15">
        <v>65.124066395468986</v>
      </c>
      <c r="G7" s="14">
        <v>76451</v>
      </c>
      <c r="H7" s="15">
        <v>11.015867252250695</v>
      </c>
      <c r="I7" s="16">
        <v>7.3233574446377414</v>
      </c>
    </row>
    <row r="8" spans="1:9" ht="15.75" x14ac:dyDescent="0.25">
      <c r="A8" s="12" t="s">
        <v>13</v>
      </c>
      <c r="B8" s="13" t="s">
        <v>14</v>
      </c>
      <c r="C8" s="14">
        <v>29744</v>
      </c>
      <c r="D8" s="15">
        <v>41.832271493467225</v>
      </c>
      <c r="E8" s="14">
        <v>41359</v>
      </c>
      <c r="F8" s="15">
        <v>58.167728506532775</v>
      </c>
      <c r="G8" s="14">
        <v>71103</v>
      </c>
      <c r="H8" s="15">
        <v>10.245270947885327</v>
      </c>
      <c r="I8" s="16">
        <v>3.9620691110079744</v>
      </c>
    </row>
    <row r="9" spans="1:9" ht="15.75" x14ac:dyDescent="0.25">
      <c r="A9" s="12" t="s">
        <v>15</v>
      </c>
      <c r="B9" s="13" t="s">
        <v>16</v>
      </c>
      <c r="C9" s="14">
        <v>18067</v>
      </c>
      <c r="D9" s="15">
        <v>27.49589091130456</v>
      </c>
      <c r="E9" s="14">
        <v>47641</v>
      </c>
      <c r="F9" s="15">
        <v>72.504109088695444</v>
      </c>
      <c r="G9" s="14">
        <v>65708</v>
      </c>
      <c r="H9" s="15">
        <v>9.4679023872923658</v>
      </c>
      <c r="I9" s="16">
        <v>5.4790284288062336</v>
      </c>
    </row>
    <row r="10" spans="1:9" ht="15.75" x14ac:dyDescent="0.25">
      <c r="A10" s="12" t="s">
        <v>17</v>
      </c>
      <c r="B10" s="13" t="s">
        <v>18</v>
      </c>
      <c r="C10" s="14">
        <v>23684</v>
      </c>
      <c r="D10" s="15">
        <v>37.052565707133915</v>
      </c>
      <c r="E10" s="14">
        <v>40236</v>
      </c>
      <c r="F10" s="15">
        <v>62.947434292866085</v>
      </c>
      <c r="G10" s="14">
        <v>63920</v>
      </c>
      <c r="H10" s="15">
        <v>9.2102684695277279</v>
      </c>
      <c r="I10" s="16">
        <v>5.0779098873591986</v>
      </c>
    </row>
    <row r="11" spans="1:9" ht="15.75" x14ac:dyDescent="0.25">
      <c r="A11" s="12" t="s">
        <v>19</v>
      </c>
      <c r="B11" s="13" t="s">
        <v>20</v>
      </c>
      <c r="C11" s="14">
        <v>20578</v>
      </c>
      <c r="D11" s="15">
        <v>36.433490908447091</v>
      </c>
      <c r="E11" s="14">
        <v>35903</v>
      </c>
      <c r="F11" s="15">
        <v>63.566509091552909</v>
      </c>
      <c r="G11" s="14">
        <v>56481</v>
      </c>
      <c r="H11" s="15">
        <v>8.1383788083134494</v>
      </c>
      <c r="I11" s="16">
        <v>6.5570014695207242</v>
      </c>
    </row>
    <row r="12" spans="1:9" ht="15.75" x14ac:dyDescent="0.25">
      <c r="A12" s="12" t="s">
        <v>21</v>
      </c>
      <c r="B12" s="13" t="s">
        <v>22</v>
      </c>
      <c r="C12" s="14">
        <v>18025</v>
      </c>
      <c r="D12" s="15">
        <v>35.750411551200934</v>
      </c>
      <c r="E12" s="14">
        <v>32394</v>
      </c>
      <c r="F12" s="15">
        <v>64.249588448799059</v>
      </c>
      <c r="G12" s="14">
        <v>50419</v>
      </c>
      <c r="H12" s="15">
        <v>7.2649018455118677</v>
      </c>
      <c r="I12" s="16">
        <v>4.4278347448382558</v>
      </c>
    </row>
    <row r="13" spans="1:9" ht="15.75" x14ac:dyDescent="0.25">
      <c r="A13" s="12" t="s">
        <v>23</v>
      </c>
      <c r="B13" s="13" t="s">
        <v>24</v>
      </c>
      <c r="C13" s="14">
        <v>10023</v>
      </c>
      <c r="D13" s="15">
        <v>31.935638043651426</v>
      </c>
      <c r="E13" s="14">
        <v>21362</v>
      </c>
      <c r="F13" s="15">
        <v>68.064361956348577</v>
      </c>
      <c r="G13" s="14">
        <v>31385</v>
      </c>
      <c r="H13" s="15">
        <v>4.5222821638943644</v>
      </c>
      <c r="I13" s="16">
        <v>11.378046837661303</v>
      </c>
    </row>
    <row r="14" spans="1:9" ht="15.75" x14ac:dyDescent="0.25">
      <c r="A14" s="12" t="s">
        <v>25</v>
      </c>
      <c r="B14" s="13" t="s">
        <v>26</v>
      </c>
      <c r="C14" s="14">
        <v>15639</v>
      </c>
      <c r="D14" s="15">
        <v>65.380434782608702</v>
      </c>
      <c r="E14" s="14">
        <v>8281</v>
      </c>
      <c r="F14" s="15">
        <v>34.619565217391305</v>
      </c>
      <c r="G14" s="14">
        <v>23920</v>
      </c>
      <c r="H14" s="15">
        <v>3.4466461481712027</v>
      </c>
      <c r="I14" s="16">
        <v>1.5285953177257525</v>
      </c>
    </row>
    <row r="15" spans="1:9" ht="15.75" x14ac:dyDescent="0.25">
      <c r="A15" s="12" t="s">
        <v>27</v>
      </c>
      <c r="B15" s="13" t="s">
        <v>28</v>
      </c>
      <c r="C15" s="14">
        <v>4566</v>
      </c>
      <c r="D15" s="15">
        <v>26.353457231905807</v>
      </c>
      <c r="E15" s="14">
        <v>12760</v>
      </c>
      <c r="F15" s="15">
        <v>73.646542768094193</v>
      </c>
      <c r="G15" s="14">
        <v>17326</v>
      </c>
      <c r="H15" s="15">
        <v>2.4965130084955791</v>
      </c>
      <c r="I15" s="16">
        <v>0.34052868521297475</v>
      </c>
    </row>
    <row r="16" spans="1:9" ht="15.75" x14ac:dyDescent="0.25">
      <c r="A16" s="12" t="s">
        <v>29</v>
      </c>
      <c r="B16" s="13" t="s">
        <v>30</v>
      </c>
      <c r="C16" s="14">
        <v>7719</v>
      </c>
      <c r="D16" s="15">
        <v>44.698592854247494</v>
      </c>
      <c r="E16" s="14">
        <v>9550</v>
      </c>
      <c r="F16" s="15">
        <v>55.301407145752506</v>
      </c>
      <c r="G16" s="14">
        <v>17269</v>
      </c>
      <c r="H16" s="15">
        <v>2.4882998466876463</v>
      </c>
      <c r="I16" s="16">
        <v>9.6677862064971922</v>
      </c>
    </row>
    <row r="17" spans="1:9" ht="15.75" x14ac:dyDescent="0.25">
      <c r="A17" s="12" t="s">
        <v>31</v>
      </c>
      <c r="B17" s="13" t="s">
        <v>32</v>
      </c>
      <c r="C17" s="14">
        <v>3437</v>
      </c>
      <c r="D17" s="15">
        <v>19.920018546424018</v>
      </c>
      <c r="E17" s="14">
        <v>13817</v>
      </c>
      <c r="F17" s="15">
        <v>80.079981453575982</v>
      </c>
      <c r="G17" s="14">
        <v>17254</v>
      </c>
      <c r="H17" s="15">
        <v>2.4861384883171374</v>
      </c>
      <c r="I17" s="16">
        <v>5.9543873884316678</v>
      </c>
    </row>
    <row r="18" spans="1:9" ht="15.75" x14ac:dyDescent="0.25">
      <c r="A18" s="12" t="s">
        <v>33</v>
      </c>
      <c r="B18" s="13" t="s">
        <v>34</v>
      </c>
      <c r="C18" s="14">
        <v>7095</v>
      </c>
      <c r="D18" s="15">
        <v>41.850999823040169</v>
      </c>
      <c r="E18" s="14">
        <v>9858</v>
      </c>
      <c r="F18" s="15">
        <v>58.149000176959831</v>
      </c>
      <c r="G18" s="14">
        <v>16953</v>
      </c>
      <c r="H18" s="15">
        <v>2.4427672303489296</v>
      </c>
      <c r="I18" s="16">
        <v>3.8552468589630156</v>
      </c>
    </row>
    <row r="19" spans="1:9" ht="15.75" x14ac:dyDescent="0.25">
      <c r="A19" s="12" t="s">
        <v>35</v>
      </c>
      <c r="B19" s="13" t="s">
        <v>36</v>
      </c>
      <c r="C19" s="14">
        <v>5576</v>
      </c>
      <c r="D19" s="15">
        <v>38.144753044192093</v>
      </c>
      <c r="E19" s="14">
        <v>9042</v>
      </c>
      <c r="F19" s="15">
        <v>61.855246955807907</v>
      </c>
      <c r="G19" s="14">
        <v>14618</v>
      </c>
      <c r="H19" s="15">
        <v>2.1063157773397423</v>
      </c>
      <c r="I19" s="16">
        <v>12.048980708715282</v>
      </c>
    </row>
    <row r="20" spans="1:9" ht="15.75" x14ac:dyDescent="0.25">
      <c r="A20" s="12" t="s">
        <v>37</v>
      </c>
      <c r="B20" s="13" t="s">
        <v>38</v>
      </c>
      <c r="C20" s="14">
        <v>3518</v>
      </c>
      <c r="D20" s="15">
        <v>29.505996812882664</v>
      </c>
      <c r="E20" s="14">
        <v>8405</v>
      </c>
      <c r="F20" s="15">
        <v>70.494003187117343</v>
      </c>
      <c r="G20" s="14">
        <v>11923</v>
      </c>
      <c r="H20" s="15">
        <v>1.7179917234383466</v>
      </c>
      <c r="I20" s="16">
        <v>4.4149123542732536</v>
      </c>
    </row>
    <row r="21" spans="1:9" ht="15.75" x14ac:dyDescent="0.25">
      <c r="A21" s="12" t="s">
        <v>39</v>
      </c>
      <c r="B21" s="13" t="s">
        <v>40</v>
      </c>
      <c r="C21" s="14">
        <v>3226</v>
      </c>
      <c r="D21" s="15">
        <v>30.276865321445332</v>
      </c>
      <c r="E21" s="14">
        <v>7429</v>
      </c>
      <c r="F21" s="15">
        <v>69.723134678554672</v>
      </c>
      <c r="G21" s="14">
        <v>10655</v>
      </c>
      <c r="H21" s="15">
        <v>1.5352848958513448</v>
      </c>
      <c r="I21" s="16">
        <v>5.5044580009385262</v>
      </c>
    </row>
    <row r="22" spans="1:9" ht="15.75" x14ac:dyDescent="0.25">
      <c r="A22" s="17" t="s">
        <v>41</v>
      </c>
      <c r="B22" s="13" t="s">
        <v>42</v>
      </c>
      <c r="C22" s="14">
        <v>2565</v>
      </c>
      <c r="D22" s="15">
        <v>24.585450014377457</v>
      </c>
      <c r="E22" s="14">
        <v>7868</v>
      </c>
      <c r="F22" s="15">
        <v>75.414549985622543</v>
      </c>
      <c r="G22" s="14">
        <v>10433</v>
      </c>
      <c r="H22" s="15">
        <v>1.503296791967816</v>
      </c>
      <c r="I22" s="16">
        <v>4.922745135627336</v>
      </c>
    </row>
    <row r="23" spans="1:9" ht="15.75" x14ac:dyDescent="0.25">
      <c r="A23" s="12" t="s">
        <v>43</v>
      </c>
      <c r="B23" s="13" t="s">
        <v>44</v>
      </c>
      <c r="C23" s="14">
        <v>2958</v>
      </c>
      <c r="D23" s="15">
        <v>29.094128061375038</v>
      </c>
      <c r="E23" s="14">
        <v>7209</v>
      </c>
      <c r="F23" s="15">
        <v>70.905871938624969</v>
      </c>
      <c r="G23" s="14">
        <v>10167</v>
      </c>
      <c r="H23" s="15">
        <v>1.464968703530795</v>
      </c>
      <c r="I23" s="16">
        <v>6.6241762565161801</v>
      </c>
    </row>
    <row r="24" spans="1:9" ht="15.75" x14ac:dyDescent="0.25">
      <c r="A24" s="12" t="s">
        <v>45</v>
      </c>
      <c r="B24" s="13" t="s">
        <v>46</v>
      </c>
      <c r="C24" s="14">
        <v>1243</v>
      </c>
      <c r="D24" s="15">
        <v>16.91616766467066</v>
      </c>
      <c r="E24" s="14">
        <v>6105</v>
      </c>
      <c r="F24" s="15">
        <v>83.083832335329348</v>
      </c>
      <c r="G24" s="14">
        <v>7348</v>
      </c>
      <c r="H24" s="15">
        <v>1.0587774204331939</v>
      </c>
      <c r="I24" s="16">
        <v>5.4258301578660859</v>
      </c>
    </row>
    <row r="25" spans="1:9" ht="16.5" thickBot="1" x14ac:dyDescent="0.3">
      <c r="A25" s="18" t="s">
        <v>47</v>
      </c>
      <c r="B25" s="19" t="s">
        <v>48</v>
      </c>
      <c r="C25" s="20">
        <v>272</v>
      </c>
      <c r="D25" s="21">
        <v>15.246636771300448</v>
      </c>
      <c r="E25" s="20">
        <v>1512</v>
      </c>
      <c r="F25" s="21">
        <v>84.753363228699556</v>
      </c>
      <c r="G25" s="20">
        <v>1784</v>
      </c>
      <c r="H25" s="21">
        <v>0.25705755553250109</v>
      </c>
      <c r="I25" s="22">
        <v>3.1283632286995515</v>
      </c>
    </row>
    <row r="26" spans="1:9" ht="16.5" thickBot="1" x14ac:dyDescent="0.3">
      <c r="A26" s="23" t="s">
        <v>1</v>
      </c>
      <c r="B26" s="24"/>
      <c r="C26" s="25">
        <f>SUM(C6:C25)</f>
        <v>266301</v>
      </c>
      <c r="D26" s="26">
        <v>38.371459694989106</v>
      </c>
      <c r="E26" s="25">
        <f>SUM(E6:E25)</f>
        <v>427706</v>
      </c>
      <c r="F26" s="26">
        <v>61.628540305010894</v>
      </c>
      <c r="G26" s="25">
        <f>SUM(G6:G25)</f>
        <v>694007</v>
      </c>
      <c r="H26" s="27">
        <v>100</v>
      </c>
      <c r="I26" s="28">
        <v>5.2827056748625374</v>
      </c>
    </row>
    <row r="27" spans="1:9" x14ac:dyDescent="0.25">
      <c r="A27" s="29" t="s">
        <v>49</v>
      </c>
      <c r="B27" s="30"/>
      <c r="C27" s="31"/>
      <c r="D27" s="32"/>
      <c r="E27" s="31"/>
      <c r="F27" s="32"/>
      <c r="G27" s="31"/>
      <c r="H27" s="33"/>
      <c r="I27" s="34"/>
    </row>
    <row r="28" spans="1:9" ht="42" customHeight="1" x14ac:dyDescent="0.25">
      <c r="A28" s="35" t="s">
        <v>50</v>
      </c>
      <c r="B28" s="35"/>
      <c r="C28" s="35"/>
      <c r="D28" s="35"/>
      <c r="E28" s="35"/>
      <c r="F28" s="35"/>
      <c r="G28" s="35"/>
      <c r="H28" s="35"/>
      <c r="I28" s="35"/>
    </row>
  </sheetData>
  <mergeCells count="9">
    <mergeCell ref="A26:B26"/>
    <mergeCell ref="A28:I28"/>
    <mergeCell ref="B1:H1"/>
    <mergeCell ref="A2:I2"/>
    <mergeCell ref="A4:B5"/>
    <mergeCell ref="C4:D4"/>
    <mergeCell ref="E4:F4"/>
    <mergeCell ref="G4:H4"/>
    <mergeCell ref="I4:I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Teodoro de Souza</dc:creator>
  <cp:lastModifiedBy>Tamiris Cristine Teodoro de Souza</cp:lastModifiedBy>
  <dcterms:created xsi:type="dcterms:W3CDTF">2021-04-07T18:07:22Z</dcterms:created>
  <dcterms:modified xsi:type="dcterms:W3CDTF">2021-04-07T18:27:14Z</dcterms:modified>
</cp:coreProperties>
</file>