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D915172\Desktop\ExcEL\"/>
    </mc:Choice>
  </mc:AlternateContent>
  <xr:revisionPtr revIDLastSave="0" documentId="8_{AEEE18F8-BFC5-4E77-B75D-58D332227DF3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Botulismo" sheetId="1" r:id="rId1"/>
    <sheet name="Cólera" sheetId="2" r:id="rId2"/>
    <sheet name="Doença de Creutzfeldt-Jakob " sheetId="3" r:id="rId3"/>
    <sheet name="Febre Tifóide" sheetId="4" r:id="rId4"/>
    <sheet name="Rotavírus" sheetId="5" r:id="rId5"/>
    <sheet name="Hepatite A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7" l="1"/>
  <c r="F5" i="7"/>
  <c r="D6" i="7"/>
  <c r="F6" i="7"/>
  <c r="D7" i="7"/>
  <c r="F7" i="7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7" i="5"/>
  <c r="F7" i="5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F21" i="1"/>
  <c r="D21" i="1"/>
  <c r="D20" i="1"/>
  <c r="F20" i="1"/>
  <c r="D19" i="1"/>
  <c r="F19" i="1"/>
  <c r="D5" i="1"/>
  <c r="F5" i="1"/>
  <c r="D6" i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</calcChain>
</file>

<file path=xl/sharedStrings.xml><?xml version="1.0" encoding="utf-8"?>
<sst xmlns="http://schemas.openxmlformats.org/spreadsheetml/2006/main" count="117" uniqueCount="31">
  <si>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</si>
  <si>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Fonte: SINAN NET /Fundação SEADE</t>
  </si>
  <si>
    <r>
      <t>Mortalidade</t>
    </r>
    <r>
      <rPr>
        <b/>
        <vertAlign val="superscript"/>
        <sz val="11"/>
        <rFont val="Calibri"/>
        <family val="2"/>
      </rPr>
      <t xml:space="preserve"> &amp;</t>
    </r>
  </si>
  <si>
    <t>de Óbitos</t>
  </si>
  <si>
    <r>
      <t>Incidência</t>
    </r>
    <r>
      <rPr>
        <b/>
        <vertAlign val="superscript"/>
        <sz val="11"/>
        <rFont val="Calibri"/>
        <family val="2"/>
      </rPr>
      <t xml:space="preserve"> &amp;</t>
    </r>
  </si>
  <si>
    <t>de Casos</t>
  </si>
  <si>
    <t>Notificação</t>
  </si>
  <si>
    <t>População</t>
  </si>
  <si>
    <t>Coeficiente de</t>
  </si>
  <si>
    <t xml:space="preserve">Número </t>
  </si>
  <si>
    <t>Número</t>
  </si>
  <si>
    <t xml:space="preserve">Ano de </t>
  </si>
  <si>
    <t>2022*</t>
  </si>
  <si>
    <t>2023*</t>
  </si>
  <si>
    <t>Série histórica de casos e óbitos confirmados de Botulismo, Coeficiente de incidência e mortalidade (por 100 mil habitantes), residentes no Município de São Paulo, 2007 a 2023*</t>
  </si>
  <si>
    <t>Não há registro de casos de Cólera no Brasil; o caso confirmado em 2011 foi importado da Republica Dominicana</t>
  </si>
  <si>
    <t>Fonte: SINAN NET / Fundação SEADE</t>
  </si>
  <si>
    <t>Série histórica de casos e óbitos confirmados de Cólera, Coeficiente de incidência e mortalidade (por 100 mil habitantes), residentes no Município de São Paulo, 2007 a 2023*</t>
  </si>
  <si>
    <t>Não há registro de casos da Variante da DCJ nem de casos iatrogênicos</t>
  </si>
  <si>
    <t>2021*</t>
  </si>
  <si>
    <t>Série histórica de casos e óbitos confirmados de Doença de Creutzfeldt-Jakob (clássica e familial), Coeficiente de incidência e mortalidade (por 100 mil habitantes), residentes no Município de São Paulo, 2007 a 2023*</t>
  </si>
  <si>
    <t xml:space="preserve">Fonte: SINAN NET/Fundação SEADE </t>
  </si>
  <si>
    <t>Série histórica de casos e óbitos confirmados de Febre Tifóide, Coeficiente de incidência e mortalidade (por 100 mil habitantes), residentes no Município de São Paulo, 2007 a 2023*</t>
  </si>
  <si>
    <t xml:space="preserve">               A Vigilancia sentinela laboratorial de Rotavírus iniciou-se em setembro de 2009</t>
  </si>
  <si>
    <t xml:space="preserve">           ... Sem dados </t>
  </si>
  <si>
    <t>...</t>
  </si>
  <si>
    <t>Série histórica de casos e óbitos confirmados de Rotavírus, Coeficiente de incidência e mortalidade (por 100 mil habitantes), residentes no Município de São Paulo, 2007 a 2023*</t>
  </si>
  <si>
    <t>Para saber mais, clique no link para acessar os boletins</t>
  </si>
  <si>
    <t xml:space="preserve">Fonte: SINAN NET/ *Entre 2017-2019 – Fonte Complementar: formulário eletrônico FORMSUS/DATASUS; Fundação SEADE;  </t>
  </si>
  <si>
    <t>Série histórica de casos e óbitos confirmados de hepatite A, Coeficiente de incidência e mortalidade (por 100 mil habitantes), residentes no Município de São Paulo, 2007 a 2023*</t>
  </si>
  <si>
    <t>*Dados provisórios até 05/09/2023, sujeitos a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</si>
</sst>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0"/>
      <name val="Arial"/>
      <family val="2"/>
    </font>
    <font>
      <vertAlign val="superscript"/>
      <sz val="11"/>
      <name val="Calibri"/>
      <family val="2"/>
    </font>
    <font>
      <sz val="11"/>
      <name val="Calibri"/>
      <family val="2"/>
    </font>
    <font>
      <sz val="8"/>
      <color indexed="8"/>
      <name val="Arial"/>
      <family val="2"/>
    </font>
    <font>
      <b/>
      <vertAlign val="superscript"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" fontId="4" fillId="0" borderId="0" xfId="0" applyNumberFormat="1" applyFont="1"/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" fillId="0" borderId="0" xfId="0" applyFont="1"/>
    <xf numFmtId="0" fontId="9" fillId="4" borderId="0" xfId="0" applyFont="1" applyFill="1"/>
    <xf numFmtId="0" fontId="8" fillId="4" borderId="0" xfId="0" applyFont="1" applyFill="1" applyAlignment="1">
      <alignment horizontal="left"/>
    </xf>
    <xf numFmtId="0" fontId="7" fillId="4" borderId="0" xfId="0" applyFont="1" applyFill="1"/>
    <xf numFmtId="0" fontId="0" fillId="4" borderId="0" xfId="0" applyFill="1"/>
    <xf numFmtId="0" fontId="1" fillId="2" borderId="0" xfId="0" applyFont="1" applyFill="1"/>
    <xf numFmtId="0" fontId="10" fillId="2" borderId="0" xfId="0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horizontal="left"/>
    </xf>
    <xf numFmtId="2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15" fillId="2" borderId="0" xfId="0" applyFont="1" applyFill="1"/>
    <xf numFmtId="0" fontId="16" fillId="2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9"/>
  <sheetViews>
    <sheetView workbookViewId="0">
      <selection activeCell="B24" sqref="B24"/>
    </sheetView>
  </sheetViews>
  <sheetFormatPr defaultRowHeight="12.75" x14ac:dyDescent="0.2"/>
  <cols>
    <col min="2" max="2" width="19.42578125" customWidth="1"/>
    <col min="3" max="3" width="18" customWidth="1"/>
    <col min="4" max="4" width="19.7109375" customWidth="1"/>
    <col min="5" max="5" width="17.140625" customWidth="1"/>
    <col min="6" max="6" width="20.5703125" customWidth="1"/>
    <col min="8" max="8" width="9.7109375" hidden="1" customWidth="1"/>
  </cols>
  <sheetData>
    <row r="2" spans="2:15" ht="70.5" customHeight="1" x14ac:dyDescent="0.2">
      <c r="B2" s="47" t="s">
        <v>14</v>
      </c>
      <c r="C2" s="48"/>
      <c r="D2" s="48"/>
      <c r="E2" s="48"/>
      <c r="F2" s="49"/>
      <c r="O2" s="20"/>
    </row>
    <row r="3" spans="2:15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15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15" ht="20.100000000000001" customHeight="1" x14ac:dyDescent="0.25">
      <c r="B5" s="10">
        <v>2007</v>
      </c>
      <c r="C5" s="9">
        <v>1</v>
      </c>
      <c r="D5" s="8">
        <f t="shared" ref="D5:D19" si="0">C5/H5*100000</f>
        <v>9.0748350830220353E-3</v>
      </c>
      <c r="E5" s="9">
        <v>1</v>
      </c>
      <c r="F5" s="8">
        <f t="shared" ref="F5:F19" si="1">E5/H5*100000</f>
        <v>9.0748350830220353E-3</v>
      </c>
      <c r="H5">
        <v>11019484</v>
      </c>
    </row>
    <row r="6" spans="2:15" ht="20.100000000000001" customHeight="1" x14ac:dyDescent="0.25">
      <c r="B6" s="10">
        <v>2008</v>
      </c>
      <c r="C6" s="9">
        <v>2</v>
      </c>
      <c r="D6" s="8">
        <f t="shared" si="0"/>
        <v>1.8028175514384411E-2</v>
      </c>
      <c r="E6" s="9">
        <v>1</v>
      </c>
      <c r="F6" s="8">
        <f t="shared" si="1"/>
        <v>9.0140877571922053E-3</v>
      </c>
      <c r="H6">
        <v>11093746</v>
      </c>
    </row>
    <row r="7" spans="2:15" ht="20.100000000000001" customHeight="1" x14ac:dyDescent="0.25">
      <c r="B7" s="10">
        <v>2009</v>
      </c>
      <c r="C7" s="9">
        <v>0</v>
      </c>
      <c r="D7" s="8">
        <f t="shared" si="0"/>
        <v>0</v>
      </c>
      <c r="E7" s="9">
        <v>0</v>
      </c>
      <c r="F7" s="8">
        <f t="shared" si="1"/>
        <v>0</v>
      </c>
      <c r="H7">
        <v>11168194</v>
      </c>
    </row>
    <row r="8" spans="2:15" ht="20.100000000000001" customHeight="1" x14ac:dyDescent="0.25">
      <c r="B8" s="10">
        <v>2010</v>
      </c>
      <c r="C8" s="9">
        <v>0</v>
      </c>
      <c r="D8" s="8">
        <f t="shared" si="0"/>
        <v>0</v>
      </c>
      <c r="E8" s="9">
        <v>0</v>
      </c>
      <c r="F8" s="8">
        <f t="shared" si="1"/>
        <v>0</v>
      </c>
      <c r="H8">
        <v>11245983</v>
      </c>
    </row>
    <row r="9" spans="2:15" ht="20.100000000000001" customHeight="1" x14ac:dyDescent="0.25">
      <c r="B9" s="10">
        <v>2011</v>
      </c>
      <c r="C9" s="9">
        <v>0</v>
      </c>
      <c r="D9" s="8">
        <f t="shared" si="0"/>
        <v>0</v>
      </c>
      <c r="E9" s="9">
        <v>0</v>
      </c>
      <c r="F9" s="8">
        <f t="shared" si="1"/>
        <v>0</v>
      </c>
      <c r="H9">
        <v>11312351</v>
      </c>
    </row>
    <row r="10" spans="2:15" ht="20.100000000000001" customHeight="1" x14ac:dyDescent="0.25">
      <c r="B10" s="10">
        <v>2012</v>
      </c>
      <c r="C10" s="9">
        <v>0</v>
      </c>
      <c r="D10" s="8">
        <f t="shared" si="0"/>
        <v>0</v>
      </c>
      <c r="E10" s="9">
        <v>0</v>
      </c>
      <c r="F10" s="8">
        <f t="shared" si="1"/>
        <v>0</v>
      </c>
      <c r="H10">
        <v>11379114</v>
      </c>
    </row>
    <row r="11" spans="2:15" ht="20.100000000000001" customHeight="1" x14ac:dyDescent="0.25">
      <c r="B11" s="10">
        <v>2013</v>
      </c>
      <c r="C11" s="9">
        <v>0</v>
      </c>
      <c r="D11" s="8">
        <f t="shared" si="0"/>
        <v>0</v>
      </c>
      <c r="E11" s="9">
        <v>0</v>
      </c>
      <c r="F11" s="8">
        <f t="shared" si="1"/>
        <v>0</v>
      </c>
      <c r="H11">
        <v>11446275</v>
      </c>
    </row>
    <row r="12" spans="2:15" ht="20.100000000000001" customHeight="1" x14ac:dyDescent="0.25">
      <c r="B12" s="10">
        <v>2014</v>
      </c>
      <c r="C12" s="9">
        <v>0</v>
      </c>
      <c r="D12" s="8">
        <f t="shared" si="0"/>
        <v>0</v>
      </c>
      <c r="E12" s="9">
        <v>0</v>
      </c>
      <c r="F12" s="8">
        <f t="shared" si="1"/>
        <v>0</v>
      </c>
      <c r="H12">
        <v>11513836</v>
      </c>
    </row>
    <row r="13" spans="2:15" ht="20.100000000000001" customHeight="1" x14ac:dyDescent="0.25">
      <c r="B13" s="10">
        <v>2015</v>
      </c>
      <c r="C13" s="9">
        <v>0</v>
      </c>
      <c r="D13" s="8">
        <f t="shared" si="0"/>
        <v>0</v>
      </c>
      <c r="E13" s="9">
        <v>0</v>
      </c>
      <c r="F13" s="8">
        <f t="shared" si="1"/>
        <v>0</v>
      </c>
      <c r="H13">
        <v>11581798</v>
      </c>
    </row>
    <row r="14" spans="2:15" ht="20.100000000000001" customHeight="1" x14ac:dyDescent="0.25">
      <c r="B14" s="10">
        <v>2016</v>
      </c>
      <c r="C14" s="9">
        <v>0</v>
      </c>
      <c r="D14" s="8">
        <f t="shared" si="0"/>
        <v>0</v>
      </c>
      <c r="E14" s="9">
        <v>0</v>
      </c>
      <c r="F14" s="8">
        <f t="shared" si="1"/>
        <v>0</v>
      </c>
      <c r="H14">
        <v>11638802</v>
      </c>
    </row>
    <row r="15" spans="2:15" ht="20.100000000000001" customHeight="1" x14ac:dyDescent="0.25">
      <c r="B15" s="10">
        <v>2017</v>
      </c>
      <c r="C15" s="9">
        <v>0</v>
      </c>
      <c r="D15" s="8">
        <f t="shared" si="0"/>
        <v>0</v>
      </c>
      <c r="E15" s="9">
        <v>0</v>
      </c>
      <c r="F15" s="8">
        <f t="shared" si="1"/>
        <v>0</v>
      </c>
      <c r="H15">
        <v>11696088</v>
      </c>
    </row>
    <row r="16" spans="2:15" ht="20.100000000000001" customHeight="1" x14ac:dyDescent="0.25">
      <c r="B16" s="10">
        <v>2018</v>
      </c>
      <c r="C16" s="9">
        <v>0</v>
      </c>
      <c r="D16" s="8">
        <f t="shared" si="0"/>
        <v>0</v>
      </c>
      <c r="E16" s="9">
        <v>0</v>
      </c>
      <c r="F16" s="8">
        <f t="shared" si="1"/>
        <v>0</v>
      </c>
      <c r="H16" s="4">
        <v>11753659</v>
      </c>
    </row>
    <row r="17" spans="2:8" ht="20.100000000000001" customHeight="1" x14ac:dyDescent="0.25">
      <c r="B17" s="10">
        <v>2019</v>
      </c>
      <c r="C17" s="9">
        <v>0</v>
      </c>
      <c r="D17" s="8">
        <f t="shared" si="0"/>
        <v>0</v>
      </c>
      <c r="E17" s="9">
        <v>0</v>
      </c>
      <c r="F17" s="8">
        <f t="shared" si="1"/>
        <v>0</v>
      </c>
      <c r="H17" s="4">
        <v>11811516</v>
      </c>
    </row>
    <row r="18" spans="2:8" ht="20.100000000000001" customHeight="1" x14ac:dyDescent="0.25">
      <c r="B18" s="10">
        <v>2020</v>
      </c>
      <c r="C18" s="9">
        <v>0</v>
      </c>
      <c r="D18" s="8">
        <f t="shared" si="0"/>
        <v>0</v>
      </c>
      <c r="E18" s="9">
        <v>0</v>
      </c>
      <c r="F18" s="8">
        <f t="shared" si="1"/>
        <v>0</v>
      </c>
      <c r="H18" s="4">
        <v>11869660</v>
      </c>
    </row>
    <row r="19" spans="2:8" ht="20.100000000000001" customHeight="1" x14ac:dyDescent="0.25">
      <c r="B19" s="10">
        <v>2021</v>
      </c>
      <c r="C19" s="9">
        <v>3</v>
      </c>
      <c r="D19" s="8">
        <f t="shared" si="0"/>
        <v>2.5178661487248143E-2</v>
      </c>
      <c r="E19" s="9">
        <v>1</v>
      </c>
      <c r="F19" s="8">
        <f t="shared" si="1"/>
        <v>8.3928871624160458E-3</v>
      </c>
      <c r="H19" s="4">
        <v>11914851</v>
      </c>
    </row>
    <row r="20" spans="2:8" ht="20.100000000000001" customHeight="1" x14ac:dyDescent="0.25">
      <c r="B20" s="7" t="s">
        <v>12</v>
      </c>
      <c r="C20" s="6">
        <v>0</v>
      </c>
      <c r="D20" s="5">
        <f>C20/H20*100000</f>
        <v>0</v>
      </c>
      <c r="E20" s="6">
        <v>0</v>
      </c>
      <c r="F20" s="5">
        <f>E20/H20*100000</f>
        <v>0</v>
      </c>
      <c r="H20" s="4">
        <v>11960216</v>
      </c>
    </row>
    <row r="21" spans="2:8" ht="20.100000000000001" customHeight="1" x14ac:dyDescent="0.25">
      <c r="B21" s="7" t="s">
        <v>13</v>
      </c>
      <c r="C21" s="6">
        <v>0</v>
      </c>
      <c r="D21" s="5">
        <f>C21/H21*100000</f>
        <v>0</v>
      </c>
      <c r="E21" s="6">
        <v>0</v>
      </c>
      <c r="F21" s="5">
        <f>E21/H21*100000</f>
        <v>0</v>
      </c>
      <c r="H21" s="4">
        <v>12005755</v>
      </c>
    </row>
    <row r="22" spans="2:8" ht="20.100000000000001" customHeight="1" x14ac:dyDescent="0.25">
      <c r="B22" s="1"/>
      <c r="C22" s="1"/>
      <c r="D22" s="1"/>
      <c r="E22" s="1"/>
      <c r="F22" s="1"/>
    </row>
    <row r="23" spans="2:8" ht="20.100000000000001" customHeight="1" x14ac:dyDescent="0.25">
      <c r="B23" s="3" t="s">
        <v>1</v>
      </c>
      <c r="C23" s="3"/>
      <c r="D23" s="1"/>
      <c r="E23" s="1"/>
      <c r="F23" s="1"/>
    </row>
    <row r="24" spans="2:8" ht="20.100000000000001" customHeight="1" x14ac:dyDescent="0.25">
      <c r="B24" s="21" t="s">
        <v>30</v>
      </c>
      <c r="C24" s="22"/>
      <c r="D24" s="23"/>
      <c r="E24" s="23"/>
      <c r="F24" s="23"/>
      <c r="G24" s="24"/>
    </row>
    <row r="25" spans="2:8" ht="20.100000000000001" customHeight="1" x14ac:dyDescent="0.25">
      <c r="B25" s="2" t="s">
        <v>0</v>
      </c>
      <c r="C25" s="1"/>
      <c r="D25" s="1"/>
      <c r="E25" s="1"/>
      <c r="F25" s="1"/>
    </row>
    <row r="26" spans="2:8" ht="20.100000000000001" customHeight="1" x14ac:dyDescent="0.25">
      <c r="B26" s="1"/>
      <c r="C26" s="1"/>
      <c r="D26" s="1"/>
      <c r="E26" s="1"/>
      <c r="F26" s="1"/>
    </row>
    <row r="27" spans="2:8" ht="20.100000000000001" customHeight="1" x14ac:dyDescent="0.25">
      <c r="B27" s="1"/>
      <c r="C27" s="1"/>
      <c r="D27" s="1"/>
      <c r="E27" s="1"/>
      <c r="F27" s="1"/>
    </row>
    <row r="28" spans="2:8" ht="20.100000000000001" customHeight="1" x14ac:dyDescent="0.25">
      <c r="B28" s="1"/>
      <c r="C28" s="1"/>
      <c r="D28" s="1"/>
      <c r="E28" s="1"/>
      <c r="F28" s="1"/>
    </row>
    <row r="29" spans="2:8" ht="20.100000000000001" customHeight="1" x14ac:dyDescent="0.25">
      <c r="B29" s="1"/>
      <c r="C29" s="1"/>
      <c r="D29" s="1"/>
      <c r="E29" s="1"/>
      <c r="F29" s="1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6DC7-DA66-4ED7-ADB1-4AF9F6AFB79D}">
  <dimension ref="B2:H28"/>
  <sheetViews>
    <sheetView topLeftCell="A9" workbookViewId="0">
      <selection activeCell="B24" sqref="B24"/>
    </sheetView>
  </sheetViews>
  <sheetFormatPr defaultRowHeight="12.75" x14ac:dyDescent="0.2"/>
  <cols>
    <col min="2" max="2" width="19.42578125" customWidth="1"/>
    <col min="3" max="3" width="18.140625" customWidth="1"/>
    <col min="4" max="4" width="20.85546875" customWidth="1"/>
    <col min="5" max="5" width="18.140625" customWidth="1"/>
    <col min="6" max="6" width="19.28515625" customWidth="1"/>
    <col min="7" max="7" width="10.42578125" customWidth="1"/>
    <col min="8" max="8" width="9.7109375" hidden="1" customWidth="1"/>
  </cols>
  <sheetData>
    <row r="2" spans="2:8" ht="77.25" customHeight="1" x14ac:dyDescent="0.2">
      <c r="B2" s="50" t="s">
        <v>17</v>
      </c>
      <c r="C2" s="51"/>
      <c r="D2" s="51"/>
      <c r="E2" s="51"/>
      <c r="F2" s="52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10">
        <v>2007</v>
      </c>
      <c r="C5" s="9">
        <v>0</v>
      </c>
      <c r="D5" s="8">
        <f t="shared" ref="D5:D21" si="0">C5/H5*100000</f>
        <v>0</v>
      </c>
      <c r="E5" s="9">
        <v>0</v>
      </c>
      <c r="F5" s="8">
        <f t="shared" ref="F5:F21" si="1">E5/H5*100000</f>
        <v>0</v>
      </c>
      <c r="H5">
        <v>11019484</v>
      </c>
    </row>
    <row r="6" spans="2:8" ht="20.100000000000001" customHeight="1" x14ac:dyDescent="0.25">
      <c r="B6" s="10">
        <v>2008</v>
      </c>
      <c r="C6" s="9">
        <v>0</v>
      </c>
      <c r="D6" s="8">
        <f t="shared" si="0"/>
        <v>0</v>
      </c>
      <c r="E6" s="9">
        <v>0</v>
      </c>
      <c r="F6" s="8">
        <f t="shared" si="1"/>
        <v>0</v>
      </c>
      <c r="H6">
        <v>11093746</v>
      </c>
    </row>
    <row r="7" spans="2:8" ht="20.100000000000001" customHeight="1" x14ac:dyDescent="0.25">
      <c r="B7" s="10">
        <v>2009</v>
      </c>
      <c r="C7" s="9">
        <v>0</v>
      </c>
      <c r="D7" s="8">
        <f t="shared" si="0"/>
        <v>0</v>
      </c>
      <c r="E7" s="9">
        <v>0</v>
      </c>
      <c r="F7" s="8">
        <f t="shared" si="1"/>
        <v>0</v>
      </c>
      <c r="H7">
        <v>11168194</v>
      </c>
    </row>
    <row r="8" spans="2:8" ht="20.100000000000001" customHeight="1" x14ac:dyDescent="0.25">
      <c r="B8" s="10">
        <v>2010</v>
      </c>
      <c r="C8" s="9">
        <v>0</v>
      </c>
      <c r="D8" s="8">
        <f t="shared" si="0"/>
        <v>0</v>
      </c>
      <c r="E8" s="9">
        <v>0</v>
      </c>
      <c r="F8" s="8">
        <f t="shared" si="1"/>
        <v>0</v>
      </c>
      <c r="H8">
        <v>11245983</v>
      </c>
    </row>
    <row r="9" spans="2:8" ht="20.100000000000001" customHeight="1" x14ac:dyDescent="0.25">
      <c r="B9" s="10">
        <v>2011</v>
      </c>
      <c r="C9" s="9">
        <v>1</v>
      </c>
      <c r="D9" s="8">
        <f t="shared" si="0"/>
        <v>8.8398954381807993E-3</v>
      </c>
      <c r="E9" s="9">
        <v>0</v>
      </c>
      <c r="F9" s="8">
        <f t="shared" si="1"/>
        <v>0</v>
      </c>
      <c r="H9">
        <v>11312351</v>
      </c>
    </row>
    <row r="10" spans="2:8" ht="20.100000000000001" customHeight="1" x14ac:dyDescent="0.25">
      <c r="B10" s="10">
        <v>2012</v>
      </c>
      <c r="C10" s="9">
        <v>0</v>
      </c>
      <c r="D10" s="8">
        <f t="shared" si="0"/>
        <v>0</v>
      </c>
      <c r="E10" s="9">
        <v>0</v>
      </c>
      <c r="F10" s="8">
        <f t="shared" si="1"/>
        <v>0</v>
      </c>
      <c r="H10">
        <v>11379114</v>
      </c>
    </row>
    <row r="11" spans="2:8" ht="20.100000000000001" customHeight="1" x14ac:dyDescent="0.25">
      <c r="B11" s="10">
        <v>2013</v>
      </c>
      <c r="C11" s="9">
        <v>0</v>
      </c>
      <c r="D11" s="8">
        <f t="shared" si="0"/>
        <v>0</v>
      </c>
      <c r="E11" s="9">
        <v>0</v>
      </c>
      <c r="F11" s="8">
        <f t="shared" si="1"/>
        <v>0</v>
      </c>
      <c r="H11">
        <v>11446275</v>
      </c>
    </row>
    <row r="12" spans="2:8" ht="20.100000000000001" customHeight="1" x14ac:dyDescent="0.25">
      <c r="B12" s="10">
        <v>2014</v>
      </c>
      <c r="C12" s="9">
        <v>0</v>
      </c>
      <c r="D12" s="8">
        <f t="shared" si="0"/>
        <v>0</v>
      </c>
      <c r="E12" s="9">
        <v>0</v>
      </c>
      <c r="F12" s="8">
        <f t="shared" si="1"/>
        <v>0</v>
      </c>
      <c r="H12">
        <v>11513836</v>
      </c>
    </row>
    <row r="13" spans="2:8" ht="20.100000000000001" customHeight="1" x14ac:dyDescent="0.25">
      <c r="B13" s="10">
        <v>2015</v>
      </c>
      <c r="C13" s="9">
        <v>0</v>
      </c>
      <c r="D13" s="8">
        <f t="shared" si="0"/>
        <v>0</v>
      </c>
      <c r="E13" s="9">
        <v>0</v>
      </c>
      <c r="F13" s="8">
        <f t="shared" si="1"/>
        <v>0</v>
      </c>
      <c r="H13">
        <v>11581798</v>
      </c>
    </row>
    <row r="14" spans="2:8" ht="20.100000000000001" customHeight="1" x14ac:dyDescent="0.25">
      <c r="B14" s="10">
        <v>2016</v>
      </c>
      <c r="C14" s="9">
        <v>0</v>
      </c>
      <c r="D14" s="8">
        <f t="shared" si="0"/>
        <v>0</v>
      </c>
      <c r="E14" s="9">
        <v>0</v>
      </c>
      <c r="F14" s="8">
        <f t="shared" si="1"/>
        <v>0</v>
      </c>
      <c r="H14">
        <v>11638802</v>
      </c>
    </row>
    <row r="15" spans="2:8" ht="20.100000000000001" customHeight="1" x14ac:dyDescent="0.25">
      <c r="B15" s="10">
        <v>2017</v>
      </c>
      <c r="C15" s="9">
        <v>0</v>
      </c>
      <c r="D15" s="8">
        <f t="shared" si="0"/>
        <v>0</v>
      </c>
      <c r="E15" s="9">
        <v>0</v>
      </c>
      <c r="F15" s="8">
        <f t="shared" si="1"/>
        <v>0</v>
      </c>
      <c r="H15">
        <v>11696088</v>
      </c>
    </row>
    <row r="16" spans="2:8" ht="20.100000000000001" customHeight="1" x14ac:dyDescent="0.25">
      <c r="B16" s="10">
        <v>2018</v>
      </c>
      <c r="C16" s="9">
        <v>0</v>
      </c>
      <c r="D16" s="8">
        <f t="shared" si="0"/>
        <v>0</v>
      </c>
      <c r="E16" s="9">
        <v>0</v>
      </c>
      <c r="F16" s="8">
        <f t="shared" si="1"/>
        <v>0</v>
      </c>
      <c r="H16" s="4">
        <v>11753659</v>
      </c>
    </row>
    <row r="17" spans="2:8" ht="20.100000000000001" customHeight="1" x14ac:dyDescent="0.25">
      <c r="B17" s="10">
        <v>2019</v>
      </c>
      <c r="C17" s="9">
        <v>0</v>
      </c>
      <c r="D17" s="8">
        <f t="shared" si="0"/>
        <v>0</v>
      </c>
      <c r="E17" s="9">
        <v>0</v>
      </c>
      <c r="F17" s="8">
        <f t="shared" si="1"/>
        <v>0</v>
      </c>
      <c r="H17" s="4">
        <v>11811516</v>
      </c>
    </row>
    <row r="18" spans="2:8" ht="20.100000000000001" customHeight="1" x14ac:dyDescent="0.25">
      <c r="B18" s="10">
        <v>2020</v>
      </c>
      <c r="C18" s="9">
        <v>0</v>
      </c>
      <c r="D18" s="8">
        <f t="shared" si="0"/>
        <v>0</v>
      </c>
      <c r="E18" s="9">
        <v>0</v>
      </c>
      <c r="F18" s="8">
        <f t="shared" si="1"/>
        <v>0</v>
      </c>
      <c r="H18" s="4">
        <v>11869660</v>
      </c>
    </row>
    <row r="19" spans="2:8" ht="20.100000000000001" customHeight="1" x14ac:dyDescent="0.25">
      <c r="B19" s="10">
        <v>2021</v>
      </c>
      <c r="C19" s="9">
        <v>0</v>
      </c>
      <c r="D19" s="8">
        <f t="shared" si="0"/>
        <v>0</v>
      </c>
      <c r="E19" s="9">
        <v>0</v>
      </c>
      <c r="F19" s="8">
        <f t="shared" si="1"/>
        <v>0</v>
      </c>
      <c r="H19" s="4">
        <v>11914851</v>
      </c>
    </row>
    <row r="20" spans="2:8" ht="20.100000000000001" customHeight="1" x14ac:dyDescent="0.25">
      <c r="B20" s="7" t="s">
        <v>12</v>
      </c>
      <c r="C20" s="6">
        <v>0</v>
      </c>
      <c r="D20" s="5">
        <f t="shared" si="0"/>
        <v>0</v>
      </c>
      <c r="E20" s="6">
        <v>0</v>
      </c>
      <c r="F20" s="5">
        <f t="shared" si="1"/>
        <v>0</v>
      </c>
      <c r="H20" s="4">
        <v>11960216</v>
      </c>
    </row>
    <row r="21" spans="2:8" ht="20.100000000000001" customHeight="1" x14ac:dyDescent="0.25">
      <c r="B21" s="7" t="s">
        <v>13</v>
      </c>
      <c r="C21" s="6">
        <v>0</v>
      </c>
      <c r="D21" s="5">
        <f t="shared" si="0"/>
        <v>0</v>
      </c>
      <c r="E21" s="6">
        <v>0</v>
      </c>
      <c r="F21" s="5">
        <f t="shared" si="1"/>
        <v>0</v>
      </c>
      <c r="H21" s="4">
        <v>12005755</v>
      </c>
    </row>
    <row r="22" spans="2:8" ht="20.100000000000001" customHeight="1" x14ac:dyDescent="0.2"/>
    <row r="23" spans="2:8" ht="20.100000000000001" customHeight="1" x14ac:dyDescent="0.25">
      <c r="B23" s="3" t="s">
        <v>16</v>
      </c>
      <c r="C23" s="28"/>
    </row>
    <row r="24" spans="2:8" ht="20.100000000000001" customHeight="1" x14ac:dyDescent="0.25">
      <c r="B24" s="27" t="s">
        <v>30</v>
      </c>
      <c r="C24" s="26"/>
      <c r="D24" s="25"/>
    </row>
    <row r="25" spans="2:8" ht="20.100000000000001" customHeight="1" x14ac:dyDescent="0.25">
      <c r="B25" s="2" t="s">
        <v>0</v>
      </c>
    </row>
    <row r="26" spans="2:8" ht="20.100000000000001" customHeight="1" x14ac:dyDescent="0.25">
      <c r="B26" s="1" t="s">
        <v>15</v>
      </c>
    </row>
    <row r="27" spans="2:8" ht="20.100000000000001" customHeight="1" x14ac:dyDescent="0.2"/>
    <row r="28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53164-F91B-4CB8-861A-61E4B3EAA3C1}">
  <dimension ref="B2:H28"/>
  <sheetViews>
    <sheetView workbookViewId="0">
      <selection activeCell="B24" sqref="B24"/>
    </sheetView>
  </sheetViews>
  <sheetFormatPr defaultRowHeight="12.75" x14ac:dyDescent="0.2"/>
  <cols>
    <col min="2" max="2" width="21.28515625" customWidth="1"/>
    <col min="3" max="3" width="22" customWidth="1"/>
    <col min="4" max="4" width="22.28515625" customWidth="1"/>
    <col min="5" max="5" width="21" customWidth="1"/>
    <col min="6" max="6" width="18.5703125" customWidth="1"/>
    <col min="8" max="8" width="9.7109375" hidden="1" customWidth="1"/>
  </cols>
  <sheetData>
    <row r="2" spans="2:8" ht="75.75" customHeight="1" x14ac:dyDescent="0.2">
      <c r="B2" s="53" t="s">
        <v>20</v>
      </c>
      <c r="C2" s="53"/>
      <c r="D2" s="53"/>
      <c r="E2" s="53"/>
      <c r="F2" s="53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34">
        <v>2007</v>
      </c>
      <c r="C5" s="33">
        <v>7</v>
      </c>
      <c r="D5" s="32">
        <f t="shared" ref="D5:D21" si="0">C5/H5*100000</f>
        <v>6.3523845581154245E-2</v>
      </c>
      <c r="E5" s="33">
        <v>7</v>
      </c>
      <c r="F5" s="32">
        <f t="shared" ref="F5:F21" si="1">E5/H5*100000</f>
        <v>6.3523845581154245E-2</v>
      </c>
      <c r="H5">
        <v>11019484</v>
      </c>
    </row>
    <row r="6" spans="2:8" ht="20.100000000000001" customHeight="1" x14ac:dyDescent="0.25">
      <c r="B6" s="10">
        <v>2008</v>
      </c>
      <c r="C6" s="9">
        <v>7</v>
      </c>
      <c r="D6" s="8">
        <f t="shared" si="0"/>
        <v>6.309861430034544E-2</v>
      </c>
      <c r="E6" s="9">
        <v>4</v>
      </c>
      <c r="F6" s="8">
        <f t="shared" si="1"/>
        <v>3.6056351028768821E-2</v>
      </c>
      <c r="H6">
        <v>11093746</v>
      </c>
    </row>
    <row r="7" spans="2:8" ht="20.100000000000001" customHeight="1" x14ac:dyDescent="0.25">
      <c r="B7" s="10">
        <v>2009</v>
      </c>
      <c r="C7" s="9">
        <v>4</v>
      </c>
      <c r="D7" s="8">
        <f t="shared" si="0"/>
        <v>3.5815996749340134E-2</v>
      </c>
      <c r="E7" s="9">
        <v>4</v>
      </c>
      <c r="F7" s="8">
        <f t="shared" si="1"/>
        <v>3.5815996749340134E-2</v>
      </c>
      <c r="H7">
        <v>11168194</v>
      </c>
    </row>
    <row r="8" spans="2:8" ht="20.100000000000001" customHeight="1" x14ac:dyDescent="0.25">
      <c r="B8" s="10">
        <v>2010</v>
      </c>
      <c r="C8" s="9">
        <v>6</v>
      </c>
      <c r="D8" s="8">
        <f t="shared" si="0"/>
        <v>5.3352383691136651E-2</v>
      </c>
      <c r="E8" s="9">
        <v>4</v>
      </c>
      <c r="F8" s="8">
        <f t="shared" si="1"/>
        <v>3.5568255794091098E-2</v>
      </c>
      <c r="H8">
        <v>11245983</v>
      </c>
    </row>
    <row r="9" spans="2:8" ht="20.100000000000001" customHeight="1" x14ac:dyDescent="0.25">
      <c r="B9" s="10">
        <v>2011</v>
      </c>
      <c r="C9" s="9">
        <v>7</v>
      </c>
      <c r="D9" s="8">
        <f t="shared" si="0"/>
        <v>6.187926806726559E-2</v>
      </c>
      <c r="E9" s="9">
        <v>3</v>
      </c>
      <c r="F9" s="8">
        <f t="shared" si="1"/>
        <v>2.65196863145424E-2</v>
      </c>
      <c r="H9">
        <v>11312351</v>
      </c>
    </row>
    <row r="10" spans="2:8" ht="20.100000000000001" customHeight="1" x14ac:dyDescent="0.25">
      <c r="B10" s="10">
        <v>2012</v>
      </c>
      <c r="C10" s="9">
        <v>18</v>
      </c>
      <c r="D10" s="8">
        <f t="shared" si="0"/>
        <v>0.15818454758428468</v>
      </c>
      <c r="E10" s="9">
        <v>15</v>
      </c>
      <c r="F10" s="8">
        <f t="shared" si="1"/>
        <v>0.13182045632023723</v>
      </c>
      <c r="H10">
        <v>11379114</v>
      </c>
    </row>
    <row r="11" spans="2:8" ht="20.100000000000001" customHeight="1" x14ac:dyDescent="0.25">
      <c r="B11" s="10">
        <v>2013</v>
      </c>
      <c r="C11" s="9">
        <v>12</v>
      </c>
      <c r="D11" s="8">
        <f t="shared" si="0"/>
        <v>0.10483760000524188</v>
      </c>
      <c r="E11" s="9">
        <v>10</v>
      </c>
      <c r="F11" s="8">
        <f t="shared" si="1"/>
        <v>8.7364666671034902E-2</v>
      </c>
      <c r="H11">
        <v>11446275</v>
      </c>
    </row>
    <row r="12" spans="2:8" ht="20.100000000000001" customHeight="1" x14ac:dyDescent="0.25">
      <c r="B12" s="10">
        <v>2014</v>
      </c>
      <c r="C12" s="9">
        <v>12</v>
      </c>
      <c r="D12" s="8">
        <f t="shared" si="0"/>
        <v>0.10422243290594031</v>
      </c>
      <c r="E12" s="9">
        <v>10</v>
      </c>
      <c r="F12" s="8">
        <f t="shared" si="1"/>
        <v>8.685202742161692E-2</v>
      </c>
      <c r="H12">
        <v>11513836</v>
      </c>
    </row>
    <row r="13" spans="2:8" ht="20.100000000000001" customHeight="1" x14ac:dyDescent="0.25">
      <c r="B13" s="10">
        <v>2015</v>
      </c>
      <c r="C13" s="9">
        <v>5</v>
      </c>
      <c r="D13" s="8">
        <f t="shared" si="0"/>
        <v>4.317118982734805E-2</v>
      </c>
      <c r="E13" s="9">
        <v>4</v>
      </c>
      <c r="F13" s="8">
        <f t="shared" si="1"/>
        <v>3.453695186187844E-2</v>
      </c>
      <c r="H13">
        <v>11581798</v>
      </c>
    </row>
    <row r="14" spans="2:8" ht="20.100000000000001" customHeight="1" x14ac:dyDescent="0.25">
      <c r="B14" s="10">
        <v>2016</v>
      </c>
      <c r="C14" s="9">
        <v>10</v>
      </c>
      <c r="D14" s="8">
        <f t="shared" si="0"/>
        <v>8.5919495838145551E-2</v>
      </c>
      <c r="E14" s="9">
        <v>7</v>
      </c>
      <c r="F14" s="8">
        <f t="shared" si="1"/>
        <v>6.0143647086701883E-2</v>
      </c>
      <c r="H14">
        <v>11638802</v>
      </c>
    </row>
    <row r="15" spans="2:8" ht="20.100000000000001" customHeight="1" x14ac:dyDescent="0.25">
      <c r="B15" s="10">
        <v>2017</v>
      </c>
      <c r="C15" s="9">
        <v>6</v>
      </c>
      <c r="D15" s="8">
        <f t="shared" si="0"/>
        <v>5.1299203631162832E-2</v>
      </c>
      <c r="E15" s="9">
        <v>6</v>
      </c>
      <c r="F15" s="8">
        <f t="shared" si="1"/>
        <v>5.1299203631162832E-2</v>
      </c>
      <c r="H15">
        <v>11696088</v>
      </c>
    </row>
    <row r="16" spans="2:8" ht="20.100000000000001" customHeight="1" x14ac:dyDescent="0.25">
      <c r="B16" s="10">
        <v>2018</v>
      </c>
      <c r="C16" s="9">
        <v>4</v>
      </c>
      <c r="D16" s="8">
        <f t="shared" si="0"/>
        <v>3.403195549573116E-2</v>
      </c>
      <c r="E16" s="9">
        <v>4</v>
      </c>
      <c r="F16" s="8">
        <f t="shared" si="1"/>
        <v>3.403195549573116E-2</v>
      </c>
      <c r="H16" s="4">
        <v>11753659</v>
      </c>
    </row>
    <row r="17" spans="2:8" ht="20.100000000000001" customHeight="1" x14ac:dyDescent="0.25">
      <c r="B17" s="10">
        <v>2019</v>
      </c>
      <c r="C17" s="9">
        <v>5</v>
      </c>
      <c r="D17" s="8">
        <f t="shared" si="0"/>
        <v>4.2331568614900915E-2</v>
      </c>
      <c r="E17" s="9">
        <v>4</v>
      </c>
      <c r="F17" s="8">
        <f t="shared" si="1"/>
        <v>3.3865254891920729E-2</v>
      </c>
      <c r="H17" s="4">
        <v>11811516</v>
      </c>
    </row>
    <row r="18" spans="2:8" ht="20.100000000000001" customHeight="1" x14ac:dyDescent="0.25">
      <c r="B18" s="10">
        <v>2020</v>
      </c>
      <c r="C18" s="9">
        <v>3</v>
      </c>
      <c r="D18" s="8">
        <f t="shared" si="0"/>
        <v>2.5274523448860373E-2</v>
      </c>
      <c r="E18" s="9">
        <v>3</v>
      </c>
      <c r="F18" s="8">
        <f t="shared" si="1"/>
        <v>2.5274523448860373E-2</v>
      </c>
      <c r="H18" s="4">
        <v>11869660</v>
      </c>
    </row>
    <row r="19" spans="2:8" ht="20.100000000000001" customHeight="1" x14ac:dyDescent="0.25">
      <c r="B19" s="31" t="s">
        <v>19</v>
      </c>
      <c r="C19" s="30">
        <v>1</v>
      </c>
      <c r="D19" s="29">
        <f t="shared" si="0"/>
        <v>8.3928871624160458E-3</v>
      </c>
      <c r="E19" s="30">
        <v>1</v>
      </c>
      <c r="F19" s="29">
        <f t="shared" si="1"/>
        <v>8.3928871624160458E-3</v>
      </c>
      <c r="H19" s="4">
        <v>11914851</v>
      </c>
    </row>
    <row r="20" spans="2:8" ht="20.100000000000001" customHeight="1" x14ac:dyDescent="0.25">
      <c r="B20" s="7" t="s">
        <v>12</v>
      </c>
      <c r="C20" s="6">
        <v>2</v>
      </c>
      <c r="D20" s="5">
        <f t="shared" si="0"/>
        <v>1.6722106022165485E-2</v>
      </c>
      <c r="E20" s="6">
        <v>2</v>
      </c>
      <c r="F20" s="5">
        <f t="shared" si="1"/>
        <v>1.6722106022165485E-2</v>
      </c>
      <c r="H20" s="4">
        <v>11960216</v>
      </c>
    </row>
    <row r="21" spans="2:8" ht="20.100000000000001" customHeight="1" x14ac:dyDescent="0.25">
      <c r="B21" s="7" t="s">
        <v>13</v>
      </c>
      <c r="C21" s="6">
        <v>5</v>
      </c>
      <c r="D21" s="5">
        <f t="shared" si="0"/>
        <v>4.1646693606524537E-2</v>
      </c>
      <c r="E21" s="6">
        <v>2</v>
      </c>
      <c r="F21" s="5">
        <f t="shared" si="1"/>
        <v>1.6658677442609817E-2</v>
      </c>
      <c r="H21" s="4">
        <v>12005755</v>
      </c>
    </row>
    <row r="22" spans="2:8" ht="20.100000000000001" customHeight="1" x14ac:dyDescent="0.2"/>
    <row r="23" spans="2:8" ht="20.100000000000001" customHeight="1" x14ac:dyDescent="0.25">
      <c r="B23" s="3" t="s">
        <v>16</v>
      </c>
      <c r="C23" s="28"/>
    </row>
    <row r="24" spans="2:8" ht="20.100000000000001" customHeight="1" x14ac:dyDescent="0.25">
      <c r="B24" s="27" t="s">
        <v>30</v>
      </c>
      <c r="C24" s="26"/>
      <c r="D24" s="25"/>
    </row>
    <row r="25" spans="2:8" ht="20.100000000000001" customHeight="1" x14ac:dyDescent="0.25">
      <c r="B25" s="2" t="s">
        <v>0</v>
      </c>
    </row>
    <row r="26" spans="2:8" ht="20.100000000000001" customHeight="1" x14ac:dyDescent="0.25">
      <c r="B26" s="1" t="s">
        <v>18</v>
      </c>
    </row>
    <row r="27" spans="2:8" ht="20.100000000000001" customHeight="1" x14ac:dyDescent="0.2"/>
    <row r="28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2B99-1640-493F-A275-BCE3DF87F83A}">
  <dimension ref="B2:H28"/>
  <sheetViews>
    <sheetView workbookViewId="0">
      <selection activeCell="B24" sqref="B24"/>
    </sheetView>
  </sheetViews>
  <sheetFormatPr defaultRowHeight="12.75" x14ac:dyDescent="0.2"/>
  <cols>
    <col min="2" max="2" width="21.5703125" customWidth="1"/>
    <col min="3" max="3" width="19.5703125" customWidth="1"/>
    <col min="4" max="4" width="18.42578125" customWidth="1"/>
    <col min="5" max="5" width="18.5703125" customWidth="1"/>
    <col min="6" max="6" width="23.85546875" customWidth="1"/>
    <col min="7" max="7" width="12.28515625" customWidth="1"/>
    <col min="8" max="8" width="9.7109375" hidden="1" customWidth="1"/>
    <col min="9" max="9" width="11.5703125" customWidth="1"/>
  </cols>
  <sheetData>
    <row r="2" spans="2:8" ht="82.5" customHeight="1" x14ac:dyDescent="0.2">
      <c r="B2" s="53" t="s">
        <v>22</v>
      </c>
      <c r="C2" s="53"/>
      <c r="D2" s="53"/>
      <c r="E2" s="53"/>
      <c r="F2" s="53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34">
        <v>2007</v>
      </c>
      <c r="C5" s="33">
        <v>14</v>
      </c>
      <c r="D5" s="32">
        <f t="shared" ref="D5:D21" si="0">C5/H5*100000</f>
        <v>0.12704769116230849</v>
      </c>
      <c r="E5" s="33">
        <v>0</v>
      </c>
      <c r="F5" s="32">
        <f t="shared" ref="F5:F21" si="1">E5/H5*100000</f>
        <v>0</v>
      </c>
      <c r="H5">
        <v>11019484</v>
      </c>
    </row>
    <row r="6" spans="2:8" ht="20.100000000000001" customHeight="1" x14ac:dyDescent="0.25">
      <c r="B6" s="10">
        <v>2008</v>
      </c>
      <c r="C6" s="9">
        <v>4</v>
      </c>
      <c r="D6" s="8">
        <f t="shared" si="0"/>
        <v>3.6056351028768821E-2</v>
      </c>
      <c r="E6" s="9">
        <v>1</v>
      </c>
      <c r="F6" s="8">
        <f t="shared" si="1"/>
        <v>9.0140877571922053E-3</v>
      </c>
      <c r="H6">
        <v>11093746</v>
      </c>
    </row>
    <row r="7" spans="2:8" ht="20.100000000000001" customHeight="1" x14ac:dyDescent="0.25">
      <c r="B7" s="10">
        <v>2009</v>
      </c>
      <c r="C7" s="9">
        <v>3</v>
      </c>
      <c r="D7" s="8">
        <f t="shared" si="0"/>
        <v>2.6861997562005104E-2</v>
      </c>
      <c r="E7" s="9">
        <v>0</v>
      </c>
      <c r="F7" s="8">
        <f t="shared" si="1"/>
        <v>0</v>
      </c>
      <c r="H7">
        <v>11168194</v>
      </c>
    </row>
    <row r="8" spans="2:8" ht="20.100000000000001" customHeight="1" x14ac:dyDescent="0.25">
      <c r="B8" s="10">
        <v>2010</v>
      </c>
      <c r="C8" s="9">
        <v>1</v>
      </c>
      <c r="D8" s="8">
        <f t="shared" si="0"/>
        <v>8.8920639485227746E-3</v>
      </c>
      <c r="E8" s="9">
        <v>0</v>
      </c>
      <c r="F8" s="8">
        <f t="shared" si="1"/>
        <v>0</v>
      </c>
      <c r="H8">
        <v>11245983</v>
      </c>
    </row>
    <row r="9" spans="2:8" ht="20.100000000000001" customHeight="1" x14ac:dyDescent="0.25">
      <c r="B9" s="10">
        <v>2011</v>
      </c>
      <c r="C9" s="9">
        <v>1</v>
      </c>
      <c r="D9" s="8">
        <f t="shared" si="0"/>
        <v>8.8398954381807993E-3</v>
      </c>
      <c r="E9" s="9">
        <v>0</v>
      </c>
      <c r="F9" s="8">
        <f t="shared" si="1"/>
        <v>0</v>
      </c>
      <c r="H9">
        <v>11312351</v>
      </c>
    </row>
    <row r="10" spans="2:8" ht="20.100000000000001" customHeight="1" x14ac:dyDescent="0.25">
      <c r="B10" s="10">
        <v>2012</v>
      </c>
      <c r="C10" s="9">
        <v>1</v>
      </c>
      <c r="D10" s="8">
        <f t="shared" si="0"/>
        <v>8.7880304213491488E-3</v>
      </c>
      <c r="E10" s="9">
        <v>0</v>
      </c>
      <c r="F10" s="8">
        <f t="shared" si="1"/>
        <v>0</v>
      </c>
      <c r="H10">
        <v>11379114</v>
      </c>
    </row>
    <row r="11" spans="2:8" ht="20.100000000000001" customHeight="1" x14ac:dyDescent="0.25">
      <c r="B11" s="10">
        <v>2013</v>
      </c>
      <c r="C11" s="9">
        <v>1</v>
      </c>
      <c r="D11" s="8">
        <f t="shared" si="0"/>
        <v>8.7364666671034905E-3</v>
      </c>
      <c r="E11" s="9">
        <v>0</v>
      </c>
      <c r="F11" s="8">
        <f t="shared" si="1"/>
        <v>0</v>
      </c>
      <c r="H11">
        <v>11446275</v>
      </c>
    </row>
    <row r="12" spans="2:8" ht="20.100000000000001" customHeight="1" x14ac:dyDescent="0.25">
      <c r="B12" s="10">
        <v>2014</v>
      </c>
      <c r="C12" s="9">
        <v>1</v>
      </c>
      <c r="D12" s="8">
        <f t="shared" si="0"/>
        <v>8.685202742161691E-3</v>
      </c>
      <c r="E12" s="9">
        <v>0</v>
      </c>
      <c r="F12" s="8">
        <f t="shared" si="1"/>
        <v>0</v>
      </c>
      <c r="H12">
        <v>11513836</v>
      </c>
    </row>
    <row r="13" spans="2:8" ht="20.100000000000001" customHeight="1" x14ac:dyDescent="0.25">
      <c r="B13" s="10">
        <v>2015</v>
      </c>
      <c r="C13" s="9">
        <v>1</v>
      </c>
      <c r="D13" s="8">
        <f t="shared" si="0"/>
        <v>8.63423796546961E-3</v>
      </c>
      <c r="E13" s="9">
        <v>0</v>
      </c>
      <c r="F13" s="8">
        <f t="shared" si="1"/>
        <v>0</v>
      </c>
      <c r="H13">
        <v>11581798</v>
      </c>
    </row>
    <row r="14" spans="2:8" ht="20.100000000000001" customHeight="1" x14ac:dyDescent="0.25">
      <c r="B14" s="10">
        <v>2016</v>
      </c>
      <c r="C14" s="9">
        <v>0</v>
      </c>
      <c r="D14" s="8">
        <f t="shared" si="0"/>
        <v>0</v>
      </c>
      <c r="E14" s="9">
        <v>0</v>
      </c>
      <c r="F14" s="8">
        <f t="shared" si="1"/>
        <v>0</v>
      </c>
      <c r="H14">
        <v>11638802</v>
      </c>
    </row>
    <row r="15" spans="2:8" ht="20.100000000000001" customHeight="1" x14ac:dyDescent="0.25">
      <c r="B15" s="10">
        <v>2017</v>
      </c>
      <c r="C15" s="9">
        <v>18</v>
      </c>
      <c r="D15" s="8">
        <f t="shared" si="0"/>
        <v>0.1538976108934885</v>
      </c>
      <c r="E15" s="9">
        <v>0</v>
      </c>
      <c r="F15" s="8">
        <f t="shared" si="1"/>
        <v>0</v>
      </c>
      <c r="H15">
        <v>11696088</v>
      </c>
    </row>
    <row r="16" spans="2:8" ht="20.100000000000001" customHeight="1" x14ac:dyDescent="0.25">
      <c r="B16" s="10">
        <v>2018</v>
      </c>
      <c r="C16" s="9">
        <v>9</v>
      </c>
      <c r="D16" s="8">
        <f t="shared" si="0"/>
        <v>7.6571899865395102E-2</v>
      </c>
      <c r="E16" s="9">
        <v>0</v>
      </c>
      <c r="F16" s="8">
        <f t="shared" si="1"/>
        <v>0</v>
      </c>
      <c r="H16" s="4">
        <v>11753659</v>
      </c>
    </row>
    <row r="17" spans="2:8" ht="20.100000000000001" customHeight="1" x14ac:dyDescent="0.25">
      <c r="B17" s="10">
        <v>2019</v>
      </c>
      <c r="C17" s="9">
        <v>8</v>
      </c>
      <c r="D17" s="8">
        <f t="shared" si="0"/>
        <v>6.7730509783841458E-2</v>
      </c>
      <c r="E17" s="9">
        <v>0</v>
      </c>
      <c r="F17" s="8">
        <f t="shared" si="1"/>
        <v>0</v>
      </c>
      <c r="H17" s="4">
        <v>11811516</v>
      </c>
    </row>
    <row r="18" spans="2:8" ht="20.100000000000001" customHeight="1" x14ac:dyDescent="0.25">
      <c r="B18" s="10">
        <v>2020</v>
      </c>
      <c r="C18" s="9">
        <v>4</v>
      </c>
      <c r="D18" s="8">
        <f t="shared" si="0"/>
        <v>3.3699364598480497E-2</v>
      </c>
      <c r="E18" s="9">
        <v>0</v>
      </c>
      <c r="F18" s="8">
        <f t="shared" si="1"/>
        <v>0</v>
      </c>
      <c r="H18" s="4">
        <v>11869660</v>
      </c>
    </row>
    <row r="19" spans="2:8" ht="20.100000000000001" customHeight="1" x14ac:dyDescent="0.25">
      <c r="B19" s="31" t="s">
        <v>19</v>
      </c>
      <c r="C19" s="30">
        <v>3</v>
      </c>
      <c r="D19" s="29">
        <f t="shared" si="0"/>
        <v>2.5178661487248143E-2</v>
      </c>
      <c r="E19" s="30">
        <v>1</v>
      </c>
      <c r="F19" s="29">
        <f t="shared" si="1"/>
        <v>8.3928871624160458E-3</v>
      </c>
      <c r="H19" s="4">
        <v>11914851</v>
      </c>
    </row>
    <row r="20" spans="2:8" ht="20.100000000000001" customHeight="1" x14ac:dyDescent="0.25">
      <c r="B20" s="7" t="s">
        <v>12</v>
      </c>
      <c r="C20" s="6">
        <v>3</v>
      </c>
      <c r="D20" s="5">
        <f t="shared" si="0"/>
        <v>2.5083159033248228E-2</v>
      </c>
      <c r="E20" s="6">
        <v>0</v>
      </c>
      <c r="F20" s="5">
        <f t="shared" si="1"/>
        <v>0</v>
      </c>
      <c r="H20" s="4">
        <v>11960216</v>
      </c>
    </row>
    <row r="21" spans="2:8" ht="20.100000000000001" customHeight="1" x14ac:dyDescent="0.25">
      <c r="B21" s="7" t="s">
        <v>13</v>
      </c>
      <c r="C21" s="6">
        <v>2</v>
      </c>
      <c r="D21" s="5">
        <f t="shared" si="0"/>
        <v>1.6658677442609817E-2</v>
      </c>
      <c r="E21" s="6">
        <v>0</v>
      </c>
      <c r="F21" s="5">
        <f t="shared" si="1"/>
        <v>0</v>
      </c>
      <c r="H21" s="4">
        <v>12005755</v>
      </c>
    </row>
    <row r="22" spans="2:8" ht="20.100000000000001" customHeight="1" x14ac:dyDescent="0.25">
      <c r="B22" s="1"/>
      <c r="C22" s="1"/>
      <c r="D22" s="1"/>
      <c r="E22" s="1"/>
      <c r="F22" s="1"/>
    </row>
    <row r="23" spans="2:8" ht="20.100000000000001" customHeight="1" x14ac:dyDescent="0.25">
      <c r="B23" s="3" t="s">
        <v>21</v>
      </c>
      <c r="C23" s="3"/>
      <c r="D23" s="1"/>
      <c r="E23" s="1"/>
      <c r="F23" s="1"/>
    </row>
    <row r="24" spans="2:8" ht="20.100000000000001" customHeight="1" x14ac:dyDescent="0.25">
      <c r="B24" s="27" t="s">
        <v>30</v>
      </c>
      <c r="C24" s="36"/>
      <c r="D24" s="35"/>
      <c r="E24" s="1"/>
      <c r="F24" s="1"/>
    </row>
    <row r="25" spans="2:8" ht="20.100000000000001" customHeight="1" x14ac:dyDescent="0.25">
      <c r="B25" s="2" t="s">
        <v>0</v>
      </c>
      <c r="C25" s="1"/>
      <c r="D25" s="1"/>
      <c r="E25" s="1"/>
      <c r="F25" s="1"/>
    </row>
    <row r="26" spans="2:8" ht="20.100000000000001" customHeight="1" x14ac:dyDescent="0.2"/>
    <row r="27" spans="2:8" ht="20.100000000000001" customHeight="1" x14ac:dyDescent="0.2"/>
    <row r="28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D5A5-1A6D-41F2-BCF7-074B4461187A}">
  <dimension ref="B2:H32"/>
  <sheetViews>
    <sheetView topLeftCell="A6" workbookViewId="0">
      <selection activeCell="G27" sqref="G27"/>
    </sheetView>
  </sheetViews>
  <sheetFormatPr defaultRowHeight="12.75" x14ac:dyDescent="0.2"/>
  <cols>
    <col min="2" max="2" width="18.140625" customWidth="1"/>
    <col min="3" max="3" width="20.28515625" customWidth="1"/>
    <col min="4" max="4" width="21.42578125" customWidth="1"/>
    <col min="5" max="5" width="19.85546875" customWidth="1"/>
    <col min="6" max="6" width="20.42578125" customWidth="1"/>
    <col min="8" max="8" width="9.7109375" hidden="1" customWidth="1"/>
  </cols>
  <sheetData>
    <row r="2" spans="2:8" ht="81" customHeight="1" x14ac:dyDescent="0.2">
      <c r="B2" s="50" t="s">
        <v>26</v>
      </c>
      <c r="C2" s="51"/>
      <c r="D2" s="51"/>
      <c r="E2" s="51"/>
      <c r="F2" s="52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34">
        <v>2007</v>
      </c>
      <c r="C5" s="33" t="s">
        <v>25</v>
      </c>
      <c r="D5" s="33" t="s">
        <v>25</v>
      </c>
      <c r="E5" s="33" t="s">
        <v>25</v>
      </c>
      <c r="F5" s="33" t="s">
        <v>25</v>
      </c>
      <c r="H5">
        <v>11019484</v>
      </c>
    </row>
    <row r="6" spans="2:8" ht="20.100000000000001" customHeight="1" x14ac:dyDescent="0.25">
      <c r="B6" s="10">
        <v>2008</v>
      </c>
      <c r="C6" s="9" t="s">
        <v>25</v>
      </c>
      <c r="D6" s="9" t="s">
        <v>25</v>
      </c>
      <c r="E6" s="9" t="s">
        <v>25</v>
      </c>
      <c r="F6" s="9" t="s">
        <v>25</v>
      </c>
      <c r="H6">
        <v>11093746</v>
      </c>
    </row>
    <row r="7" spans="2:8" ht="20.100000000000001" customHeight="1" x14ac:dyDescent="0.25">
      <c r="B7" s="10">
        <v>2009</v>
      </c>
      <c r="C7" s="9">
        <v>1</v>
      </c>
      <c r="D7" s="8">
        <f t="shared" ref="D7:D21" si="0">C7/H7*100000</f>
        <v>8.9539991873350336E-3</v>
      </c>
      <c r="E7" s="9">
        <v>0</v>
      </c>
      <c r="F7" s="8">
        <f t="shared" ref="F7:F21" si="1">E7/H7*100000</f>
        <v>0</v>
      </c>
      <c r="H7">
        <v>11168194</v>
      </c>
    </row>
    <row r="8" spans="2:8" ht="20.100000000000001" customHeight="1" x14ac:dyDescent="0.25">
      <c r="B8" s="10">
        <v>2010</v>
      </c>
      <c r="C8" s="9">
        <v>85</v>
      </c>
      <c r="D8" s="8">
        <f t="shared" si="0"/>
        <v>0.75582543562443583</v>
      </c>
      <c r="E8" s="9">
        <v>0</v>
      </c>
      <c r="F8" s="8">
        <f t="shared" si="1"/>
        <v>0</v>
      </c>
      <c r="H8">
        <v>11245983</v>
      </c>
    </row>
    <row r="9" spans="2:8" ht="20.100000000000001" customHeight="1" x14ac:dyDescent="0.25">
      <c r="B9" s="10">
        <v>2011</v>
      </c>
      <c r="C9" s="9">
        <v>97</v>
      </c>
      <c r="D9" s="8">
        <f t="shared" si="0"/>
        <v>0.85746985750353744</v>
      </c>
      <c r="E9" s="9">
        <v>0</v>
      </c>
      <c r="F9" s="8">
        <f t="shared" si="1"/>
        <v>0</v>
      </c>
      <c r="H9">
        <v>11312351</v>
      </c>
    </row>
    <row r="10" spans="2:8" ht="20.100000000000001" customHeight="1" x14ac:dyDescent="0.25">
      <c r="B10" s="10">
        <v>2012</v>
      </c>
      <c r="C10" s="9">
        <v>65</v>
      </c>
      <c r="D10" s="8">
        <f t="shared" si="0"/>
        <v>0.57122197738769465</v>
      </c>
      <c r="E10" s="9">
        <v>0</v>
      </c>
      <c r="F10" s="8">
        <f t="shared" si="1"/>
        <v>0</v>
      </c>
      <c r="H10">
        <v>11379114</v>
      </c>
    </row>
    <row r="11" spans="2:8" ht="20.100000000000001" customHeight="1" x14ac:dyDescent="0.25">
      <c r="B11" s="10">
        <v>2013</v>
      </c>
      <c r="C11" s="9">
        <v>43</v>
      </c>
      <c r="D11" s="8">
        <f t="shared" si="0"/>
        <v>0.37566806668545005</v>
      </c>
      <c r="E11" s="9">
        <v>0</v>
      </c>
      <c r="F11" s="8">
        <f t="shared" si="1"/>
        <v>0</v>
      </c>
      <c r="H11">
        <v>11446275</v>
      </c>
    </row>
    <row r="12" spans="2:8" ht="20.100000000000001" customHeight="1" x14ac:dyDescent="0.25">
      <c r="B12" s="10">
        <v>2014</v>
      </c>
      <c r="C12" s="9">
        <v>36</v>
      </c>
      <c r="D12" s="8">
        <f t="shared" si="0"/>
        <v>0.3126672987178209</v>
      </c>
      <c r="E12" s="9">
        <v>0</v>
      </c>
      <c r="F12" s="8">
        <f t="shared" si="1"/>
        <v>0</v>
      </c>
      <c r="H12">
        <v>11513836</v>
      </c>
    </row>
    <row r="13" spans="2:8" ht="20.100000000000001" customHeight="1" x14ac:dyDescent="0.25">
      <c r="B13" s="10">
        <v>2015</v>
      </c>
      <c r="C13" s="9">
        <v>20</v>
      </c>
      <c r="D13" s="8">
        <f t="shared" si="0"/>
        <v>0.1726847593093922</v>
      </c>
      <c r="E13" s="9">
        <v>0</v>
      </c>
      <c r="F13" s="8">
        <f t="shared" si="1"/>
        <v>0</v>
      </c>
      <c r="H13">
        <v>11581798</v>
      </c>
    </row>
    <row r="14" spans="2:8" ht="20.100000000000001" customHeight="1" x14ac:dyDescent="0.25">
      <c r="B14" s="10">
        <v>2016</v>
      </c>
      <c r="C14" s="9">
        <v>28</v>
      </c>
      <c r="D14" s="8">
        <f t="shared" si="0"/>
        <v>0.24057458834680753</v>
      </c>
      <c r="E14" s="9">
        <v>0</v>
      </c>
      <c r="F14" s="8">
        <f t="shared" si="1"/>
        <v>0</v>
      </c>
      <c r="H14">
        <v>11638802</v>
      </c>
    </row>
    <row r="15" spans="2:8" ht="20.100000000000001" customHeight="1" x14ac:dyDescent="0.25">
      <c r="B15" s="10">
        <v>2017</v>
      </c>
      <c r="C15" s="9">
        <v>9</v>
      </c>
      <c r="D15" s="8">
        <f t="shared" si="0"/>
        <v>7.6948805446744248E-2</v>
      </c>
      <c r="E15" s="9">
        <v>0</v>
      </c>
      <c r="F15" s="8">
        <f t="shared" si="1"/>
        <v>0</v>
      </c>
      <c r="H15">
        <v>11696088</v>
      </c>
    </row>
    <row r="16" spans="2:8" ht="20.100000000000001" customHeight="1" x14ac:dyDescent="0.25">
      <c r="B16" s="10">
        <v>2018</v>
      </c>
      <c r="C16" s="9">
        <v>21</v>
      </c>
      <c r="D16" s="8">
        <f t="shared" si="0"/>
        <v>0.17866776635258858</v>
      </c>
      <c r="E16" s="9">
        <v>0</v>
      </c>
      <c r="F16" s="8">
        <f t="shared" si="1"/>
        <v>0</v>
      </c>
      <c r="H16" s="4">
        <v>11753659</v>
      </c>
    </row>
    <row r="17" spans="2:8" ht="20.100000000000001" customHeight="1" x14ac:dyDescent="0.25">
      <c r="B17" s="10">
        <v>2019</v>
      </c>
      <c r="C17" s="9">
        <v>9</v>
      </c>
      <c r="D17" s="8">
        <f t="shared" si="0"/>
        <v>7.6196823506821651E-2</v>
      </c>
      <c r="E17" s="9">
        <v>0</v>
      </c>
      <c r="F17" s="8">
        <f t="shared" si="1"/>
        <v>0</v>
      </c>
      <c r="H17" s="4">
        <v>11811516</v>
      </c>
    </row>
    <row r="18" spans="2:8" ht="20.100000000000001" customHeight="1" x14ac:dyDescent="0.25">
      <c r="B18" s="10">
        <v>2020</v>
      </c>
      <c r="C18" s="9">
        <v>4</v>
      </c>
      <c r="D18" s="8">
        <f t="shared" si="0"/>
        <v>3.3699364598480497E-2</v>
      </c>
      <c r="E18" s="9">
        <v>0</v>
      </c>
      <c r="F18" s="8">
        <f t="shared" si="1"/>
        <v>0</v>
      </c>
      <c r="H18" s="4">
        <v>11869660</v>
      </c>
    </row>
    <row r="19" spans="2:8" ht="20.100000000000001" customHeight="1" x14ac:dyDescent="0.25">
      <c r="B19" s="10">
        <v>2021</v>
      </c>
      <c r="C19" s="9">
        <v>2</v>
      </c>
      <c r="D19" s="8">
        <f t="shared" si="0"/>
        <v>1.6785774324832092E-2</v>
      </c>
      <c r="E19" s="9">
        <v>0</v>
      </c>
      <c r="F19" s="8">
        <f t="shared" si="1"/>
        <v>0</v>
      </c>
      <c r="H19" s="4">
        <v>11914851</v>
      </c>
    </row>
    <row r="20" spans="2:8" ht="20.100000000000001" customHeight="1" x14ac:dyDescent="0.25">
      <c r="B20" s="7" t="s">
        <v>12</v>
      </c>
      <c r="C20" s="6">
        <v>5</v>
      </c>
      <c r="D20" s="5">
        <f t="shared" si="0"/>
        <v>4.1805265055413716E-2</v>
      </c>
      <c r="E20" s="6">
        <v>0</v>
      </c>
      <c r="F20" s="5">
        <f t="shared" si="1"/>
        <v>0</v>
      </c>
      <c r="H20" s="4">
        <v>11960216</v>
      </c>
    </row>
    <row r="21" spans="2:8" ht="20.100000000000001" customHeight="1" x14ac:dyDescent="0.25">
      <c r="B21" s="7" t="s">
        <v>13</v>
      </c>
      <c r="C21" s="6">
        <v>5</v>
      </c>
      <c r="D21" s="5">
        <f t="shared" si="0"/>
        <v>4.1646693606524537E-2</v>
      </c>
      <c r="E21" s="6">
        <v>0</v>
      </c>
      <c r="F21" s="5">
        <f t="shared" si="1"/>
        <v>0</v>
      </c>
      <c r="H21" s="4">
        <v>12005755</v>
      </c>
    </row>
    <row r="22" spans="2:8" ht="20.100000000000001" customHeight="1" x14ac:dyDescent="0.2"/>
    <row r="23" spans="2:8" ht="20.100000000000001" customHeight="1" x14ac:dyDescent="0.25">
      <c r="B23" s="3" t="s">
        <v>1</v>
      </c>
      <c r="C23" s="28"/>
    </row>
    <row r="24" spans="2:8" ht="20.100000000000001" customHeight="1" x14ac:dyDescent="0.25">
      <c r="B24" s="27" t="s">
        <v>30</v>
      </c>
      <c r="C24" s="38"/>
      <c r="D24" s="37"/>
    </row>
    <row r="25" spans="2:8" ht="20.100000000000001" customHeight="1" x14ac:dyDescent="0.25">
      <c r="B25" s="2" t="s">
        <v>0</v>
      </c>
    </row>
    <row r="26" spans="2:8" ht="20.100000000000001" customHeight="1" x14ac:dyDescent="0.25">
      <c r="B26" s="1" t="s">
        <v>24</v>
      </c>
    </row>
    <row r="27" spans="2:8" ht="20.100000000000001" customHeight="1" x14ac:dyDescent="0.25">
      <c r="B27" s="1" t="s">
        <v>23</v>
      </c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  <row r="31" spans="2:8" ht="20.100000000000001" customHeight="1" x14ac:dyDescent="0.2"/>
    <row r="32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727FE-300B-4503-8011-36484D339F4F}">
  <dimension ref="B2:I28"/>
  <sheetViews>
    <sheetView tabSelected="1" topLeftCell="A4" workbookViewId="0">
      <selection activeCell="B24" sqref="B24"/>
    </sheetView>
  </sheetViews>
  <sheetFormatPr defaultRowHeight="12.75" x14ac:dyDescent="0.2"/>
  <cols>
    <col min="2" max="2" width="14.7109375" customWidth="1"/>
    <col min="3" max="3" width="18.42578125" customWidth="1"/>
    <col min="4" max="4" width="17.5703125" customWidth="1"/>
    <col min="5" max="5" width="19.28515625" customWidth="1"/>
    <col min="6" max="6" width="17" customWidth="1"/>
    <col min="7" max="7" width="11.85546875" customWidth="1"/>
    <col min="8" max="8" width="9.7109375" hidden="1" customWidth="1"/>
    <col min="9" max="9" width="11.5703125" customWidth="1"/>
  </cols>
  <sheetData>
    <row r="2" spans="2:8" ht="72" customHeight="1" x14ac:dyDescent="0.2">
      <c r="B2" s="50" t="s">
        <v>29</v>
      </c>
      <c r="C2" s="51"/>
      <c r="D2" s="51"/>
      <c r="E2" s="51"/>
      <c r="F2" s="52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34">
        <v>2007</v>
      </c>
      <c r="C5" s="33">
        <v>57</v>
      </c>
      <c r="D5" s="32">
        <f t="shared" ref="D5:D21" si="0">C5/H5*100000</f>
        <v>0.51726559973225605</v>
      </c>
      <c r="E5" s="33">
        <v>0</v>
      </c>
      <c r="F5" s="32">
        <f t="shared" ref="F5:F21" si="1">E5/H5*100000</f>
        <v>0</v>
      </c>
      <c r="H5">
        <v>11019484</v>
      </c>
    </row>
    <row r="6" spans="2:8" ht="20.100000000000001" customHeight="1" x14ac:dyDescent="0.25">
      <c r="B6" s="10">
        <v>2008</v>
      </c>
      <c r="C6" s="9">
        <v>37</v>
      </c>
      <c r="D6" s="8">
        <f t="shared" si="0"/>
        <v>0.33352124701611158</v>
      </c>
      <c r="E6" s="9">
        <v>0</v>
      </c>
      <c r="F6" s="8">
        <f t="shared" si="1"/>
        <v>0</v>
      </c>
      <c r="H6">
        <v>11093746</v>
      </c>
    </row>
    <row r="7" spans="2:8" ht="20.100000000000001" customHeight="1" x14ac:dyDescent="0.25">
      <c r="B7" s="10">
        <v>2009</v>
      </c>
      <c r="C7" s="9">
        <v>58</v>
      </c>
      <c r="D7" s="8">
        <f t="shared" si="0"/>
        <v>0.51933195286543199</v>
      </c>
      <c r="E7" s="9">
        <v>0</v>
      </c>
      <c r="F7" s="8">
        <f t="shared" si="1"/>
        <v>0</v>
      </c>
      <c r="H7">
        <v>11168194</v>
      </c>
    </row>
    <row r="8" spans="2:8" ht="20.100000000000001" customHeight="1" x14ac:dyDescent="0.25">
      <c r="B8" s="10">
        <v>2010</v>
      </c>
      <c r="C8" s="9">
        <v>62</v>
      </c>
      <c r="D8" s="8">
        <f t="shared" si="0"/>
        <v>0.55130796480841204</v>
      </c>
      <c r="E8" s="9">
        <v>0</v>
      </c>
      <c r="F8" s="8">
        <f t="shared" si="1"/>
        <v>0</v>
      </c>
      <c r="H8">
        <v>11245983</v>
      </c>
    </row>
    <row r="9" spans="2:8" ht="20.100000000000001" customHeight="1" x14ac:dyDescent="0.25">
      <c r="B9" s="10">
        <v>2011</v>
      </c>
      <c r="C9" s="9">
        <v>42</v>
      </c>
      <c r="D9" s="8">
        <f t="shared" si="0"/>
        <v>0.37127560840359358</v>
      </c>
      <c r="E9" s="9">
        <v>0</v>
      </c>
      <c r="F9" s="8">
        <f t="shared" si="1"/>
        <v>0</v>
      </c>
      <c r="H9">
        <v>11312351</v>
      </c>
    </row>
    <row r="10" spans="2:8" ht="20.100000000000001" customHeight="1" x14ac:dyDescent="0.25">
      <c r="B10" s="10">
        <v>2012</v>
      </c>
      <c r="C10" s="9">
        <v>65</v>
      </c>
      <c r="D10" s="8">
        <f t="shared" si="0"/>
        <v>0.57122197738769465</v>
      </c>
      <c r="E10" s="9">
        <v>0</v>
      </c>
      <c r="F10" s="8">
        <f t="shared" si="1"/>
        <v>0</v>
      </c>
      <c r="H10">
        <v>11379114</v>
      </c>
    </row>
    <row r="11" spans="2:8" ht="20.100000000000001" customHeight="1" x14ac:dyDescent="0.25">
      <c r="B11" s="10">
        <v>2013</v>
      </c>
      <c r="C11" s="9">
        <v>102</v>
      </c>
      <c r="D11" s="8">
        <f t="shared" si="0"/>
        <v>0.89111960004455593</v>
      </c>
      <c r="E11" s="9">
        <v>1</v>
      </c>
      <c r="F11" s="8">
        <f t="shared" si="1"/>
        <v>8.7364666671034905E-3</v>
      </c>
      <c r="H11">
        <v>11446275</v>
      </c>
    </row>
    <row r="12" spans="2:8" ht="20.100000000000001" customHeight="1" x14ac:dyDescent="0.25">
      <c r="B12" s="10">
        <v>2014</v>
      </c>
      <c r="C12" s="9">
        <v>103</v>
      </c>
      <c r="D12" s="8">
        <f t="shared" si="0"/>
        <v>0.89457588244265429</v>
      </c>
      <c r="E12" s="9">
        <v>1</v>
      </c>
      <c r="F12" s="8">
        <f t="shared" si="1"/>
        <v>8.685202742161691E-3</v>
      </c>
      <c r="H12">
        <v>11513836</v>
      </c>
    </row>
    <row r="13" spans="2:8" ht="20.100000000000001" customHeight="1" x14ac:dyDescent="0.25">
      <c r="B13" s="10">
        <v>2015</v>
      </c>
      <c r="C13" s="9">
        <v>114</v>
      </c>
      <c r="D13" s="8">
        <f t="shared" si="0"/>
        <v>0.98430312806353548</v>
      </c>
      <c r="E13" s="9">
        <v>0</v>
      </c>
      <c r="F13" s="8">
        <f t="shared" si="1"/>
        <v>0</v>
      </c>
      <c r="H13">
        <v>11581798</v>
      </c>
    </row>
    <row r="14" spans="2:8" ht="20.100000000000001" customHeight="1" x14ac:dyDescent="0.25">
      <c r="B14" s="10">
        <v>2016</v>
      </c>
      <c r="C14" s="9">
        <v>48</v>
      </c>
      <c r="D14" s="8">
        <f t="shared" si="0"/>
        <v>0.41241358002309864</v>
      </c>
      <c r="E14" s="9">
        <v>0</v>
      </c>
      <c r="F14" s="8">
        <f t="shared" si="1"/>
        <v>0</v>
      </c>
      <c r="H14">
        <v>11638802</v>
      </c>
    </row>
    <row r="15" spans="2:8" ht="20.100000000000001" customHeight="1" x14ac:dyDescent="0.25">
      <c r="B15" s="10">
        <v>2017</v>
      </c>
      <c r="C15" s="9">
        <v>689</v>
      </c>
      <c r="D15" s="8">
        <f t="shared" si="0"/>
        <v>5.8908585503118651</v>
      </c>
      <c r="E15" s="9">
        <v>2</v>
      </c>
      <c r="F15" s="8">
        <f t="shared" si="1"/>
        <v>1.7099734543720945E-2</v>
      </c>
      <c r="H15">
        <v>11696088</v>
      </c>
    </row>
    <row r="16" spans="2:8" ht="20.100000000000001" customHeight="1" x14ac:dyDescent="0.25">
      <c r="B16" s="10">
        <v>2018</v>
      </c>
      <c r="C16" s="9">
        <v>486</v>
      </c>
      <c r="D16" s="8">
        <f t="shared" si="0"/>
        <v>4.1348825927313353</v>
      </c>
      <c r="E16" s="9">
        <v>3</v>
      </c>
      <c r="F16" s="8">
        <f t="shared" si="1"/>
        <v>2.5523966621798368E-2</v>
      </c>
      <c r="H16" s="4">
        <v>11753659</v>
      </c>
    </row>
    <row r="17" spans="2:9" ht="20.100000000000001" customHeight="1" x14ac:dyDescent="0.25">
      <c r="B17" s="10">
        <v>2019</v>
      </c>
      <c r="C17" s="9">
        <v>156</v>
      </c>
      <c r="D17" s="8">
        <f t="shared" si="0"/>
        <v>1.3207449407849086</v>
      </c>
      <c r="E17" s="9">
        <v>0</v>
      </c>
      <c r="F17" s="8">
        <f t="shared" si="1"/>
        <v>0</v>
      </c>
      <c r="H17" s="4">
        <v>11811516</v>
      </c>
    </row>
    <row r="18" spans="2:9" ht="20.100000000000001" customHeight="1" x14ac:dyDescent="0.25">
      <c r="B18" s="10">
        <v>2020</v>
      </c>
      <c r="C18" s="9">
        <v>62</v>
      </c>
      <c r="D18" s="8">
        <f t="shared" si="0"/>
        <v>0.52234015127644773</v>
      </c>
      <c r="E18" s="9">
        <v>0</v>
      </c>
      <c r="F18" s="8">
        <f t="shared" si="1"/>
        <v>0</v>
      </c>
      <c r="H18" s="4">
        <v>11869660</v>
      </c>
    </row>
    <row r="19" spans="2:9" ht="20.100000000000001" customHeight="1" x14ac:dyDescent="0.25">
      <c r="B19" s="10">
        <v>2021</v>
      </c>
      <c r="C19" s="9">
        <v>45</v>
      </c>
      <c r="D19" s="8">
        <f t="shared" si="0"/>
        <v>0.37767992230872216</v>
      </c>
      <c r="E19" s="9">
        <v>0</v>
      </c>
      <c r="F19" s="8">
        <f t="shared" si="1"/>
        <v>0</v>
      </c>
      <c r="H19" s="4">
        <v>11914851</v>
      </c>
    </row>
    <row r="20" spans="2:9" ht="20.100000000000001" customHeight="1" x14ac:dyDescent="0.25">
      <c r="B20" s="46" t="s">
        <v>12</v>
      </c>
      <c r="C20" s="45">
        <v>165</v>
      </c>
      <c r="D20" s="44">
        <f t="shared" si="0"/>
        <v>1.3795737468286526</v>
      </c>
      <c r="E20" s="45">
        <v>0</v>
      </c>
      <c r="F20" s="44">
        <f t="shared" si="1"/>
        <v>0</v>
      </c>
      <c r="H20" s="4">
        <v>11960216</v>
      </c>
    </row>
    <row r="21" spans="2:9" ht="20.100000000000001" customHeight="1" x14ac:dyDescent="0.25">
      <c r="B21" s="46" t="s">
        <v>13</v>
      </c>
      <c r="C21" s="45">
        <v>204</v>
      </c>
      <c r="D21" s="44">
        <f t="shared" si="0"/>
        <v>1.6991850991462012</v>
      </c>
      <c r="E21" s="45">
        <v>1</v>
      </c>
      <c r="F21" s="44">
        <f t="shared" si="1"/>
        <v>8.3293387213049085E-3</v>
      </c>
      <c r="H21" s="4">
        <v>12005755</v>
      </c>
    </row>
    <row r="22" spans="2:9" ht="20.100000000000001" customHeight="1" x14ac:dyDescent="0.25">
      <c r="B22" s="1"/>
      <c r="C22" s="1"/>
      <c r="D22" s="1"/>
      <c r="E22" s="1"/>
      <c r="F22" s="1"/>
    </row>
    <row r="23" spans="2:9" ht="20.100000000000001" customHeight="1" x14ac:dyDescent="0.25">
      <c r="B23" s="43" t="s">
        <v>28</v>
      </c>
      <c r="C23" s="22"/>
      <c r="D23" s="23"/>
      <c r="E23" s="23"/>
      <c r="F23" s="23"/>
      <c r="G23" s="24"/>
      <c r="H23" s="24"/>
      <c r="I23" s="24"/>
    </row>
    <row r="24" spans="2:9" ht="20.100000000000001" customHeight="1" x14ac:dyDescent="0.25">
      <c r="B24" s="27" t="s">
        <v>30</v>
      </c>
      <c r="C24" s="42"/>
      <c r="D24" s="41"/>
      <c r="E24" s="40"/>
      <c r="F24" s="1"/>
    </row>
    <row r="25" spans="2:9" ht="20.100000000000001" customHeight="1" x14ac:dyDescent="0.25">
      <c r="B25" s="2" t="s">
        <v>0</v>
      </c>
      <c r="C25" s="1"/>
      <c r="D25" s="1"/>
      <c r="E25" s="1"/>
      <c r="F25" s="1"/>
    </row>
    <row r="26" spans="2:9" ht="20.100000000000001" customHeight="1" x14ac:dyDescent="0.25">
      <c r="B26" s="39" t="s">
        <v>27</v>
      </c>
      <c r="C26" s="1"/>
      <c r="D26" s="1"/>
      <c r="E26" s="1"/>
      <c r="F26" s="1"/>
    </row>
    <row r="27" spans="2:9" ht="20.100000000000001" customHeight="1" x14ac:dyDescent="0.25">
      <c r="B27" s="1"/>
      <c r="C27" s="1"/>
      <c r="D27" s="1"/>
      <c r="E27" s="1"/>
      <c r="F27" s="1"/>
    </row>
    <row r="28" spans="2:9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Botulismo</vt:lpstr>
      <vt:lpstr>Cólera</vt:lpstr>
      <vt:lpstr>Doença de Creutzfeldt-Jakob </vt:lpstr>
      <vt:lpstr>Febre Tifóide</vt:lpstr>
      <vt:lpstr>Rotavírus</vt:lpstr>
      <vt:lpstr>Hepatite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Madalosso</dc:creator>
  <cp:lastModifiedBy>Caique Inacio Santos</cp:lastModifiedBy>
  <dcterms:created xsi:type="dcterms:W3CDTF">2020-02-07T21:10:37Z</dcterms:created>
  <dcterms:modified xsi:type="dcterms:W3CDTF">2023-09-06T17:02:23Z</dcterms:modified>
</cp:coreProperties>
</file>