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905" yWindow="-15" windowWidth="10740" windowHeight="9690"/>
  </bookViews>
  <sheets>
    <sheet name="Secretarias_Geral" sheetId="7" r:id="rId1"/>
    <sheet name="Secretarias e Un Set_Geral" sheetId="8" r:id="rId2"/>
    <sheet name="Subprefeituras" sheetId="9" r:id="rId3"/>
    <sheet name="Naturezas_Geral_10+" sheetId="12" r:id="rId4"/>
    <sheet name="e-SIC órgãos" sheetId="14" r:id="rId5"/>
    <sheet name="e-SIC status" sheetId="16" r:id="rId6"/>
  </sheets>
  <calcPr calcId="144525"/>
</workbook>
</file>

<file path=xl/calcChain.xml><?xml version="1.0" encoding="utf-8"?>
<calcChain xmlns="http://schemas.openxmlformats.org/spreadsheetml/2006/main">
  <c r="C71" i="14" l="1"/>
  <c r="B71" i="14"/>
  <c r="C36" i="9" l="1"/>
  <c r="B36" i="9"/>
  <c r="C62" i="8"/>
  <c r="B62" i="8"/>
  <c r="C29" i="7"/>
</calcChain>
</file>

<file path=xl/sharedStrings.xml><?xml version="1.0" encoding="utf-8"?>
<sst xmlns="http://schemas.openxmlformats.org/spreadsheetml/2006/main" count="242" uniqueCount="168">
  <si>
    <t>SECRETARIA</t>
  </si>
  <si>
    <t>TOTAL</t>
  </si>
  <si>
    <t>Controladoria Geral do Município</t>
  </si>
  <si>
    <t>Secretaria do Governo Municipal</t>
  </si>
  <si>
    <t>Secretaria Executiva de Comunicação</t>
  </si>
  <si>
    <t>Secretaria Municipal da Saúde</t>
  </si>
  <si>
    <t>Secretaria Municipal de Assistência e Desenvolvimento Social</t>
  </si>
  <si>
    <t>Secretaria Municipal de Coordenação das Subprefeituras</t>
  </si>
  <si>
    <t>Secretaria Municipal de Cultura</t>
  </si>
  <si>
    <t>Secretaria Municipal de Direitos Humanos e Cidadania</t>
  </si>
  <si>
    <t>Secretaria Municipal de Educação</t>
  </si>
  <si>
    <t>Secretaria Municipal de Esportes, Lazer e Recreação</t>
  </si>
  <si>
    <t>Secretaria Municipal de Finanças e Desenvolvimento Econômico</t>
  </si>
  <si>
    <t>Secretaria Municipal de Habitação</t>
  </si>
  <si>
    <t>Secretaria Municipal de Infraestrutura Urbana e Obras</t>
  </si>
  <si>
    <t>Secretaria Municipal de Licenciamento</t>
  </si>
  <si>
    <t>Secretaria Municipal de Planejamento, Orçamento e Gestão</t>
  </si>
  <si>
    <t>Secretaria Municipal de Segurança Urbana</t>
  </si>
  <si>
    <t>Secretaria Municipal de Serviços</t>
  </si>
  <si>
    <t>Secretaria Municipal de Transportes</t>
  </si>
  <si>
    <t>Secretaria Municipal do Desenvolvimento, Trabalho e Empreendedorismo</t>
  </si>
  <si>
    <t>Secretaria Municipal do Verde e do Meio Ambiente</t>
  </si>
  <si>
    <t>Secretaria Municipal dos Negócios Jurídicos</t>
  </si>
  <si>
    <t>Outros Órgãos*</t>
  </si>
  <si>
    <t>Secretaria Municipal da Pessoa com Deficiência e Mobilidade Reduzida</t>
  </si>
  <si>
    <t>Secretaria Municipal de Desenvolvimento Urbano</t>
  </si>
  <si>
    <t>Secretaria Municipal de Promoção da Igualdade Racial</t>
  </si>
  <si>
    <t>Secretaria Municipal de Relações Governamentais</t>
  </si>
  <si>
    <t>ÓRGÃO</t>
  </si>
  <si>
    <t xml:space="preserve">    Ouvidoria Geral do Município - OGM</t>
  </si>
  <si>
    <t xml:space="preserve">    Central 156</t>
  </si>
  <si>
    <t xml:space="preserve">    Coordenação de Vigilância em Saúde - COVISA</t>
  </si>
  <si>
    <t xml:space="preserve">    Coordenadorias Regionais de Saúde - COORD</t>
  </si>
  <si>
    <t xml:space="preserve">    Ouvidoria Central da Saúde - OSMS</t>
  </si>
  <si>
    <t xml:space="preserve">    Programa de Silêncio Urbano - PSIU</t>
  </si>
  <si>
    <t xml:space="preserve">    Superintendência das Usinas de Asfalto - SPUA</t>
  </si>
  <si>
    <t xml:space="preserve">    Supervisão Geral de Abastecimento - SGAB</t>
  </si>
  <si>
    <t xml:space="preserve">    Companhia Metropolitana de Habitação - COHAB</t>
  </si>
  <si>
    <t xml:space="preserve">    Departamento de Cadastro Setorial - CASE </t>
  </si>
  <si>
    <t xml:space="preserve">    Superintendência de Habitação Popular - HABI</t>
  </si>
  <si>
    <t xml:space="preserve">    São Paulo Obras - SP Obras</t>
  </si>
  <si>
    <t xml:space="preserve">    Departamento de Recursos Humanos - DERH</t>
  </si>
  <si>
    <t xml:space="preserve">    Departamento de Saúde do Servidor - DESS</t>
  </si>
  <si>
    <t xml:space="preserve">    Corregedoria Geral da Guarda Civil Metropolitana - CGCM</t>
  </si>
  <si>
    <t xml:space="preserve">    Defesa Civil - DC</t>
  </si>
  <si>
    <t xml:space="preserve">    Autoridade Municipal de Limpeza Urbana - AMLURB</t>
  </si>
  <si>
    <t xml:space="preserve">    Coordenadoria de Inclusão Digital - CID</t>
  </si>
  <si>
    <t xml:space="preserve">    Departamento de Iluminação Pública - ILUME</t>
  </si>
  <si>
    <t xml:space="preserve">    Serviço Funerário - SFMSP</t>
  </si>
  <si>
    <t xml:space="preserve">    Companhia de Engenharia de Tráfego - CET</t>
  </si>
  <si>
    <t xml:space="preserve">    Departamento de Operação do Sistema Viário - DSV</t>
  </si>
  <si>
    <t xml:space="preserve">    Departamento de Transportes Públicos - DTP</t>
  </si>
  <si>
    <t xml:space="preserve">    São Paulo Transporte - SPTrans</t>
  </si>
  <si>
    <t xml:space="preserve">    Programa de Inspeção Veicular Ambiental (CONTROLAR)</t>
  </si>
  <si>
    <t xml:space="preserve">    Departamento Fiscal - FISC</t>
  </si>
  <si>
    <t xml:space="preserve">    Coordenadoria de Parcelamento do Solo e de Habitação de Interesse Social - PARHIS</t>
  </si>
  <si>
    <t xml:space="preserve">    Coordenadoria de Atividade Especial e Segurança de Uso - SEGUR</t>
  </si>
  <si>
    <t xml:space="preserve">    Serviço de Atendimento Móvel de Urgência - SAMU</t>
  </si>
  <si>
    <t xml:space="preserve">    Supervisão Geral de Uso e Ocupação do Solo - SGUOS</t>
  </si>
  <si>
    <t xml:space="preserve">    Ouvidoria da Guarda Civil Metropolitana - OGCM</t>
  </si>
  <si>
    <t xml:space="preserve">    Departamento Judicial - JUD</t>
  </si>
  <si>
    <t xml:space="preserve">    Procuradoria Geral do Município - PGM</t>
  </si>
  <si>
    <t xml:space="preserve">    Empresa de Tecnologia da Informação e Comunicação - PRODAM</t>
  </si>
  <si>
    <t>média*</t>
  </si>
  <si>
    <t>* média mensal do ano</t>
  </si>
  <si>
    <t>SUBPREFEITURA</t>
  </si>
  <si>
    <t>Casa Verde</t>
  </si>
  <si>
    <t>Freguesia/ Brasilândia</t>
  </si>
  <si>
    <t>Jaçanã/ Tremembé</t>
  </si>
  <si>
    <t>Perus</t>
  </si>
  <si>
    <t>Pirituba/ Jaraguá</t>
  </si>
  <si>
    <t>Santana/ Tucuruvi</t>
  </si>
  <si>
    <t>Vila Maria/ Vila Guilherme</t>
  </si>
  <si>
    <t>Campo Limpo</t>
  </si>
  <si>
    <t>Capela do Socorro</t>
  </si>
  <si>
    <t>Cidade Ademar</t>
  </si>
  <si>
    <t>Ipiranga</t>
  </si>
  <si>
    <t>Jabaquara</t>
  </si>
  <si>
    <t>M´Boi Mirim</t>
  </si>
  <si>
    <t>Parelheiros</t>
  </si>
  <si>
    <t>Santo Amaro</t>
  </si>
  <si>
    <t>Vila Mariana</t>
  </si>
  <si>
    <t>Aricanduva</t>
  </si>
  <si>
    <t>Cidade Tiradentes</t>
  </si>
  <si>
    <t>Ermelino Matarazzo</t>
  </si>
  <si>
    <t>Guaianases</t>
  </si>
  <si>
    <t>Itaim Paulista</t>
  </si>
  <si>
    <t>Itaquera</t>
  </si>
  <si>
    <t>Moóca</t>
  </si>
  <si>
    <t>Penha</t>
  </si>
  <si>
    <t>São Mateus</t>
  </si>
  <si>
    <t>São Miguel Paulista</t>
  </si>
  <si>
    <t>Vila Prudente</t>
  </si>
  <si>
    <t>Butantã</t>
  </si>
  <si>
    <t>Lapa</t>
  </si>
  <si>
    <t>Pinheiros</t>
  </si>
  <si>
    <t>Sé</t>
  </si>
  <si>
    <t>NATUREZA</t>
  </si>
  <si>
    <t>Qualidade no atendimento</t>
  </si>
  <si>
    <t>Trânsito</t>
  </si>
  <si>
    <t>Jardinagem</t>
  </si>
  <si>
    <t>Perturbação do silêncio</t>
  </si>
  <si>
    <t>Buraco em via pública</t>
  </si>
  <si>
    <t>Assuntos diversos</t>
  </si>
  <si>
    <t>Limpeza pública/ lixo</t>
  </si>
  <si>
    <t>Iluminação pública</t>
  </si>
  <si>
    <t>Transporte público</t>
  </si>
  <si>
    <t>Comércio irregular</t>
  </si>
  <si>
    <t>Construção irregular</t>
  </si>
  <si>
    <t>Animais</t>
  </si>
  <si>
    <t>Passeio público</t>
  </si>
  <si>
    <t>Impostos e taxas</t>
  </si>
  <si>
    <t>10 mais</t>
  </si>
  <si>
    <t xml:space="preserve">    Hospital do Servidor Público Municipal - HSPM</t>
  </si>
  <si>
    <t xml:space="preserve">    Subprefeitura Aricanduva</t>
  </si>
  <si>
    <t xml:space="preserve">    Subprefeitura Butantã</t>
  </si>
  <si>
    <t xml:space="preserve">    Subprefeitura Campo Limpo</t>
  </si>
  <si>
    <t xml:space="preserve">    Subprefeitura Capela do Socorro</t>
  </si>
  <si>
    <t xml:space="preserve">    Subprefeitura Casa Verde</t>
  </si>
  <si>
    <t xml:space="preserve">    Subprefeitura Cidade Ademar</t>
  </si>
  <si>
    <t xml:space="preserve">    Subprefeitura Cidade Tiradentes</t>
  </si>
  <si>
    <t xml:space="preserve">    Subprefeitura Ermelino Matarazzo</t>
  </si>
  <si>
    <t xml:space="preserve">    Subprefeitura Freguesia/ Brasilândia</t>
  </si>
  <si>
    <t xml:space="preserve">    Subprefeitura Guaianases</t>
  </si>
  <si>
    <t xml:space="preserve">    Subprefeitura Ipiranga</t>
  </si>
  <si>
    <t xml:space="preserve">    Subprefeitura Itaim Paulista</t>
  </si>
  <si>
    <t xml:space="preserve">    Subprefeitura Itaquera</t>
  </si>
  <si>
    <t xml:space="preserve">    Subprefeitura Jabaquara</t>
  </si>
  <si>
    <t xml:space="preserve">    Subprefeitura Jaçanã/ Tremembé</t>
  </si>
  <si>
    <t xml:space="preserve">    Subprefeitura Lapa</t>
  </si>
  <si>
    <t xml:space="preserve">    Subprefeitura M´Boi Mirim</t>
  </si>
  <si>
    <t xml:space="preserve">    Subprefeitura Mooca</t>
  </si>
  <si>
    <t xml:space="preserve">    Subprefeitura Parelheiros</t>
  </si>
  <si>
    <t xml:space="preserve">    Subprefeitura Penha</t>
  </si>
  <si>
    <t xml:space="preserve">    Subprefeitura Perus</t>
  </si>
  <si>
    <t xml:space="preserve">    Subprefeitura Pinheiros</t>
  </si>
  <si>
    <t xml:space="preserve">    Subprefeitura Pirituba/ Jaraguá</t>
  </si>
  <si>
    <t xml:space="preserve">    Subprefeitura Santana/ Tucuruvi</t>
  </si>
  <si>
    <t xml:space="preserve">    Subprefeitura Santo Amaro</t>
  </si>
  <si>
    <t xml:space="preserve">    Subprefeitura São Mateus</t>
  </si>
  <si>
    <t xml:space="preserve">    Subprefeitura São Miguel Paulista</t>
  </si>
  <si>
    <t xml:space="preserve">    Subprefeitura Sé</t>
  </si>
  <si>
    <t xml:space="preserve">    Subprefeitura Vila Mariana</t>
  </si>
  <si>
    <t xml:space="preserve">    Subprefeitura Vila Maria/ Vila Guilherme</t>
  </si>
  <si>
    <t xml:space="preserve">    Subprefeitura Vila Prudente</t>
  </si>
  <si>
    <t xml:space="preserve">    São Paulo Urbanismo - SP URBANISMO</t>
  </si>
  <si>
    <t xml:space="preserve">    Fundação Paulistana de Educação e Tecnologia - FUNDATEC </t>
  </si>
  <si>
    <t>Secretaria Municipal de Políticas para as Mulheres</t>
  </si>
  <si>
    <t xml:space="preserve">    Autoridade Municipal de Limpeza Urbana - AMLURB </t>
  </si>
  <si>
    <t xml:space="preserve">    Ouvidoria Geral do Município de São Paulo - OGM</t>
  </si>
  <si>
    <t>STATUS</t>
  </si>
  <si>
    <t>Em tramitação</t>
  </si>
  <si>
    <t>Atendidos</t>
  </si>
  <si>
    <t>Prazo prorrogado</t>
  </si>
  <si>
    <t>Pedidos indeferidos</t>
  </si>
  <si>
    <t>Recursos em tramitação</t>
  </si>
  <si>
    <t>Recursos deferidos</t>
  </si>
  <si>
    <t>Congelados</t>
  </si>
  <si>
    <t>Recursos indeferidos</t>
  </si>
  <si>
    <t>Controladoria Geral do Município - Ouvidoria Geral</t>
  </si>
  <si>
    <t>SIDOGM** - Demonstrativo dos protocolo registrados de toda a Prefeitura</t>
  </si>
  <si>
    <t>** Sistema de Informação e Documentação da Ouvidoria Geral Município</t>
  </si>
  <si>
    <t>SIDOGM** - Demonstrativo dos protocolos registrados por Secretarias (exceto Subprefeituras)</t>
  </si>
  <si>
    <t>SIDOGM** - Demonstrativo dos registros de protocolos por Subprefeituras</t>
  </si>
  <si>
    <t>SIDOGM** - Comparativo das naturezas mais demandadas</t>
  </si>
  <si>
    <t>e-SIC** - Demonstrativo dos pedidos por órgão</t>
  </si>
  <si>
    <t>e-SIC** - Comparativo do andamento dos pedidos</t>
  </si>
  <si>
    <t>** Sistema Eletrônico do Serviço de Informação ao Cidadão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</si>
</sst>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6" fillId="0" borderId="0"/>
  </cellStyleXfs>
  <cellXfs count="35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17" fontId="1" fillId="2" borderId="1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9" fillId="0" borderId="0" xfId="0" applyFont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7" fillId="0" borderId="2" xfId="0" applyFont="1" applyBorder="1"/>
    <xf numFmtId="0" fontId="1" fillId="0" borderId="2" xfId="0" applyFont="1" applyFill="1" applyBorder="1"/>
    <xf numFmtId="0" fontId="8" fillId="0" borderId="2" xfId="5" applyFont="1" applyFill="1" applyBorder="1" applyAlignment="1">
      <alignment wrapText="1"/>
    </xf>
    <xf numFmtId="0" fontId="1" fillId="2" borderId="2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left"/>
    </xf>
    <xf numFmtId="0" fontId="7" fillId="0" borderId="1" xfId="0" applyFont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1" fontId="10" fillId="0" borderId="1" xfId="0" applyNumberFormat="1" applyFont="1" applyBorder="1" applyAlignment="1">
      <alignment horizontal="center"/>
    </xf>
    <xf numFmtId="0" fontId="1" fillId="0" borderId="0" xfId="0" applyFont="1"/>
    <xf numFmtId="0" fontId="12" fillId="0" borderId="0" xfId="0" applyFont="1"/>
  </cellXfs>
  <cellStyles count="6">
    <cellStyle name="Excel Built-in Normal" xfId="1"/>
    <cellStyle name="Hyperlink 2" xfId="2"/>
    <cellStyle name="Normal" xfId="0" builtinId="0"/>
    <cellStyle name="Normal 2" xfId="3"/>
    <cellStyle name="Normal 3" xfId="4"/>
    <cellStyle name="Normal_Reclamações SOMENTE Sec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2"/>
  <sheetViews>
    <sheetView tabSelected="1" workbookViewId="0">
      <selection activeCell="A32" sqref="A32"/>
    </sheetView>
  </sheetViews>
  <sheetFormatPr defaultRowHeight="15" x14ac:dyDescent="0.25"/>
  <cols>
    <col min="1" max="1" width="71.28515625" bestFit="1" customWidth="1"/>
    <col min="2" max="4" width="8.7109375" customWidth="1"/>
  </cols>
  <sheetData>
    <row r="1" spans="1:4" x14ac:dyDescent="0.25">
      <c r="A1" s="33" t="s">
        <v>159</v>
      </c>
    </row>
    <row r="2" spans="1:4" x14ac:dyDescent="0.25">
      <c r="A2" s="33" t="s">
        <v>160</v>
      </c>
    </row>
    <row r="4" spans="1:4" x14ac:dyDescent="0.25">
      <c r="A4" s="1" t="s">
        <v>0</v>
      </c>
      <c r="B4" s="4">
        <v>41487</v>
      </c>
      <c r="C4" s="9">
        <v>41456</v>
      </c>
      <c r="D4" s="9" t="s">
        <v>63</v>
      </c>
    </row>
    <row r="5" spans="1:4" x14ac:dyDescent="0.25">
      <c r="A5" s="2" t="s">
        <v>2</v>
      </c>
      <c r="B5" s="7">
        <v>10</v>
      </c>
      <c r="C5" s="7">
        <v>15</v>
      </c>
      <c r="D5" s="10">
        <v>10</v>
      </c>
    </row>
    <row r="6" spans="1:4" x14ac:dyDescent="0.25">
      <c r="A6" s="2" t="s">
        <v>3</v>
      </c>
      <c r="B6" s="7">
        <v>1</v>
      </c>
      <c r="C6" s="7">
        <v>2</v>
      </c>
      <c r="D6" s="10">
        <v>2.75</v>
      </c>
    </row>
    <row r="7" spans="1:4" x14ac:dyDescent="0.25">
      <c r="A7" s="2" t="s">
        <v>4</v>
      </c>
      <c r="B7" s="7">
        <v>10</v>
      </c>
      <c r="C7" s="7">
        <v>9</v>
      </c>
      <c r="D7" s="10">
        <v>13.625</v>
      </c>
    </row>
    <row r="8" spans="1:4" x14ac:dyDescent="0.25">
      <c r="A8" s="2" t="s">
        <v>24</v>
      </c>
      <c r="B8" s="7">
        <v>0</v>
      </c>
      <c r="C8" s="7">
        <v>2</v>
      </c>
      <c r="D8" s="10">
        <v>0.875</v>
      </c>
    </row>
    <row r="9" spans="1:4" x14ac:dyDescent="0.25">
      <c r="A9" s="2" t="s">
        <v>5</v>
      </c>
      <c r="B9" s="7">
        <v>54</v>
      </c>
      <c r="C9" s="7">
        <v>54</v>
      </c>
      <c r="D9" s="10">
        <v>79.375</v>
      </c>
    </row>
    <row r="10" spans="1:4" x14ac:dyDescent="0.25">
      <c r="A10" s="2" t="s">
        <v>6</v>
      </c>
      <c r="B10" s="7">
        <v>26</v>
      </c>
      <c r="C10" s="7">
        <v>22</v>
      </c>
      <c r="D10" s="10">
        <v>19.625</v>
      </c>
    </row>
    <row r="11" spans="1:4" x14ac:dyDescent="0.25">
      <c r="A11" s="2" t="s">
        <v>7</v>
      </c>
      <c r="B11" s="7">
        <v>519</v>
      </c>
      <c r="C11" s="7">
        <v>508</v>
      </c>
      <c r="D11" s="10">
        <v>582.375</v>
      </c>
    </row>
    <row r="12" spans="1:4" x14ac:dyDescent="0.25">
      <c r="A12" s="2" t="s">
        <v>8</v>
      </c>
      <c r="B12" s="7">
        <v>7</v>
      </c>
      <c r="C12" s="7">
        <v>5</v>
      </c>
      <c r="D12" s="10">
        <v>4.125</v>
      </c>
    </row>
    <row r="13" spans="1:4" x14ac:dyDescent="0.25">
      <c r="A13" s="2" t="s">
        <v>25</v>
      </c>
      <c r="B13" s="7">
        <v>0</v>
      </c>
      <c r="C13" s="7">
        <v>1</v>
      </c>
      <c r="D13" s="10">
        <v>0.375</v>
      </c>
    </row>
    <row r="14" spans="1:4" x14ac:dyDescent="0.25">
      <c r="A14" s="2" t="s">
        <v>9</v>
      </c>
      <c r="B14" s="7">
        <v>2</v>
      </c>
      <c r="C14" s="7">
        <v>3</v>
      </c>
      <c r="D14" s="10">
        <v>3.125</v>
      </c>
    </row>
    <row r="15" spans="1:4" x14ac:dyDescent="0.25">
      <c r="A15" s="2" t="s">
        <v>10</v>
      </c>
      <c r="B15" s="7">
        <v>33</v>
      </c>
      <c r="C15" s="7">
        <v>37</v>
      </c>
      <c r="D15" s="10">
        <v>47</v>
      </c>
    </row>
    <row r="16" spans="1:4" x14ac:dyDescent="0.25">
      <c r="A16" s="2" t="s">
        <v>11</v>
      </c>
      <c r="B16" s="7">
        <v>2</v>
      </c>
      <c r="C16" s="7">
        <v>3</v>
      </c>
      <c r="D16" s="10">
        <v>4.5</v>
      </c>
    </row>
    <row r="17" spans="1:4" x14ac:dyDescent="0.25">
      <c r="A17" s="2" t="s">
        <v>12</v>
      </c>
      <c r="B17" s="7">
        <v>29</v>
      </c>
      <c r="C17" s="7">
        <v>36</v>
      </c>
      <c r="D17" s="10">
        <v>33.875</v>
      </c>
    </row>
    <row r="18" spans="1:4" x14ac:dyDescent="0.25">
      <c r="A18" s="2" t="s">
        <v>13</v>
      </c>
      <c r="B18" s="7">
        <v>13</v>
      </c>
      <c r="C18" s="7">
        <v>12</v>
      </c>
      <c r="D18" s="10">
        <v>13.125</v>
      </c>
    </row>
    <row r="19" spans="1:4" x14ac:dyDescent="0.25">
      <c r="A19" s="2" t="s">
        <v>14</v>
      </c>
      <c r="B19" s="7">
        <v>8</v>
      </c>
      <c r="C19" s="7">
        <v>3</v>
      </c>
      <c r="D19" s="10">
        <v>4.625</v>
      </c>
    </row>
    <row r="20" spans="1:4" x14ac:dyDescent="0.25">
      <c r="A20" s="2" t="s">
        <v>15</v>
      </c>
      <c r="B20" s="7">
        <v>3</v>
      </c>
      <c r="C20" s="7">
        <v>1</v>
      </c>
      <c r="D20" s="10">
        <v>4</v>
      </c>
    </row>
    <row r="21" spans="1:4" x14ac:dyDescent="0.25">
      <c r="A21" s="2" t="s">
        <v>16</v>
      </c>
      <c r="B21" s="7">
        <v>15</v>
      </c>
      <c r="C21" s="7">
        <v>6</v>
      </c>
      <c r="D21" s="10">
        <v>9.125</v>
      </c>
    </row>
    <row r="22" spans="1:4" x14ac:dyDescent="0.25">
      <c r="A22" s="2" t="s">
        <v>17</v>
      </c>
      <c r="B22" s="7">
        <v>3</v>
      </c>
      <c r="C22" s="7">
        <v>2</v>
      </c>
      <c r="D22" s="10">
        <v>3.5</v>
      </c>
    </row>
    <row r="23" spans="1:4" x14ac:dyDescent="0.25">
      <c r="A23" s="2" t="s">
        <v>18</v>
      </c>
      <c r="B23" s="7">
        <v>70</v>
      </c>
      <c r="C23" s="7">
        <v>68</v>
      </c>
      <c r="D23" s="10">
        <v>86</v>
      </c>
    </row>
    <row r="24" spans="1:4" x14ac:dyDescent="0.25">
      <c r="A24" s="2" t="s">
        <v>19</v>
      </c>
      <c r="B24" s="7">
        <v>188</v>
      </c>
      <c r="C24" s="7">
        <v>133</v>
      </c>
      <c r="D24" s="10">
        <v>171</v>
      </c>
    </row>
    <row r="25" spans="1:4" x14ac:dyDescent="0.25">
      <c r="A25" s="2" t="s">
        <v>20</v>
      </c>
      <c r="B25" s="7">
        <v>6</v>
      </c>
      <c r="C25" s="7">
        <v>10</v>
      </c>
      <c r="D25" s="10">
        <v>4.125</v>
      </c>
    </row>
    <row r="26" spans="1:4" x14ac:dyDescent="0.25">
      <c r="A26" s="2" t="s">
        <v>21</v>
      </c>
      <c r="B26" s="7">
        <v>34</v>
      </c>
      <c r="C26" s="7">
        <v>30</v>
      </c>
      <c r="D26" s="10">
        <v>28.375</v>
      </c>
    </row>
    <row r="27" spans="1:4" x14ac:dyDescent="0.25">
      <c r="A27" s="2" t="s">
        <v>22</v>
      </c>
      <c r="B27" s="7">
        <v>3</v>
      </c>
      <c r="C27" s="7">
        <v>7</v>
      </c>
      <c r="D27" s="10">
        <v>3.25</v>
      </c>
    </row>
    <row r="28" spans="1:4" x14ac:dyDescent="0.25">
      <c r="A28" s="27" t="s">
        <v>23</v>
      </c>
      <c r="B28" s="28">
        <v>19</v>
      </c>
      <c r="C28" s="29">
        <v>16</v>
      </c>
      <c r="D28" s="30">
        <v>24.5</v>
      </c>
    </row>
    <row r="29" spans="1:4" x14ac:dyDescent="0.25">
      <c r="A29" s="1" t="s">
        <v>1</v>
      </c>
      <c r="B29" s="8">
        <v>1055</v>
      </c>
      <c r="C29" s="8">
        <f>SUM(C5:C28)</f>
        <v>985</v>
      </c>
      <c r="D29" s="8">
        <v>1153.5</v>
      </c>
    </row>
    <row r="31" spans="1:4" x14ac:dyDescent="0.25">
      <c r="A31" s="5" t="s">
        <v>64</v>
      </c>
    </row>
    <row r="32" spans="1:4" x14ac:dyDescent="0.25">
      <c r="A32" s="34" t="s">
        <v>161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65"/>
  <sheetViews>
    <sheetView topLeftCell="A49" workbookViewId="0">
      <selection activeCell="A65" sqref="A65"/>
    </sheetView>
  </sheetViews>
  <sheetFormatPr defaultRowHeight="15" x14ac:dyDescent="0.25"/>
  <cols>
    <col min="1" max="1" width="85.7109375" bestFit="1" customWidth="1"/>
    <col min="2" max="4" width="8.7109375" style="19" customWidth="1"/>
    <col min="5" max="5" width="9.140625" style="19"/>
  </cols>
  <sheetData>
    <row r="1" spans="1:4" x14ac:dyDescent="0.25">
      <c r="A1" s="33" t="s">
        <v>159</v>
      </c>
    </row>
    <row r="2" spans="1:4" x14ac:dyDescent="0.25">
      <c r="A2" s="33" t="s">
        <v>162</v>
      </c>
    </row>
    <row r="4" spans="1:4" x14ac:dyDescent="0.25">
      <c r="A4" s="1" t="s">
        <v>28</v>
      </c>
      <c r="B4" s="9">
        <v>41487</v>
      </c>
      <c r="C4" s="9">
        <v>41456</v>
      </c>
      <c r="D4" s="9" t="s">
        <v>63</v>
      </c>
    </row>
    <row r="5" spans="1:4" x14ac:dyDescent="0.25">
      <c r="A5" s="12" t="s">
        <v>2</v>
      </c>
      <c r="B5" s="7">
        <v>1</v>
      </c>
      <c r="C5" s="7">
        <v>0</v>
      </c>
      <c r="D5" s="21">
        <v>0.375</v>
      </c>
    </row>
    <row r="6" spans="1:4" x14ac:dyDescent="0.25">
      <c r="A6" s="14" t="s">
        <v>29</v>
      </c>
      <c r="B6" s="7">
        <v>9</v>
      </c>
      <c r="C6" s="7">
        <v>15</v>
      </c>
      <c r="D6" s="21">
        <v>9.5</v>
      </c>
    </row>
    <row r="7" spans="1:4" x14ac:dyDescent="0.25">
      <c r="A7" s="12" t="s">
        <v>3</v>
      </c>
      <c r="B7" s="7">
        <v>1</v>
      </c>
      <c r="C7" s="7">
        <v>2</v>
      </c>
      <c r="D7" s="21">
        <v>1.875</v>
      </c>
    </row>
    <row r="8" spans="1:4" x14ac:dyDescent="0.25">
      <c r="A8" s="12" t="s">
        <v>4</v>
      </c>
      <c r="B8" s="7">
        <v>4</v>
      </c>
      <c r="C8" s="7">
        <v>2</v>
      </c>
      <c r="D8" s="21">
        <v>2.25</v>
      </c>
    </row>
    <row r="9" spans="1:4" x14ac:dyDescent="0.25">
      <c r="A9" s="14" t="s">
        <v>30</v>
      </c>
      <c r="B9" s="7">
        <v>6</v>
      </c>
      <c r="C9" s="7">
        <v>7</v>
      </c>
      <c r="D9" s="21">
        <v>11.375</v>
      </c>
    </row>
    <row r="10" spans="1:4" x14ac:dyDescent="0.25">
      <c r="A10" s="12" t="s">
        <v>24</v>
      </c>
      <c r="B10" s="7">
        <v>0</v>
      </c>
      <c r="C10" s="7">
        <v>2</v>
      </c>
      <c r="D10" s="21">
        <v>0.875</v>
      </c>
    </row>
    <row r="11" spans="1:4" x14ac:dyDescent="0.25">
      <c r="A11" s="12" t="s">
        <v>5</v>
      </c>
      <c r="B11" s="7">
        <v>1</v>
      </c>
      <c r="C11" s="7">
        <v>2</v>
      </c>
      <c r="D11" s="21">
        <v>1.5</v>
      </c>
    </row>
    <row r="12" spans="1:4" x14ac:dyDescent="0.25">
      <c r="A12" s="13" t="s">
        <v>31</v>
      </c>
      <c r="B12" s="7">
        <v>31</v>
      </c>
      <c r="C12" s="7">
        <v>36</v>
      </c>
      <c r="D12" s="21">
        <v>54.875</v>
      </c>
    </row>
    <row r="13" spans="1:4" x14ac:dyDescent="0.25">
      <c r="A13" s="15" t="s">
        <v>32</v>
      </c>
      <c r="B13" s="7">
        <v>14</v>
      </c>
      <c r="C13" s="7">
        <v>11</v>
      </c>
      <c r="D13" s="21">
        <v>14.5</v>
      </c>
    </row>
    <row r="14" spans="1:4" x14ac:dyDescent="0.25">
      <c r="A14" s="13" t="s">
        <v>33</v>
      </c>
      <c r="B14" s="7">
        <v>8</v>
      </c>
      <c r="C14" s="7">
        <v>4</v>
      </c>
      <c r="D14" s="21">
        <v>7.125</v>
      </c>
    </row>
    <row r="15" spans="1:4" x14ac:dyDescent="0.25">
      <c r="A15" s="13" t="s">
        <v>57</v>
      </c>
      <c r="B15" s="7">
        <v>0</v>
      </c>
      <c r="C15" s="7">
        <v>1</v>
      </c>
      <c r="D15" s="21">
        <v>1.375</v>
      </c>
    </row>
    <row r="16" spans="1:4" x14ac:dyDescent="0.25">
      <c r="A16" s="12" t="s">
        <v>6</v>
      </c>
      <c r="B16" s="7">
        <v>26</v>
      </c>
      <c r="C16" s="7">
        <v>22</v>
      </c>
      <c r="D16" s="21">
        <v>19.625</v>
      </c>
    </row>
    <row r="17" spans="1:4" x14ac:dyDescent="0.25">
      <c r="A17" s="16" t="s">
        <v>7</v>
      </c>
      <c r="B17" s="7">
        <v>0</v>
      </c>
      <c r="C17" s="7">
        <v>0</v>
      </c>
      <c r="D17" s="21">
        <v>1.375</v>
      </c>
    </row>
    <row r="18" spans="1:4" x14ac:dyDescent="0.25">
      <c r="A18" s="13" t="s">
        <v>34</v>
      </c>
      <c r="B18" s="7">
        <v>71</v>
      </c>
      <c r="C18" s="7">
        <v>71</v>
      </c>
      <c r="D18" s="21">
        <v>75.75</v>
      </c>
    </row>
    <row r="19" spans="1:4" x14ac:dyDescent="0.25">
      <c r="A19" s="13" t="s">
        <v>35</v>
      </c>
      <c r="B19" s="7">
        <v>7</v>
      </c>
      <c r="C19" s="7">
        <v>17</v>
      </c>
      <c r="D19" s="21">
        <v>6.875</v>
      </c>
    </row>
    <row r="20" spans="1:4" x14ac:dyDescent="0.25">
      <c r="A20" s="13" t="s">
        <v>36</v>
      </c>
      <c r="B20" s="7">
        <v>1</v>
      </c>
      <c r="C20" s="7">
        <v>0</v>
      </c>
      <c r="D20" s="21">
        <v>1</v>
      </c>
    </row>
    <row r="21" spans="1:4" x14ac:dyDescent="0.25">
      <c r="A21" s="13" t="s">
        <v>58</v>
      </c>
      <c r="B21" s="7">
        <v>0</v>
      </c>
      <c r="C21" s="7">
        <v>1</v>
      </c>
      <c r="D21" s="21">
        <v>0.375</v>
      </c>
    </row>
    <row r="22" spans="1:4" x14ac:dyDescent="0.25">
      <c r="A22" s="12" t="s">
        <v>8</v>
      </c>
      <c r="B22" s="7">
        <v>7</v>
      </c>
      <c r="C22" s="7">
        <v>5</v>
      </c>
      <c r="D22" s="21">
        <v>4.125</v>
      </c>
    </row>
    <row r="23" spans="1:4" x14ac:dyDescent="0.25">
      <c r="A23" s="12" t="s">
        <v>25</v>
      </c>
      <c r="B23" s="7">
        <v>0</v>
      </c>
      <c r="C23" s="7">
        <v>1</v>
      </c>
      <c r="D23" s="21">
        <v>0.25</v>
      </c>
    </row>
    <row r="24" spans="1:4" x14ac:dyDescent="0.25">
      <c r="A24" s="12" t="s">
        <v>9</v>
      </c>
      <c r="B24" s="7">
        <v>2</v>
      </c>
      <c r="C24" s="7">
        <v>3</v>
      </c>
      <c r="D24" s="21">
        <v>3.125</v>
      </c>
    </row>
    <row r="25" spans="1:4" x14ac:dyDescent="0.25">
      <c r="A25" s="12" t="s">
        <v>10</v>
      </c>
      <c r="B25" s="7">
        <v>33</v>
      </c>
      <c r="C25" s="7">
        <v>37</v>
      </c>
      <c r="D25" s="21">
        <v>47</v>
      </c>
    </row>
    <row r="26" spans="1:4" x14ac:dyDescent="0.25">
      <c r="A26" s="12" t="s">
        <v>11</v>
      </c>
      <c r="B26" s="7">
        <v>2</v>
      </c>
      <c r="C26" s="7">
        <v>3</v>
      </c>
      <c r="D26" s="21">
        <v>4.5</v>
      </c>
    </row>
    <row r="27" spans="1:4" x14ac:dyDescent="0.25">
      <c r="A27" s="12" t="s">
        <v>12</v>
      </c>
      <c r="B27" s="7">
        <v>29</v>
      </c>
      <c r="C27" s="7">
        <v>36</v>
      </c>
      <c r="D27" s="21">
        <v>33.875</v>
      </c>
    </row>
    <row r="28" spans="1:4" x14ac:dyDescent="0.25">
      <c r="A28" s="12" t="s">
        <v>13</v>
      </c>
      <c r="B28" s="7">
        <v>2</v>
      </c>
      <c r="C28" s="7">
        <v>1</v>
      </c>
      <c r="D28" s="21">
        <v>2.5</v>
      </c>
    </row>
    <row r="29" spans="1:4" x14ac:dyDescent="0.25">
      <c r="A29" s="13" t="s">
        <v>37</v>
      </c>
      <c r="B29" s="7">
        <v>9</v>
      </c>
      <c r="C29" s="7">
        <v>10</v>
      </c>
      <c r="D29" s="21">
        <v>9.75</v>
      </c>
    </row>
    <row r="30" spans="1:4" x14ac:dyDescent="0.25">
      <c r="A30" s="13" t="s">
        <v>38</v>
      </c>
      <c r="B30" s="7">
        <v>1</v>
      </c>
      <c r="C30" s="7">
        <v>0</v>
      </c>
      <c r="D30" s="21">
        <v>0.125</v>
      </c>
    </row>
    <row r="31" spans="1:4" x14ac:dyDescent="0.25">
      <c r="A31" s="13" t="s">
        <v>39</v>
      </c>
      <c r="B31" s="7">
        <v>1</v>
      </c>
      <c r="C31" s="7">
        <v>1</v>
      </c>
      <c r="D31" s="21">
        <v>0.625</v>
      </c>
    </row>
    <row r="32" spans="1:4" x14ac:dyDescent="0.25">
      <c r="A32" s="12" t="s">
        <v>14</v>
      </c>
      <c r="B32" s="7">
        <v>3</v>
      </c>
      <c r="C32" s="7">
        <v>1</v>
      </c>
      <c r="D32" s="21">
        <v>3.375</v>
      </c>
    </row>
    <row r="33" spans="1:4" x14ac:dyDescent="0.25">
      <c r="A33" s="13" t="s">
        <v>40</v>
      </c>
      <c r="B33" s="7">
        <v>5</v>
      </c>
      <c r="C33" s="7">
        <v>2</v>
      </c>
      <c r="D33" s="21">
        <v>1.25</v>
      </c>
    </row>
    <row r="34" spans="1:4" x14ac:dyDescent="0.25">
      <c r="A34" s="12" t="s">
        <v>15</v>
      </c>
      <c r="B34" s="7">
        <v>2</v>
      </c>
      <c r="C34" s="7">
        <v>0</v>
      </c>
      <c r="D34" s="21">
        <v>0.25</v>
      </c>
    </row>
    <row r="35" spans="1:4" x14ac:dyDescent="0.25">
      <c r="A35" s="15" t="s">
        <v>56</v>
      </c>
      <c r="B35" s="7">
        <v>1</v>
      </c>
      <c r="C35" s="7">
        <v>0</v>
      </c>
      <c r="D35" s="21">
        <v>3.625</v>
      </c>
    </row>
    <row r="36" spans="1:4" x14ac:dyDescent="0.25">
      <c r="A36" s="11" t="s">
        <v>55</v>
      </c>
      <c r="B36" s="7">
        <v>0</v>
      </c>
      <c r="C36" s="7">
        <v>1</v>
      </c>
      <c r="D36" s="21">
        <v>0.125</v>
      </c>
    </row>
    <row r="37" spans="1:4" x14ac:dyDescent="0.25">
      <c r="A37" s="12" t="s">
        <v>16</v>
      </c>
      <c r="B37" s="7">
        <v>7</v>
      </c>
      <c r="C37" s="7">
        <v>4</v>
      </c>
      <c r="D37" s="21">
        <v>4.125</v>
      </c>
    </row>
    <row r="38" spans="1:4" x14ac:dyDescent="0.25">
      <c r="A38" s="15" t="s">
        <v>41</v>
      </c>
      <c r="B38" s="7">
        <v>6</v>
      </c>
      <c r="C38" s="7">
        <v>1</v>
      </c>
      <c r="D38" s="21">
        <v>2</v>
      </c>
    </row>
    <row r="39" spans="1:4" x14ac:dyDescent="0.25">
      <c r="A39" s="15" t="s">
        <v>42</v>
      </c>
      <c r="B39" s="7">
        <v>2</v>
      </c>
      <c r="C39" s="7">
        <v>1</v>
      </c>
      <c r="D39" s="21">
        <v>0.75</v>
      </c>
    </row>
    <row r="40" spans="1:4" x14ac:dyDescent="0.25">
      <c r="A40" s="16" t="s">
        <v>17</v>
      </c>
      <c r="B40" s="7">
        <v>0</v>
      </c>
      <c r="C40" s="7">
        <v>1</v>
      </c>
      <c r="D40" s="21">
        <v>1</v>
      </c>
    </row>
    <row r="41" spans="1:4" x14ac:dyDescent="0.25">
      <c r="A41" s="13" t="s">
        <v>43</v>
      </c>
      <c r="B41" s="7">
        <v>2</v>
      </c>
      <c r="C41" s="7">
        <v>0</v>
      </c>
      <c r="D41" s="21">
        <v>0.25</v>
      </c>
    </row>
    <row r="42" spans="1:4" x14ac:dyDescent="0.25">
      <c r="A42" s="14" t="s">
        <v>44</v>
      </c>
      <c r="B42" s="7">
        <v>1</v>
      </c>
      <c r="C42" s="7">
        <v>0</v>
      </c>
      <c r="D42" s="21">
        <v>0.125</v>
      </c>
    </row>
    <row r="43" spans="1:4" x14ac:dyDescent="0.25">
      <c r="A43" s="13" t="s">
        <v>59</v>
      </c>
      <c r="B43" s="7">
        <v>0</v>
      </c>
      <c r="C43" s="7">
        <v>1</v>
      </c>
      <c r="D43" s="21">
        <v>1.5</v>
      </c>
    </row>
    <row r="44" spans="1:4" x14ac:dyDescent="0.25">
      <c r="A44" s="16" t="s">
        <v>18</v>
      </c>
      <c r="B44" s="7">
        <v>0</v>
      </c>
      <c r="C44" s="7">
        <v>0</v>
      </c>
      <c r="D44" s="21">
        <v>0</v>
      </c>
    </row>
    <row r="45" spans="1:4" x14ac:dyDescent="0.25">
      <c r="A45" s="13" t="s">
        <v>45</v>
      </c>
      <c r="B45" s="7">
        <v>16</v>
      </c>
      <c r="C45" s="7">
        <v>12</v>
      </c>
      <c r="D45" s="21">
        <v>13.875</v>
      </c>
    </row>
    <row r="46" spans="1:4" x14ac:dyDescent="0.25">
      <c r="A46" s="15" t="s">
        <v>46</v>
      </c>
      <c r="B46" s="7">
        <v>1</v>
      </c>
      <c r="C46" s="7">
        <v>0</v>
      </c>
      <c r="D46" s="21">
        <v>2.75</v>
      </c>
    </row>
    <row r="47" spans="1:4" x14ac:dyDescent="0.25">
      <c r="A47" s="13" t="s">
        <v>47</v>
      </c>
      <c r="B47" s="7">
        <v>51</v>
      </c>
      <c r="C47" s="7">
        <v>53</v>
      </c>
      <c r="D47" s="21">
        <v>66.25</v>
      </c>
    </row>
    <row r="48" spans="1:4" x14ac:dyDescent="0.25">
      <c r="A48" s="13" t="s">
        <v>48</v>
      </c>
      <c r="B48" s="7">
        <v>2</v>
      </c>
      <c r="C48" s="7">
        <v>3</v>
      </c>
      <c r="D48" s="21">
        <v>3.125</v>
      </c>
    </row>
    <row r="49" spans="1:4" x14ac:dyDescent="0.25">
      <c r="A49" s="12" t="s">
        <v>19</v>
      </c>
      <c r="B49" s="7">
        <v>1</v>
      </c>
      <c r="C49" s="7">
        <v>0</v>
      </c>
      <c r="D49" s="21">
        <v>0.25</v>
      </c>
    </row>
    <row r="50" spans="1:4" x14ac:dyDescent="0.25">
      <c r="A50" s="13" t="s">
        <v>49</v>
      </c>
      <c r="B50" s="7">
        <v>97</v>
      </c>
      <c r="C50" s="7">
        <v>62</v>
      </c>
      <c r="D50" s="21">
        <v>74.5</v>
      </c>
    </row>
    <row r="51" spans="1:4" x14ac:dyDescent="0.25">
      <c r="A51" s="13" t="s">
        <v>50</v>
      </c>
      <c r="B51" s="7">
        <v>6</v>
      </c>
      <c r="C51" s="7">
        <v>9</v>
      </c>
      <c r="D51" s="21">
        <v>11.5</v>
      </c>
    </row>
    <row r="52" spans="1:4" x14ac:dyDescent="0.25">
      <c r="A52" s="13" t="s">
        <v>51</v>
      </c>
      <c r="B52" s="7">
        <v>3</v>
      </c>
      <c r="C52" s="7">
        <v>1</v>
      </c>
      <c r="D52" s="21">
        <v>2</v>
      </c>
    </row>
    <row r="53" spans="1:4" x14ac:dyDescent="0.25">
      <c r="A53" s="13" t="s">
        <v>52</v>
      </c>
      <c r="B53" s="7">
        <v>81</v>
      </c>
      <c r="C53" s="7">
        <v>61</v>
      </c>
      <c r="D53" s="21">
        <v>82.25</v>
      </c>
    </row>
    <row r="54" spans="1:4" x14ac:dyDescent="0.25">
      <c r="A54" s="12" t="s">
        <v>20</v>
      </c>
      <c r="B54" s="7">
        <v>6</v>
      </c>
      <c r="C54" s="7">
        <v>10</v>
      </c>
      <c r="D54" s="21">
        <v>4.125</v>
      </c>
    </row>
    <row r="55" spans="1:4" x14ac:dyDescent="0.25">
      <c r="A55" s="12" t="s">
        <v>21</v>
      </c>
      <c r="B55" s="7">
        <v>15</v>
      </c>
      <c r="C55" s="7">
        <v>22</v>
      </c>
      <c r="D55" s="21">
        <v>16.625</v>
      </c>
    </row>
    <row r="56" spans="1:4" x14ac:dyDescent="0.25">
      <c r="A56" s="15" t="s">
        <v>53</v>
      </c>
      <c r="B56" s="7">
        <v>19</v>
      </c>
      <c r="C56" s="7">
        <v>8</v>
      </c>
      <c r="D56" s="21">
        <v>11.75</v>
      </c>
    </row>
    <row r="57" spans="1:4" x14ac:dyDescent="0.25">
      <c r="A57" s="17" t="s">
        <v>22</v>
      </c>
      <c r="B57" s="7">
        <v>1</v>
      </c>
      <c r="C57" s="7">
        <v>0</v>
      </c>
      <c r="D57" s="21">
        <v>0.25</v>
      </c>
    </row>
    <row r="58" spans="1:4" x14ac:dyDescent="0.25">
      <c r="A58" s="13" t="s">
        <v>54</v>
      </c>
      <c r="B58" s="7">
        <v>2</v>
      </c>
      <c r="C58" s="7">
        <v>5</v>
      </c>
      <c r="D58" s="21">
        <v>2.125</v>
      </c>
    </row>
    <row r="59" spans="1:4" x14ac:dyDescent="0.25">
      <c r="A59" s="13" t="s">
        <v>60</v>
      </c>
      <c r="B59" s="7">
        <v>0</v>
      </c>
      <c r="C59" s="7">
        <v>1</v>
      </c>
      <c r="D59" s="21">
        <v>0.125</v>
      </c>
    </row>
    <row r="60" spans="1:4" x14ac:dyDescent="0.25">
      <c r="A60" s="13" t="s">
        <v>61</v>
      </c>
      <c r="B60" s="7">
        <v>0</v>
      </c>
      <c r="C60" s="7">
        <v>1</v>
      </c>
      <c r="D60" s="21">
        <v>0.375</v>
      </c>
    </row>
    <row r="61" spans="1:4" x14ac:dyDescent="0.25">
      <c r="A61" s="31" t="s">
        <v>23</v>
      </c>
      <c r="B61" s="29">
        <v>19</v>
      </c>
      <c r="C61" s="29">
        <v>16</v>
      </c>
      <c r="D61" s="32">
        <v>24.5</v>
      </c>
    </row>
    <row r="62" spans="1:4" x14ac:dyDescent="0.25">
      <c r="A62" s="18" t="s">
        <v>1</v>
      </c>
      <c r="B62" s="20">
        <f>SUM(B5:B61)</f>
        <v>615</v>
      </c>
      <c r="C62" s="20">
        <f>SUM(C5:C61)</f>
        <v>566</v>
      </c>
      <c r="D62" s="22">
        <v>656.75</v>
      </c>
    </row>
    <row r="64" spans="1:4" x14ac:dyDescent="0.25">
      <c r="A64" s="6" t="s">
        <v>64</v>
      </c>
    </row>
    <row r="65" spans="1:1" x14ac:dyDescent="0.25">
      <c r="A65" s="34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9"/>
  <sheetViews>
    <sheetView topLeftCell="A28" workbookViewId="0">
      <selection activeCell="A39" sqref="A39"/>
    </sheetView>
  </sheetViews>
  <sheetFormatPr defaultRowHeight="15" x14ac:dyDescent="0.25"/>
  <cols>
    <col min="1" max="1" width="26.28515625" customWidth="1"/>
    <col min="2" max="4" width="8.7109375" style="19" customWidth="1"/>
  </cols>
  <sheetData>
    <row r="1" spans="1:4" x14ac:dyDescent="0.25">
      <c r="A1" s="33" t="s">
        <v>159</v>
      </c>
    </row>
    <row r="2" spans="1:4" x14ac:dyDescent="0.25">
      <c r="A2" s="33" t="s">
        <v>163</v>
      </c>
    </row>
    <row r="4" spans="1:4" x14ac:dyDescent="0.25">
      <c r="A4" s="1" t="s">
        <v>65</v>
      </c>
      <c r="B4" s="9">
        <v>41487</v>
      </c>
      <c r="C4" s="9">
        <v>41456</v>
      </c>
      <c r="D4" s="9" t="s">
        <v>63</v>
      </c>
    </row>
    <row r="5" spans="1:4" x14ac:dyDescent="0.25">
      <c r="A5" s="2" t="s">
        <v>82</v>
      </c>
      <c r="B5" s="7">
        <v>8</v>
      </c>
      <c r="C5" s="7">
        <v>4</v>
      </c>
      <c r="D5" s="10">
        <v>7.375</v>
      </c>
    </row>
    <row r="6" spans="1:4" x14ac:dyDescent="0.25">
      <c r="A6" s="2" t="s">
        <v>93</v>
      </c>
      <c r="B6" s="7">
        <v>21</v>
      </c>
      <c r="C6" s="7">
        <v>28</v>
      </c>
      <c r="D6" s="10">
        <v>28.375</v>
      </c>
    </row>
    <row r="7" spans="1:4" x14ac:dyDescent="0.25">
      <c r="A7" s="2" t="s">
        <v>73</v>
      </c>
      <c r="B7" s="7">
        <v>16</v>
      </c>
      <c r="C7" s="7">
        <v>8</v>
      </c>
      <c r="D7" s="10">
        <v>14</v>
      </c>
    </row>
    <row r="8" spans="1:4" x14ac:dyDescent="0.25">
      <c r="A8" s="2" t="s">
        <v>74</v>
      </c>
      <c r="B8" s="7">
        <v>27</v>
      </c>
      <c r="C8" s="7">
        <v>31</v>
      </c>
      <c r="D8" s="10">
        <v>26</v>
      </c>
    </row>
    <row r="9" spans="1:4" x14ac:dyDescent="0.25">
      <c r="A9" s="2" t="s">
        <v>66</v>
      </c>
      <c r="B9" s="7">
        <v>25</v>
      </c>
      <c r="C9" s="7">
        <v>28</v>
      </c>
      <c r="D9" s="10">
        <v>24.375</v>
      </c>
    </row>
    <row r="10" spans="1:4" x14ac:dyDescent="0.25">
      <c r="A10" s="2" t="s">
        <v>75</v>
      </c>
      <c r="B10" s="7">
        <v>11</v>
      </c>
      <c r="C10" s="7">
        <v>7</v>
      </c>
      <c r="D10" s="10">
        <v>9.25</v>
      </c>
    </row>
    <row r="11" spans="1:4" x14ac:dyDescent="0.25">
      <c r="A11" s="2" t="s">
        <v>83</v>
      </c>
      <c r="B11" s="7">
        <v>0</v>
      </c>
      <c r="C11" s="7">
        <v>2</v>
      </c>
      <c r="D11" s="10">
        <v>2</v>
      </c>
    </row>
    <row r="12" spans="1:4" x14ac:dyDescent="0.25">
      <c r="A12" s="2" t="s">
        <v>84</v>
      </c>
      <c r="B12" s="7">
        <v>4</v>
      </c>
      <c r="C12" s="7">
        <v>5</v>
      </c>
      <c r="D12" s="10">
        <v>7.5</v>
      </c>
    </row>
    <row r="13" spans="1:4" x14ac:dyDescent="0.25">
      <c r="A13" s="2" t="s">
        <v>67</v>
      </c>
      <c r="B13" s="7">
        <v>5</v>
      </c>
      <c r="C13" s="7">
        <v>10</v>
      </c>
      <c r="D13" s="10">
        <v>13.25</v>
      </c>
    </row>
    <row r="14" spans="1:4" x14ac:dyDescent="0.25">
      <c r="A14" s="2" t="s">
        <v>85</v>
      </c>
      <c r="B14" s="7">
        <v>5</v>
      </c>
      <c r="C14" s="7">
        <v>5</v>
      </c>
      <c r="D14" s="10">
        <v>7.125</v>
      </c>
    </row>
    <row r="15" spans="1:4" x14ac:dyDescent="0.25">
      <c r="A15" s="2" t="s">
        <v>76</v>
      </c>
      <c r="B15" s="7">
        <v>26</v>
      </c>
      <c r="C15" s="7">
        <v>28</v>
      </c>
      <c r="D15" s="10">
        <v>20.75</v>
      </c>
    </row>
    <row r="16" spans="1:4" x14ac:dyDescent="0.25">
      <c r="A16" s="2" t="s">
        <v>86</v>
      </c>
      <c r="B16" s="7">
        <v>4</v>
      </c>
      <c r="C16" s="7">
        <v>6</v>
      </c>
      <c r="D16" s="10">
        <v>8.5</v>
      </c>
    </row>
    <row r="17" spans="1:4" x14ac:dyDescent="0.25">
      <c r="A17" s="2" t="s">
        <v>87</v>
      </c>
      <c r="B17" s="7">
        <v>15</v>
      </c>
      <c r="C17" s="7">
        <v>27</v>
      </c>
      <c r="D17" s="10">
        <v>41.125</v>
      </c>
    </row>
    <row r="18" spans="1:4" x14ac:dyDescent="0.25">
      <c r="A18" s="2" t="s">
        <v>77</v>
      </c>
      <c r="B18" s="7">
        <v>4</v>
      </c>
      <c r="C18" s="7">
        <v>4</v>
      </c>
      <c r="D18" s="10">
        <v>6.125</v>
      </c>
    </row>
    <row r="19" spans="1:4" x14ac:dyDescent="0.25">
      <c r="A19" s="2" t="s">
        <v>68</v>
      </c>
      <c r="B19" s="7">
        <v>18</v>
      </c>
      <c r="C19" s="7">
        <v>7</v>
      </c>
      <c r="D19" s="10">
        <v>11</v>
      </c>
    </row>
    <row r="20" spans="1:4" x14ac:dyDescent="0.25">
      <c r="A20" s="2" t="s">
        <v>94</v>
      </c>
      <c r="B20" s="7">
        <v>16</v>
      </c>
      <c r="C20" s="7">
        <v>19</v>
      </c>
      <c r="D20" s="10">
        <v>22.5</v>
      </c>
    </row>
    <row r="21" spans="1:4" x14ac:dyDescent="0.25">
      <c r="A21" s="2" t="s">
        <v>78</v>
      </c>
      <c r="B21" s="7">
        <v>7</v>
      </c>
      <c r="C21" s="7">
        <v>6</v>
      </c>
      <c r="D21" s="10">
        <v>10.25</v>
      </c>
    </row>
    <row r="22" spans="1:4" x14ac:dyDescent="0.25">
      <c r="A22" s="2" t="s">
        <v>88</v>
      </c>
      <c r="B22" s="7">
        <v>17</v>
      </c>
      <c r="C22" s="7">
        <v>17</v>
      </c>
      <c r="D22" s="10">
        <v>18.5</v>
      </c>
    </row>
    <row r="23" spans="1:4" x14ac:dyDescent="0.25">
      <c r="A23" s="2" t="s">
        <v>79</v>
      </c>
      <c r="B23" s="7">
        <v>10</v>
      </c>
      <c r="C23" s="7">
        <v>6</v>
      </c>
      <c r="D23" s="10">
        <v>6.5</v>
      </c>
    </row>
    <row r="24" spans="1:4" x14ac:dyDescent="0.25">
      <c r="A24" s="2" t="s">
        <v>89</v>
      </c>
      <c r="B24" s="7">
        <v>18</v>
      </c>
      <c r="C24" s="7">
        <v>16</v>
      </c>
      <c r="D24" s="10">
        <v>24.75</v>
      </c>
    </row>
    <row r="25" spans="1:4" x14ac:dyDescent="0.25">
      <c r="A25" s="2" t="s">
        <v>69</v>
      </c>
      <c r="B25" s="7">
        <v>5</v>
      </c>
      <c r="C25" s="7">
        <v>3</v>
      </c>
      <c r="D25" s="10">
        <v>3.375</v>
      </c>
    </row>
    <row r="26" spans="1:4" x14ac:dyDescent="0.25">
      <c r="A26" s="2" t="s">
        <v>95</v>
      </c>
      <c r="B26" s="7">
        <v>12</v>
      </c>
      <c r="C26" s="7">
        <v>18</v>
      </c>
      <c r="D26" s="10">
        <v>22.375</v>
      </c>
    </row>
    <row r="27" spans="1:4" x14ac:dyDescent="0.25">
      <c r="A27" s="2" t="s">
        <v>70</v>
      </c>
      <c r="B27" s="7">
        <v>20</v>
      </c>
      <c r="C27" s="7">
        <v>23</v>
      </c>
      <c r="D27" s="10">
        <v>16.375</v>
      </c>
    </row>
    <row r="28" spans="1:4" x14ac:dyDescent="0.25">
      <c r="A28" s="2" t="s">
        <v>71</v>
      </c>
      <c r="B28" s="7">
        <v>20</v>
      </c>
      <c r="C28" s="7">
        <v>20</v>
      </c>
      <c r="D28" s="10">
        <v>22.375</v>
      </c>
    </row>
    <row r="29" spans="1:4" x14ac:dyDescent="0.25">
      <c r="A29" s="2" t="s">
        <v>80</v>
      </c>
      <c r="B29" s="7">
        <v>30</v>
      </c>
      <c r="C29" s="7">
        <v>23</v>
      </c>
      <c r="D29" s="10">
        <v>30.625</v>
      </c>
    </row>
    <row r="30" spans="1:4" x14ac:dyDescent="0.25">
      <c r="A30" s="2" t="s">
        <v>90</v>
      </c>
      <c r="B30" s="7">
        <v>10</v>
      </c>
      <c r="C30" s="7">
        <v>9</v>
      </c>
      <c r="D30" s="10">
        <v>11</v>
      </c>
    </row>
    <row r="31" spans="1:4" x14ac:dyDescent="0.25">
      <c r="A31" s="2" t="s">
        <v>91</v>
      </c>
      <c r="B31" s="7">
        <v>8</v>
      </c>
      <c r="C31" s="7">
        <v>4</v>
      </c>
      <c r="D31" s="10">
        <v>6.25</v>
      </c>
    </row>
    <row r="32" spans="1:4" x14ac:dyDescent="0.25">
      <c r="A32" s="2" t="s">
        <v>96</v>
      </c>
      <c r="B32" s="7">
        <v>36</v>
      </c>
      <c r="C32" s="7">
        <v>21</v>
      </c>
      <c r="D32" s="10">
        <v>32.125</v>
      </c>
    </row>
    <row r="33" spans="1:4" x14ac:dyDescent="0.25">
      <c r="A33" s="2" t="s">
        <v>72</v>
      </c>
      <c r="B33" s="7">
        <v>12</v>
      </c>
      <c r="C33" s="7">
        <v>2</v>
      </c>
      <c r="D33" s="10">
        <v>10.375</v>
      </c>
    </row>
    <row r="34" spans="1:4" x14ac:dyDescent="0.25">
      <c r="A34" s="2" t="s">
        <v>81</v>
      </c>
      <c r="B34" s="7">
        <v>20</v>
      </c>
      <c r="C34" s="7">
        <v>20</v>
      </c>
      <c r="D34" s="10">
        <v>21.625</v>
      </c>
    </row>
    <row r="35" spans="1:4" x14ac:dyDescent="0.25">
      <c r="A35" s="2" t="s">
        <v>92</v>
      </c>
      <c r="B35" s="7">
        <v>10</v>
      </c>
      <c r="C35" s="7">
        <v>12</v>
      </c>
      <c r="D35" s="10">
        <v>11</v>
      </c>
    </row>
    <row r="36" spans="1:4" x14ac:dyDescent="0.25">
      <c r="A36" s="1" t="s">
        <v>1</v>
      </c>
      <c r="B36" s="20">
        <f>SUM(B5:B35)</f>
        <v>440</v>
      </c>
      <c r="C36" s="20">
        <f>SUM(C5:C35)</f>
        <v>419</v>
      </c>
      <c r="D36" s="8">
        <v>496.75</v>
      </c>
    </row>
    <row r="38" spans="1:4" x14ac:dyDescent="0.25">
      <c r="A38" s="6" t="s">
        <v>64</v>
      </c>
    </row>
    <row r="39" spans="1:4" x14ac:dyDescent="0.25">
      <c r="A39" s="34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workbookViewId="0">
      <selection activeCell="A3" sqref="A3"/>
    </sheetView>
  </sheetViews>
  <sheetFormatPr defaultRowHeight="15" x14ac:dyDescent="0.25"/>
  <cols>
    <col min="1" max="1" width="49.140625" customWidth="1"/>
    <col min="2" max="4" width="8.7109375" customWidth="1"/>
  </cols>
  <sheetData>
    <row r="1" spans="1:4" x14ac:dyDescent="0.25">
      <c r="A1" s="33" t="s">
        <v>159</v>
      </c>
    </row>
    <row r="2" spans="1:4" x14ac:dyDescent="0.25">
      <c r="A2" s="33" t="s">
        <v>164</v>
      </c>
    </row>
    <row r="4" spans="1:4" x14ac:dyDescent="0.25">
      <c r="A4" s="1" t="s">
        <v>97</v>
      </c>
      <c r="B4" s="9">
        <v>41487</v>
      </c>
      <c r="C4" s="9">
        <v>41456</v>
      </c>
      <c r="D4" s="9" t="s">
        <v>63</v>
      </c>
    </row>
    <row r="5" spans="1:4" x14ac:dyDescent="0.25">
      <c r="A5" s="3" t="s">
        <v>98</v>
      </c>
      <c r="B5" s="23">
        <v>95</v>
      </c>
      <c r="C5" s="23">
        <v>110</v>
      </c>
      <c r="D5" s="10">
        <v>103.375</v>
      </c>
    </row>
    <row r="6" spans="1:4" x14ac:dyDescent="0.25">
      <c r="A6" s="3" t="s">
        <v>99</v>
      </c>
      <c r="B6" s="23">
        <v>90</v>
      </c>
      <c r="C6" s="23">
        <v>54</v>
      </c>
      <c r="D6" s="10">
        <v>69.125</v>
      </c>
    </row>
    <row r="7" spans="1:4" x14ac:dyDescent="0.25">
      <c r="A7" s="3" t="s">
        <v>100</v>
      </c>
      <c r="B7" s="23">
        <v>82</v>
      </c>
      <c r="C7" s="23">
        <v>90</v>
      </c>
      <c r="D7" s="10">
        <v>111.75</v>
      </c>
    </row>
    <row r="8" spans="1:4" x14ac:dyDescent="0.25">
      <c r="A8" s="3" t="s">
        <v>101</v>
      </c>
      <c r="B8" s="23">
        <v>71</v>
      </c>
      <c r="C8" s="23">
        <v>71</v>
      </c>
      <c r="D8" s="10">
        <v>76.125</v>
      </c>
    </row>
    <row r="9" spans="1:4" x14ac:dyDescent="0.25">
      <c r="A9" s="3" t="s">
        <v>102</v>
      </c>
      <c r="B9" s="23">
        <v>59</v>
      </c>
      <c r="C9" s="23">
        <v>68</v>
      </c>
      <c r="D9" s="10">
        <v>63.625</v>
      </c>
    </row>
    <row r="10" spans="1:4" x14ac:dyDescent="0.25">
      <c r="A10" s="3" t="s">
        <v>103</v>
      </c>
      <c r="B10" s="23">
        <v>55</v>
      </c>
      <c r="C10" s="23">
        <v>40</v>
      </c>
      <c r="D10" s="10">
        <v>51.875</v>
      </c>
    </row>
    <row r="11" spans="1:4" x14ac:dyDescent="0.25">
      <c r="A11" s="3" t="s">
        <v>104</v>
      </c>
      <c r="B11" s="23">
        <v>51</v>
      </c>
      <c r="C11" s="7">
        <v>32</v>
      </c>
      <c r="D11" s="10">
        <v>54.625</v>
      </c>
    </row>
    <row r="12" spans="1:4" x14ac:dyDescent="0.25">
      <c r="A12" s="3" t="s">
        <v>105</v>
      </c>
      <c r="B12" s="23">
        <v>50</v>
      </c>
      <c r="C12" s="23">
        <v>54</v>
      </c>
      <c r="D12" s="10">
        <v>65.5</v>
      </c>
    </row>
    <row r="13" spans="1:4" x14ac:dyDescent="0.25">
      <c r="A13" s="3" t="s">
        <v>106</v>
      </c>
      <c r="B13" s="23">
        <v>47</v>
      </c>
      <c r="C13" s="7">
        <v>26</v>
      </c>
      <c r="D13" s="10">
        <v>49.5</v>
      </c>
    </row>
    <row r="14" spans="1:4" x14ac:dyDescent="0.25">
      <c r="A14" s="3" t="s">
        <v>107</v>
      </c>
      <c r="B14" s="23">
        <v>39</v>
      </c>
      <c r="C14" s="23">
        <v>35</v>
      </c>
      <c r="D14" s="10">
        <v>43.375</v>
      </c>
    </row>
    <row r="15" spans="1:4" x14ac:dyDescent="0.25">
      <c r="A15" s="3" t="s">
        <v>109</v>
      </c>
      <c r="B15" s="7">
        <v>16</v>
      </c>
      <c r="C15" s="7">
        <v>25</v>
      </c>
      <c r="D15" s="10">
        <v>40.125</v>
      </c>
    </row>
    <row r="16" spans="1:4" x14ac:dyDescent="0.25">
      <c r="A16" s="3" t="s">
        <v>108</v>
      </c>
      <c r="B16" s="7">
        <v>35</v>
      </c>
      <c r="C16" s="23">
        <v>33</v>
      </c>
      <c r="D16" s="10">
        <v>32.25</v>
      </c>
    </row>
    <row r="17" spans="1:4" x14ac:dyDescent="0.25">
      <c r="A17" s="3" t="s">
        <v>111</v>
      </c>
      <c r="B17" s="7">
        <v>36</v>
      </c>
      <c r="C17" s="23">
        <v>36</v>
      </c>
      <c r="D17" s="10">
        <v>33</v>
      </c>
    </row>
    <row r="18" spans="1:4" x14ac:dyDescent="0.25">
      <c r="A18" s="3" t="s">
        <v>110</v>
      </c>
      <c r="B18" s="7">
        <v>38</v>
      </c>
      <c r="C18" s="7">
        <v>32</v>
      </c>
      <c r="D18" s="10">
        <v>41.875</v>
      </c>
    </row>
    <row r="20" spans="1:4" x14ac:dyDescent="0.25">
      <c r="A20" s="5" t="s">
        <v>64</v>
      </c>
      <c r="B20" s="24" t="s">
        <v>112</v>
      </c>
    </row>
    <row r="21" spans="1:4" x14ac:dyDescent="0.25">
      <c r="A21" s="34" t="s">
        <v>161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74"/>
  <sheetViews>
    <sheetView topLeftCell="A61" workbookViewId="0">
      <selection activeCell="A74" sqref="A74"/>
    </sheetView>
  </sheetViews>
  <sheetFormatPr defaultRowHeight="15" x14ac:dyDescent="0.25"/>
  <cols>
    <col min="1" max="1" width="71.28515625" bestFit="1" customWidth="1"/>
    <col min="2" max="4" width="8.7109375" customWidth="1"/>
  </cols>
  <sheetData>
    <row r="1" spans="1:4" x14ac:dyDescent="0.25">
      <c r="A1" s="33" t="s">
        <v>159</v>
      </c>
    </row>
    <row r="2" spans="1:4" x14ac:dyDescent="0.25">
      <c r="A2" s="33" t="s">
        <v>165</v>
      </c>
    </row>
    <row r="4" spans="1:4" x14ac:dyDescent="0.25">
      <c r="A4" s="25" t="s">
        <v>28</v>
      </c>
      <c r="B4" s="9">
        <v>41487</v>
      </c>
      <c r="C4" s="9">
        <v>41456</v>
      </c>
      <c r="D4" s="9" t="s">
        <v>63</v>
      </c>
    </row>
    <row r="5" spans="1:4" x14ac:dyDescent="0.25">
      <c r="A5" s="2" t="s">
        <v>2</v>
      </c>
      <c r="B5" s="7">
        <v>2</v>
      </c>
      <c r="C5" s="7">
        <v>9</v>
      </c>
      <c r="D5" s="10">
        <v>5</v>
      </c>
    </row>
    <row r="6" spans="1:4" x14ac:dyDescent="0.25">
      <c r="A6" s="26" t="s">
        <v>149</v>
      </c>
      <c r="B6" s="7">
        <v>0</v>
      </c>
      <c r="C6" s="7">
        <v>3</v>
      </c>
      <c r="D6" s="10">
        <v>1.875</v>
      </c>
    </row>
    <row r="7" spans="1:4" x14ac:dyDescent="0.25">
      <c r="A7" s="2" t="s">
        <v>3</v>
      </c>
      <c r="B7" s="7">
        <v>2</v>
      </c>
      <c r="C7" s="7">
        <v>2</v>
      </c>
      <c r="D7" s="10">
        <v>3.75</v>
      </c>
    </row>
    <row r="8" spans="1:4" x14ac:dyDescent="0.25">
      <c r="A8" s="26" t="s">
        <v>4</v>
      </c>
      <c r="B8" s="7">
        <v>2</v>
      </c>
      <c r="C8" s="7">
        <v>3</v>
      </c>
      <c r="D8" s="10">
        <v>1.5</v>
      </c>
    </row>
    <row r="9" spans="1:4" x14ac:dyDescent="0.25">
      <c r="A9" s="2" t="s">
        <v>5</v>
      </c>
      <c r="B9" s="7">
        <v>7</v>
      </c>
      <c r="C9" s="7">
        <v>10</v>
      </c>
      <c r="D9" s="10">
        <v>7.75</v>
      </c>
    </row>
    <row r="10" spans="1:4" x14ac:dyDescent="0.25">
      <c r="A10" s="2" t="s">
        <v>113</v>
      </c>
      <c r="B10" s="7">
        <v>3</v>
      </c>
      <c r="C10" s="7">
        <v>0</v>
      </c>
      <c r="D10" s="10">
        <v>0.625</v>
      </c>
    </row>
    <row r="11" spans="1:4" x14ac:dyDescent="0.25">
      <c r="A11" s="2" t="s">
        <v>6</v>
      </c>
      <c r="B11" s="7">
        <v>5</v>
      </c>
      <c r="C11" s="7">
        <v>4</v>
      </c>
      <c r="D11" s="10">
        <v>4.625</v>
      </c>
    </row>
    <row r="12" spans="1:4" x14ac:dyDescent="0.25">
      <c r="A12" s="2" t="s">
        <v>7</v>
      </c>
      <c r="B12" s="7">
        <v>4</v>
      </c>
      <c r="C12" s="7">
        <v>4</v>
      </c>
      <c r="D12" s="10">
        <v>4.625</v>
      </c>
    </row>
    <row r="13" spans="1:4" x14ac:dyDescent="0.25">
      <c r="A13" s="2" t="s">
        <v>114</v>
      </c>
      <c r="B13" s="7">
        <v>1</v>
      </c>
      <c r="C13" s="7">
        <v>0</v>
      </c>
      <c r="D13" s="10">
        <v>0.125</v>
      </c>
    </row>
    <row r="14" spans="1:4" x14ac:dyDescent="0.25">
      <c r="A14" s="2" t="s">
        <v>115</v>
      </c>
      <c r="B14" s="7">
        <v>3</v>
      </c>
      <c r="C14" s="7">
        <v>0</v>
      </c>
      <c r="D14" s="10">
        <v>1</v>
      </c>
    </row>
    <row r="15" spans="1:4" x14ac:dyDescent="0.25">
      <c r="A15" s="2" t="s">
        <v>116</v>
      </c>
      <c r="B15" s="7">
        <v>2</v>
      </c>
      <c r="C15" s="7">
        <v>0</v>
      </c>
      <c r="D15" s="10">
        <v>1.375</v>
      </c>
    </row>
    <row r="16" spans="1:4" x14ac:dyDescent="0.25">
      <c r="A16" s="2" t="s">
        <v>117</v>
      </c>
      <c r="B16" s="7">
        <v>1</v>
      </c>
      <c r="C16" s="7">
        <v>0</v>
      </c>
      <c r="D16" s="10">
        <v>0.25</v>
      </c>
    </row>
    <row r="17" spans="1:4" x14ac:dyDescent="0.25">
      <c r="A17" s="2" t="s">
        <v>118</v>
      </c>
      <c r="B17" s="7">
        <v>1</v>
      </c>
      <c r="C17" s="7">
        <v>0</v>
      </c>
      <c r="D17" s="10">
        <v>0.375</v>
      </c>
    </row>
    <row r="18" spans="1:4" x14ac:dyDescent="0.25">
      <c r="A18" s="2" t="s">
        <v>119</v>
      </c>
      <c r="B18" s="7">
        <v>1</v>
      </c>
      <c r="C18" s="7">
        <v>0</v>
      </c>
      <c r="D18" s="10">
        <v>0.125</v>
      </c>
    </row>
    <row r="19" spans="1:4" x14ac:dyDescent="0.25">
      <c r="A19" s="2" t="s">
        <v>120</v>
      </c>
      <c r="B19" s="7">
        <v>1</v>
      </c>
      <c r="C19" s="7">
        <v>0</v>
      </c>
      <c r="D19" s="10">
        <v>0.125</v>
      </c>
    </row>
    <row r="20" spans="1:4" x14ac:dyDescent="0.25">
      <c r="A20" s="2" t="s">
        <v>121</v>
      </c>
      <c r="B20" s="7">
        <v>1</v>
      </c>
      <c r="C20" s="7">
        <v>0</v>
      </c>
      <c r="D20" s="10">
        <v>0.125</v>
      </c>
    </row>
    <row r="21" spans="1:4" x14ac:dyDescent="0.25">
      <c r="A21" s="2" t="s">
        <v>122</v>
      </c>
      <c r="B21" s="7">
        <v>1</v>
      </c>
      <c r="C21" s="7">
        <v>0</v>
      </c>
      <c r="D21" s="10">
        <v>0.625</v>
      </c>
    </row>
    <row r="22" spans="1:4" x14ac:dyDescent="0.25">
      <c r="A22" s="2" t="s">
        <v>123</v>
      </c>
      <c r="B22" s="7">
        <v>2</v>
      </c>
      <c r="C22" s="7">
        <v>0</v>
      </c>
      <c r="D22" s="10">
        <v>0.25</v>
      </c>
    </row>
    <row r="23" spans="1:4" x14ac:dyDescent="0.25">
      <c r="A23" s="2" t="s">
        <v>124</v>
      </c>
      <c r="B23" s="7">
        <v>3</v>
      </c>
      <c r="C23" s="7">
        <v>1</v>
      </c>
      <c r="D23" s="10">
        <v>0.875</v>
      </c>
    </row>
    <row r="24" spans="1:4" x14ac:dyDescent="0.25">
      <c r="A24" s="2" t="s">
        <v>125</v>
      </c>
      <c r="B24" s="7">
        <v>1</v>
      </c>
      <c r="C24" s="7">
        <v>0</v>
      </c>
      <c r="D24" s="10">
        <v>0.375</v>
      </c>
    </row>
    <row r="25" spans="1:4" x14ac:dyDescent="0.25">
      <c r="A25" s="2" t="s">
        <v>126</v>
      </c>
      <c r="B25" s="7">
        <v>2</v>
      </c>
      <c r="C25" s="7">
        <v>1</v>
      </c>
      <c r="D25" s="10">
        <v>0.75</v>
      </c>
    </row>
    <row r="26" spans="1:4" x14ac:dyDescent="0.25">
      <c r="A26" s="2" t="s">
        <v>127</v>
      </c>
      <c r="B26" s="7">
        <v>2</v>
      </c>
      <c r="C26" s="7">
        <v>0</v>
      </c>
      <c r="D26" s="10">
        <v>0.25</v>
      </c>
    </row>
    <row r="27" spans="1:4" x14ac:dyDescent="0.25">
      <c r="A27" s="2" t="s">
        <v>128</v>
      </c>
      <c r="B27" s="7">
        <v>1</v>
      </c>
      <c r="C27" s="7">
        <v>0</v>
      </c>
      <c r="D27" s="10">
        <v>0.25</v>
      </c>
    </row>
    <row r="28" spans="1:4" x14ac:dyDescent="0.25">
      <c r="A28" s="2" t="s">
        <v>129</v>
      </c>
      <c r="B28" s="7">
        <v>7</v>
      </c>
      <c r="C28" s="7">
        <v>6</v>
      </c>
      <c r="D28" s="10">
        <v>2</v>
      </c>
    </row>
    <row r="29" spans="1:4" x14ac:dyDescent="0.25">
      <c r="A29" s="2" t="s">
        <v>130</v>
      </c>
      <c r="B29" s="7">
        <v>1</v>
      </c>
      <c r="C29" s="7">
        <v>0</v>
      </c>
      <c r="D29" s="10">
        <v>0.25</v>
      </c>
    </row>
    <row r="30" spans="1:4" x14ac:dyDescent="0.25">
      <c r="A30" s="2" t="s">
        <v>131</v>
      </c>
      <c r="B30" s="7">
        <v>1</v>
      </c>
      <c r="C30" s="7">
        <v>2</v>
      </c>
      <c r="D30" s="10">
        <v>0.375</v>
      </c>
    </row>
    <row r="31" spans="1:4" x14ac:dyDescent="0.25">
      <c r="A31" s="2" t="s">
        <v>132</v>
      </c>
      <c r="B31" s="7">
        <v>1</v>
      </c>
      <c r="C31" s="7">
        <v>0</v>
      </c>
      <c r="D31" s="10">
        <v>0.625</v>
      </c>
    </row>
    <row r="32" spans="1:4" x14ac:dyDescent="0.25">
      <c r="A32" s="2" t="s">
        <v>133</v>
      </c>
      <c r="B32" s="7">
        <v>2</v>
      </c>
      <c r="C32" s="7">
        <v>1</v>
      </c>
      <c r="D32" s="10">
        <v>1.25</v>
      </c>
    </row>
    <row r="33" spans="1:4" x14ac:dyDescent="0.25">
      <c r="A33" s="2" t="s">
        <v>134</v>
      </c>
      <c r="B33" s="7">
        <v>1</v>
      </c>
      <c r="C33" s="7">
        <v>0</v>
      </c>
      <c r="D33" s="10">
        <v>0.25</v>
      </c>
    </row>
    <row r="34" spans="1:4" x14ac:dyDescent="0.25">
      <c r="A34" s="2" t="s">
        <v>135</v>
      </c>
      <c r="B34" s="7">
        <v>1</v>
      </c>
      <c r="C34" s="7">
        <v>1</v>
      </c>
      <c r="D34" s="10">
        <v>0.5</v>
      </c>
    </row>
    <row r="35" spans="1:4" x14ac:dyDescent="0.25">
      <c r="A35" s="2" t="s">
        <v>136</v>
      </c>
      <c r="B35" s="7">
        <v>2</v>
      </c>
      <c r="C35" s="7">
        <v>0</v>
      </c>
      <c r="D35" s="10">
        <v>0.25</v>
      </c>
    </row>
    <row r="36" spans="1:4" x14ac:dyDescent="0.25">
      <c r="A36" s="2" t="s">
        <v>137</v>
      </c>
      <c r="B36" s="7">
        <v>3</v>
      </c>
      <c r="C36" s="7">
        <v>1</v>
      </c>
      <c r="D36" s="10">
        <v>0.5</v>
      </c>
    </row>
    <row r="37" spans="1:4" x14ac:dyDescent="0.25">
      <c r="A37" s="2" t="s">
        <v>138</v>
      </c>
      <c r="B37" s="7">
        <v>1</v>
      </c>
      <c r="C37" s="7">
        <v>0</v>
      </c>
      <c r="D37" s="10">
        <v>0.5</v>
      </c>
    </row>
    <row r="38" spans="1:4" x14ac:dyDescent="0.25">
      <c r="A38" s="2" t="s">
        <v>139</v>
      </c>
      <c r="B38" s="7">
        <v>2</v>
      </c>
      <c r="C38" s="7">
        <v>0</v>
      </c>
      <c r="D38" s="10">
        <v>0.25</v>
      </c>
    </row>
    <row r="39" spans="1:4" x14ac:dyDescent="0.25">
      <c r="A39" s="2" t="s">
        <v>140</v>
      </c>
      <c r="B39" s="7">
        <v>1</v>
      </c>
      <c r="C39" s="7">
        <v>1</v>
      </c>
      <c r="D39" s="10">
        <v>0.25</v>
      </c>
    </row>
    <row r="40" spans="1:4" x14ac:dyDescent="0.25">
      <c r="A40" s="2" t="s">
        <v>141</v>
      </c>
      <c r="B40" s="7">
        <v>1</v>
      </c>
      <c r="C40" s="7">
        <v>1</v>
      </c>
      <c r="D40" s="10">
        <v>1</v>
      </c>
    </row>
    <row r="41" spans="1:4" x14ac:dyDescent="0.25">
      <c r="A41" s="2" t="s">
        <v>142</v>
      </c>
      <c r="B41" s="7">
        <v>4</v>
      </c>
      <c r="C41" s="7">
        <v>0</v>
      </c>
      <c r="D41" s="10">
        <v>0.625</v>
      </c>
    </row>
    <row r="42" spans="1:4" x14ac:dyDescent="0.25">
      <c r="A42" s="2" t="s">
        <v>143</v>
      </c>
      <c r="B42" s="7">
        <v>1</v>
      </c>
      <c r="C42" s="7">
        <v>0</v>
      </c>
      <c r="D42" s="10">
        <v>0.125</v>
      </c>
    </row>
    <row r="43" spans="1:4" x14ac:dyDescent="0.25">
      <c r="A43" s="2" t="s">
        <v>144</v>
      </c>
      <c r="B43" s="7">
        <v>2</v>
      </c>
      <c r="C43" s="7">
        <v>0</v>
      </c>
      <c r="D43" s="10">
        <v>0.25</v>
      </c>
    </row>
    <row r="44" spans="1:4" x14ac:dyDescent="0.25">
      <c r="A44" s="26" t="s">
        <v>8</v>
      </c>
      <c r="B44" s="7">
        <v>2</v>
      </c>
      <c r="C44" s="7">
        <v>5</v>
      </c>
      <c r="D44" s="10">
        <v>4.75</v>
      </c>
    </row>
    <row r="45" spans="1:4" x14ac:dyDescent="0.25">
      <c r="A45" s="26" t="s">
        <v>25</v>
      </c>
      <c r="B45" s="7">
        <v>8</v>
      </c>
      <c r="C45" s="7">
        <v>9</v>
      </c>
      <c r="D45" s="10">
        <v>4.25</v>
      </c>
    </row>
    <row r="46" spans="1:4" x14ac:dyDescent="0.25">
      <c r="A46" s="26" t="s">
        <v>145</v>
      </c>
      <c r="B46" s="7">
        <v>1</v>
      </c>
      <c r="C46" s="7">
        <v>0</v>
      </c>
      <c r="D46" s="10">
        <v>0.5</v>
      </c>
    </row>
    <row r="47" spans="1:4" x14ac:dyDescent="0.25">
      <c r="A47" s="2" t="s">
        <v>9</v>
      </c>
      <c r="B47" s="7">
        <v>0</v>
      </c>
      <c r="C47" s="7">
        <v>2</v>
      </c>
      <c r="D47" s="10">
        <v>2.375</v>
      </c>
    </row>
    <row r="48" spans="1:4" x14ac:dyDescent="0.25">
      <c r="A48" s="2" t="s">
        <v>10</v>
      </c>
      <c r="B48" s="7">
        <v>6</v>
      </c>
      <c r="C48" s="7">
        <v>12</v>
      </c>
      <c r="D48" s="10">
        <v>10.125</v>
      </c>
    </row>
    <row r="49" spans="1:4" x14ac:dyDescent="0.25">
      <c r="A49" s="2" t="s">
        <v>11</v>
      </c>
      <c r="B49" s="7">
        <v>2</v>
      </c>
      <c r="C49" s="7">
        <v>3</v>
      </c>
      <c r="D49" s="10">
        <v>1.875</v>
      </c>
    </row>
    <row r="50" spans="1:4" x14ac:dyDescent="0.25">
      <c r="A50" s="2" t="s">
        <v>12</v>
      </c>
      <c r="B50" s="7">
        <v>13</v>
      </c>
      <c r="C50" s="7">
        <v>19</v>
      </c>
      <c r="D50" s="10">
        <v>11.25</v>
      </c>
    </row>
    <row r="51" spans="1:4" x14ac:dyDescent="0.25">
      <c r="A51" s="2" t="s">
        <v>13</v>
      </c>
      <c r="B51" s="7">
        <v>9</v>
      </c>
      <c r="C51" s="7">
        <v>13</v>
      </c>
      <c r="D51" s="10">
        <v>7.875</v>
      </c>
    </row>
    <row r="52" spans="1:4" x14ac:dyDescent="0.25">
      <c r="A52" s="2" t="s">
        <v>37</v>
      </c>
      <c r="B52" s="7">
        <v>3</v>
      </c>
      <c r="C52" s="7">
        <v>0</v>
      </c>
      <c r="D52" s="10">
        <v>1.25</v>
      </c>
    </row>
    <row r="53" spans="1:4" x14ac:dyDescent="0.25">
      <c r="A53" s="2" t="s">
        <v>14</v>
      </c>
      <c r="B53" s="7">
        <v>4</v>
      </c>
      <c r="C53" s="7">
        <v>2</v>
      </c>
      <c r="D53" s="10">
        <v>2.875</v>
      </c>
    </row>
    <row r="54" spans="1:4" x14ac:dyDescent="0.25">
      <c r="A54" s="26" t="s">
        <v>40</v>
      </c>
      <c r="B54" s="7">
        <v>2</v>
      </c>
      <c r="C54" s="7">
        <v>6</v>
      </c>
      <c r="D54" s="10">
        <v>1.875</v>
      </c>
    </row>
    <row r="55" spans="1:4" x14ac:dyDescent="0.25">
      <c r="A55" s="26" t="s">
        <v>15</v>
      </c>
      <c r="B55" s="7">
        <v>15</v>
      </c>
      <c r="C55" s="7">
        <v>3</v>
      </c>
      <c r="D55" s="10">
        <v>3.125</v>
      </c>
    </row>
    <row r="56" spans="1:4" x14ac:dyDescent="0.25">
      <c r="A56" s="2" t="s">
        <v>16</v>
      </c>
      <c r="B56" s="7">
        <v>4</v>
      </c>
      <c r="C56" s="7">
        <v>17</v>
      </c>
      <c r="D56" s="10">
        <v>11.25</v>
      </c>
    </row>
    <row r="57" spans="1:4" x14ac:dyDescent="0.25">
      <c r="A57" s="26" t="s">
        <v>62</v>
      </c>
      <c r="B57" s="7">
        <v>3</v>
      </c>
      <c r="C57" s="7">
        <v>2</v>
      </c>
      <c r="D57" s="10">
        <v>5.25</v>
      </c>
    </row>
    <row r="58" spans="1:4" x14ac:dyDescent="0.25">
      <c r="A58" s="26" t="s">
        <v>146</v>
      </c>
      <c r="B58" s="7">
        <v>1</v>
      </c>
      <c r="C58" s="7">
        <v>0</v>
      </c>
      <c r="D58" s="10">
        <v>0.375</v>
      </c>
    </row>
    <row r="59" spans="1:4" x14ac:dyDescent="0.25">
      <c r="A59" s="26" t="s">
        <v>147</v>
      </c>
      <c r="B59" s="7">
        <v>1</v>
      </c>
      <c r="C59" s="7">
        <v>0</v>
      </c>
      <c r="D59" s="10">
        <v>0.25</v>
      </c>
    </row>
    <row r="60" spans="1:4" x14ac:dyDescent="0.25">
      <c r="A60" s="26" t="s">
        <v>26</v>
      </c>
      <c r="B60" s="7">
        <v>1</v>
      </c>
      <c r="C60" s="7">
        <v>0</v>
      </c>
      <c r="D60" s="10">
        <v>0.375</v>
      </c>
    </row>
    <row r="61" spans="1:4" x14ac:dyDescent="0.25">
      <c r="A61" s="26" t="s">
        <v>27</v>
      </c>
      <c r="B61" s="7">
        <v>0</v>
      </c>
      <c r="C61" s="7">
        <v>1</v>
      </c>
      <c r="D61" s="10">
        <v>0.25</v>
      </c>
    </row>
    <row r="62" spans="1:4" x14ac:dyDescent="0.25">
      <c r="A62" s="2" t="s">
        <v>17</v>
      </c>
      <c r="B62" s="7">
        <v>2</v>
      </c>
      <c r="C62" s="7">
        <v>2</v>
      </c>
      <c r="D62" s="10">
        <v>1.75</v>
      </c>
    </row>
    <row r="63" spans="1:4" x14ac:dyDescent="0.25">
      <c r="A63" s="2" t="s">
        <v>18</v>
      </c>
      <c r="B63" s="7">
        <v>1</v>
      </c>
      <c r="C63" s="7">
        <v>1</v>
      </c>
      <c r="D63" s="10">
        <v>1.5</v>
      </c>
    </row>
    <row r="64" spans="1:4" x14ac:dyDescent="0.25">
      <c r="A64" s="2" t="s">
        <v>148</v>
      </c>
      <c r="B64" s="7">
        <v>2</v>
      </c>
      <c r="C64" s="7">
        <v>0</v>
      </c>
      <c r="D64" s="10">
        <v>0.625</v>
      </c>
    </row>
    <row r="65" spans="1:4" x14ac:dyDescent="0.25">
      <c r="A65" s="2" t="s">
        <v>48</v>
      </c>
      <c r="B65" s="7">
        <v>1</v>
      </c>
      <c r="C65" s="7">
        <v>0</v>
      </c>
      <c r="D65" s="10">
        <v>0.25</v>
      </c>
    </row>
    <row r="66" spans="1:4" x14ac:dyDescent="0.25">
      <c r="A66" s="2" t="s">
        <v>19</v>
      </c>
      <c r="B66" s="7">
        <v>6</v>
      </c>
      <c r="C66" s="7">
        <v>13</v>
      </c>
      <c r="D66" s="10">
        <v>10.625</v>
      </c>
    </row>
    <row r="67" spans="1:4" x14ac:dyDescent="0.25">
      <c r="A67" s="26" t="s">
        <v>49</v>
      </c>
      <c r="B67" s="7">
        <v>15</v>
      </c>
      <c r="C67" s="7">
        <v>22</v>
      </c>
      <c r="D67" s="10">
        <v>20.125</v>
      </c>
    </row>
    <row r="68" spans="1:4" x14ac:dyDescent="0.25">
      <c r="A68" s="26" t="s">
        <v>52</v>
      </c>
      <c r="B68" s="7">
        <v>16</v>
      </c>
      <c r="C68" s="7">
        <v>28</v>
      </c>
      <c r="D68" s="10">
        <v>13.75</v>
      </c>
    </row>
    <row r="69" spans="1:4" x14ac:dyDescent="0.25">
      <c r="A69" s="2" t="s">
        <v>21</v>
      </c>
      <c r="B69" s="7">
        <v>5</v>
      </c>
      <c r="C69" s="7">
        <v>10</v>
      </c>
      <c r="D69" s="10">
        <v>5.125</v>
      </c>
    </row>
    <row r="70" spans="1:4" x14ac:dyDescent="0.25">
      <c r="A70" s="2" t="s">
        <v>22</v>
      </c>
      <c r="B70" s="7">
        <v>4</v>
      </c>
      <c r="C70" s="7">
        <v>2</v>
      </c>
      <c r="D70" s="10">
        <v>2.625</v>
      </c>
    </row>
    <row r="71" spans="1:4" x14ac:dyDescent="0.25">
      <c r="A71" s="1" t="s">
        <v>1</v>
      </c>
      <c r="B71" s="20">
        <f>SUM(B5:B70)</f>
        <v>206</v>
      </c>
      <c r="C71" s="20">
        <f>SUM(C5:C70)</f>
        <v>222</v>
      </c>
      <c r="D71" s="8">
        <v>175.75</v>
      </c>
    </row>
    <row r="73" spans="1:4" x14ac:dyDescent="0.25">
      <c r="A73" s="5" t="s">
        <v>64</v>
      </c>
    </row>
    <row r="74" spans="1:4" x14ac:dyDescent="0.25">
      <c r="A74" s="5" t="s">
        <v>167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6"/>
  <sheetViews>
    <sheetView workbookViewId="0">
      <selection activeCell="A19" sqref="A19"/>
    </sheetView>
  </sheetViews>
  <sheetFormatPr defaultRowHeight="15" x14ac:dyDescent="0.25"/>
  <cols>
    <col min="1" max="1" width="28.140625" bestFit="1" customWidth="1"/>
    <col min="2" max="4" width="8.7109375" customWidth="1"/>
  </cols>
  <sheetData>
    <row r="1" spans="1:4" x14ac:dyDescent="0.25">
      <c r="A1" s="33" t="s">
        <v>159</v>
      </c>
    </row>
    <row r="2" spans="1:4" x14ac:dyDescent="0.25">
      <c r="A2" s="33" t="s">
        <v>166</v>
      </c>
    </row>
    <row r="4" spans="1:4" x14ac:dyDescent="0.25">
      <c r="A4" s="1" t="s">
        <v>150</v>
      </c>
      <c r="B4" s="9">
        <v>41487</v>
      </c>
      <c r="C4" s="9">
        <v>41456</v>
      </c>
      <c r="D4" s="9" t="s">
        <v>63</v>
      </c>
    </row>
    <row r="5" spans="1:4" x14ac:dyDescent="0.25">
      <c r="A5" s="2" t="s">
        <v>151</v>
      </c>
      <c r="B5" s="7">
        <v>109</v>
      </c>
      <c r="C5" s="7">
        <v>25</v>
      </c>
      <c r="D5" s="21">
        <v>55.375</v>
      </c>
    </row>
    <row r="6" spans="1:4" x14ac:dyDescent="0.25">
      <c r="A6" s="2" t="s">
        <v>152</v>
      </c>
      <c r="B6" s="7">
        <v>79</v>
      </c>
      <c r="C6" s="7">
        <v>166</v>
      </c>
      <c r="D6" s="21">
        <v>93.125</v>
      </c>
    </row>
    <row r="7" spans="1:4" x14ac:dyDescent="0.25">
      <c r="A7" s="2" t="s">
        <v>153</v>
      </c>
      <c r="B7" s="7">
        <v>3</v>
      </c>
      <c r="C7" s="7">
        <v>13</v>
      </c>
      <c r="D7" s="21">
        <v>5.5</v>
      </c>
    </row>
    <row r="8" spans="1:4" x14ac:dyDescent="0.25">
      <c r="A8" s="2" t="s">
        <v>154</v>
      </c>
      <c r="B8" s="7">
        <v>3</v>
      </c>
      <c r="C8" s="7">
        <v>6</v>
      </c>
      <c r="D8" s="21">
        <v>10.875</v>
      </c>
    </row>
    <row r="9" spans="1:4" x14ac:dyDescent="0.25">
      <c r="A9" s="2" t="s">
        <v>155</v>
      </c>
      <c r="B9" s="7">
        <v>4</v>
      </c>
      <c r="C9" s="7">
        <v>2</v>
      </c>
      <c r="D9" s="21">
        <v>4</v>
      </c>
    </row>
    <row r="10" spans="1:4" x14ac:dyDescent="0.25">
      <c r="A10" s="2" t="s">
        <v>156</v>
      </c>
      <c r="B10" s="7">
        <v>6</v>
      </c>
      <c r="C10" s="7">
        <v>7</v>
      </c>
      <c r="D10" s="21">
        <v>5</v>
      </c>
    </row>
    <row r="11" spans="1:4" x14ac:dyDescent="0.25">
      <c r="A11" s="2" t="s">
        <v>158</v>
      </c>
      <c r="B11" s="7">
        <v>0</v>
      </c>
      <c r="C11" s="7">
        <v>1</v>
      </c>
      <c r="D11" s="21">
        <v>1.25</v>
      </c>
    </row>
    <row r="12" spans="1:4" x14ac:dyDescent="0.25">
      <c r="A12" s="2" t="s">
        <v>157</v>
      </c>
      <c r="B12" s="7">
        <v>2</v>
      </c>
      <c r="C12" s="7">
        <v>2</v>
      </c>
      <c r="D12" s="21">
        <v>0.625</v>
      </c>
    </row>
    <row r="13" spans="1:4" x14ac:dyDescent="0.25">
      <c r="A13" s="1" t="s">
        <v>1</v>
      </c>
      <c r="B13" s="20">
        <v>206</v>
      </c>
      <c r="C13" s="20">
        <v>222</v>
      </c>
      <c r="D13" s="22">
        <v>175.75</v>
      </c>
    </row>
    <row r="15" spans="1:4" x14ac:dyDescent="0.25">
      <c r="A15" s="5" t="s">
        <v>64</v>
      </c>
    </row>
    <row r="16" spans="1:4" x14ac:dyDescent="0.25">
      <c r="A16" s="5" t="s">
        <v>167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Secretarias_Geral</vt:lpstr>
      <vt:lpstr>Secretarias e Un Set_Geral</vt:lpstr>
      <vt:lpstr>Subprefeituras</vt:lpstr>
      <vt:lpstr>Naturezas_Geral_10+</vt:lpstr>
      <vt:lpstr>e-SIC órgãos</vt:lpstr>
      <vt:lpstr>e-SIC status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d779825</dc:creator>
  <cp:lastModifiedBy>Marcio Reis Azeredo</cp:lastModifiedBy>
  <dcterms:created xsi:type="dcterms:W3CDTF">2013-10-07T15:39:10Z</dcterms:created>
  <dcterms:modified xsi:type="dcterms:W3CDTF">2013-10-15T12:30:58Z</dcterms:modified>
</cp:coreProperties>
</file>