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obras10\GER_RECURSOS_HUMANOS\ADMINISTRACAO\aaSP OBRAS\COMITÊ JOF\SF-ACOMP\REBECA\2024\"/>
    </mc:Choice>
  </mc:AlternateContent>
  <xr:revisionPtr revIDLastSave="0" documentId="13_ncr:1_{47A59873-9B3C-4240-AF18-9F334EF547C5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lanilha1" sheetId="450" r:id="rId1"/>
    <sheet name="SADIN - MAR-2024" sheetId="371" r:id="rId2"/>
  </sheets>
  <definedNames>
    <definedName name="_xlnm._FilterDatabase" localSheetId="1" hidden="1">'SADIN - MAR-2024'!$A$1:$G$296</definedName>
    <definedName name="_xlcn.WorksheetConnection_SADINJAN2024A1N2951" hidden="1">'SADIN - MAR-2024'!$A$1:$G$295</definedName>
  </definedNames>
  <calcPr calcId="191029"/>
  <pivotCaches>
    <pivotCache cacheId="1" r:id="rId3"/>
  </pivotCaches>
  <extLst>
    <ext xmlns:x15="http://schemas.microsoft.com/office/spreadsheetml/2010/11/main" uri="{FCE2AD5D-F65C-4FA6-A056-5C36A1767C68}">
      <x15:dataModel>
        <x15:modelTables>
          <x15:modelTable id="Intervalo" name="Intervalo" connection="WorksheetConnection_SADIN - JAN-2024!$A$1:$N$295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6" i="371" l="1"/>
  <c r="B23" i="450" l="1"/>
  <c r="B22" i="45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A3CD9D7-DAD5-41A3-A2F1-68BDE647B933}" keepAlive="1" name="ThisWorkbookDataModel" description="Modelo de Dad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624B524-71C0-4B0E-96D2-5980FFEF7C8D}" name="WorksheetConnection_SADIN - JAN-2024!$A$1:$N$295" type="102" refreshedVersion="8" minRefreshableVersion="5">
    <extLst>
      <ext xmlns:x15="http://schemas.microsoft.com/office/spreadsheetml/2010/11/main" uri="{DE250136-89BD-433C-8126-D09CA5730AF9}">
        <x15:connection id="Intervalo" autoDelete="1">
          <x15:rangePr sourceName="_xlcn.WorksheetConnection_SADINJAN2024A1N2951"/>
        </x15:connection>
      </ext>
    </extLst>
  </connection>
</connections>
</file>

<file path=xl/sharedStrings.xml><?xml version="1.0" encoding="utf-8"?>
<sst xmlns="http://schemas.openxmlformats.org/spreadsheetml/2006/main" count="1781" uniqueCount="432">
  <si>
    <t>WALTER MARTINS DE SOUZA</t>
  </si>
  <si>
    <t>LUIZ CARLOS DE SOUZA BARBOZA</t>
  </si>
  <si>
    <t>VALDELI DA SILVA</t>
  </si>
  <si>
    <t>ELIANA MARIANO FRANCO</t>
  </si>
  <si>
    <t>SILVANA ISGROI CARVALHO</t>
  </si>
  <si>
    <t>ALFREDO LENZ</t>
  </si>
  <si>
    <t>ROBERTO HUMIAKI MORIYA</t>
  </si>
  <si>
    <t>CARLOS NASCIMENTO CAETANO</t>
  </si>
  <si>
    <t>MARCOS RIBEIRO</t>
  </si>
  <si>
    <t>OMAR AYUB</t>
  </si>
  <si>
    <t>AILTON ARIZA ZACARO</t>
  </si>
  <si>
    <t>HELIO MARCOS DA SILVA</t>
  </si>
  <si>
    <t>SELMA BARROS DOS SANTOS DIAS</t>
  </si>
  <si>
    <t>SEVERINO DOS SANTOS SOARES</t>
  </si>
  <si>
    <t>GILMAR CONDE CONCEICAO</t>
  </si>
  <si>
    <t>PATRICIA ROCHA</t>
  </si>
  <si>
    <t>MARCELO ROCHA DA SILVA</t>
  </si>
  <si>
    <t>WAGNER TRISTAO VARGAS</t>
  </si>
  <si>
    <t>CHEN CHENG TUNG</t>
  </si>
  <si>
    <t>JOSE NARCISO GOMES PASSOS</t>
  </si>
  <si>
    <t>LUCIANA DE SOUZA SEVERINO</t>
  </si>
  <si>
    <t>AGENOR DE NORONHA MENDONCA</t>
  </si>
  <si>
    <t>ADRIANA NUNES CONCEICAO CORREA</t>
  </si>
  <si>
    <t>VILMA DE SOUZA HAYAKAWA</t>
  </si>
  <si>
    <t>ALEXANDRE DE OLIVEIRA</t>
  </si>
  <si>
    <t>BIANCA CRISTINA SANTOS</t>
  </si>
  <si>
    <t>MAURICIO GUERREIRO TREVISAN</t>
  </si>
  <si>
    <t>SANDRA SOARES DE OLIVEIRA</t>
  </si>
  <si>
    <t>JOHNSON ARAUJO DA SILVA</t>
  </si>
  <si>
    <t>FERNANDO DE ALMEIDA</t>
  </si>
  <si>
    <t>ANDERSON GOMEZ</t>
  </si>
  <si>
    <t>FERNANDO LUIZ DA COSTA ZWARG</t>
  </si>
  <si>
    <t>RAFAEL ANTONIO MYAWAKI</t>
  </si>
  <si>
    <t>ALCIDES DA SILVA FILHO</t>
  </si>
  <si>
    <t>MAURICIO DANIEL DO PRADO</t>
  </si>
  <si>
    <t>DIRCEU GERALDO MILANI JUNIOR</t>
  </si>
  <si>
    <t>EDEVALDO BARBOZA DE MELLO</t>
  </si>
  <si>
    <t>EDWALDO DE OLIVEIRA SABIRA</t>
  </si>
  <si>
    <t>JOSE PEREIRA DA SILVA</t>
  </si>
  <si>
    <t>MARCOS CAPISTRANO DE O NETO</t>
  </si>
  <si>
    <t>JOSE CARLOS DA SILVA</t>
  </si>
  <si>
    <t>ANTONIO GONCALVES</t>
  </si>
  <si>
    <t>PEDRO VICENTE DA ROCHA</t>
  </si>
  <si>
    <t>MANOEL DIVINO ALVES</t>
  </si>
  <si>
    <t>ANTONIO PEREIRA DE LIMA</t>
  </si>
  <si>
    <t>CLAUDIA CRISTINA DE GOUVEIA</t>
  </si>
  <si>
    <t>SIVALDO BARBOSA DOS SANTOS</t>
  </si>
  <si>
    <t>REGINALDO CESAR DE OLIVEIRA</t>
  </si>
  <si>
    <t>JOSE CARLOS LINS DE OLIVEIRA</t>
  </si>
  <si>
    <t>JOAO LUIZ PEREIRA DOS SANTOS</t>
  </si>
  <si>
    <t>JOSE DONIZETE DE OLIVEIRA</t>
  </si>
  <si>
    <t>FABIANA DA SILVA LIMA</t>
  </si>
  <si>
    <t>ALAN AUGUSTO GUIMARAES</t>
  </si>
  <si>
    <t>EDILSON REBELLO</t>
  </si>
  <si>
    <t>JULIA COELHO DOURADO</t>
  </si>
  <si>
    <t>EDGAR ORTIZ FRANCISCO</t>
  </si>
  <si>
    <t>CAMILA SHOJI</t>
  </si>
  <si>
    <t>VANEIDE DOS SANTOS PEDRO</t>
  </si>
  <si>
    <t>LEMUEL SOUZA MENDES</t>
  </si>
  <si>
    <t>REGINA NOVAES</t>
  </si>
  <si>
    <t>MARINA FALEIRA VELOSO</t>
  </si>
  <si>
    <t>THIAGO ALEX CASTILHA</t>
  </si>
  <si>
    <t>FABIOLA SILVA DOS SANTOS</t>
  </si>
  <si>
    <t>CAMILA VALEZI DE SOUZA</t>
  </si>
  <si>
    <t>PAOLLA SIMOES NASCIMENTO</t>
  </si>
  <si>
    <t>MATHEUS SABADIN BUENO</t>
  </si>
  <si>
    <t>ANTONIA RIBEIRO GUGLIELMI</t>
  </si>
  <si>
    <t>LUIZ ANTONIO PINCA</t>
  </si>
  <si>
    <t>JERUSA CASAGRANDE</t>
  </si>
  <si>
    <t>GRACE KELLY CORACIN</t>
  </si>
  <si>
    <t>REBECA VIEIRA POLICASTRO</t>
  </si>
  <si>
    <t>ANDRE EDUARDO INOE</t>
  </si>
  <si>
    <t>ANTONIO CARLOS TAVARES</t>
  </si>
  <si>
    <t>AGUINALDO BOTELHO PEREIRA</t>
  </si>
  <si>
    <t>VALTER ITIRO SOLI</t>
  </si>
  <si>
    <t>TATIANE DE SOUZA CARDOSO</t>
  </si>
  <si>
    <t>SIMONE DE ALMEIDA COSTA</t>
  </si>
  <si>
    <t>THIEGO ESCALEIRA FUZINATO</t>
  </si>
  <si>
    <t>ROMUALDO EMILIO</t>
  </si>
  <si>
    <t>SERGIO MAURICIO LANGE ESTRADA</t>
  </si>
  <si>
    <t>DIRETOR PRESIDENTE</t>
  </si>
  <si>
    <t>C</t>
  </si>
  <si>
    <t>LP</t>
  </si>
  <si>
    <t>CC</t>
  </si>
  <si>
    <t>SECRETARIA</t>
  </si>
  <si>
    <t>CONS</t>
  </si>
  <si>
    <t xml:space="preserve">PRE-DIR DA PRESIDENCIA        </t>
  </si>
  <si>
    <t>Rótulos de Linha</t>
  </si>
  <si>
    <t>WAGNER CARDOSO</t>
  </si>
  <si>
    <t>E</t>
  </si>
  <si>
    <t>VENC</t>
  </si>
  <si>
    <t>ENGENHARIA CIVIL</t>
  </si>
  <si>
    <t>CONSELHEIRO ADMINISTRATIVO</t>
  </si>
  <si>
    <t>CONSELHEIRO FISCAL</t>
  </si>
  <si>
    <t>NÃO OCUPA</t>
  </si>
  <si>
    <t>ADVOGADO</t>
  </si>
  <si>
    <t>AGENTE DE ADMINISTRAÇÃO</t>
  </si>
  <si>
    <t>ANALISTA DE ADMINISTRAÇÃO</t>
  </si>
  <si>
    <t>NATALIE MATA</t>
  </si>
  <si>
    <t>LILIAN CRISTIANE SUNCIN AMARAL</t>
  </si>
  <si>
    <t>AGENTE DE PROJETOS, OBRAS E SERVIÇOS</t>
  </si>
  <si>
    <t>ELISABETE C DOS S  DE OLIVEIRA</t>
  </si>
  <si>
    <t>ANALISTA DE  AGRIMENSURA E  CONSTRUÇÃO CIVIL</t>
  </si>
  <si>
    <t>ANALISTA DE  PROJETOS OBRAS E SERVIÇOS - ARQUITETO</t>
  </si>
  <si>
    <t>ASSISTENTE DE PROJETOS OBRAS E SERVIÇOS</t>
  </si>
  <si>
    <t>AUXILIAR DE  ADMINISTRAÇÃO</t>
  </si>
  <si>
    <t>TECNICO EM SEGURANÇA DO TRABALHO</t>
  </si>
  <si>
    <t>VALERIA GONZAGA ROA</t>
  </si>
  <si>
    <t>JHONATTAN WILLIAM CANASSA</t>
  </si>
  <si>
    <t>ANALISTA DE PROJETOS, OBRAS E SERVIÇOS-ENGENHEIRO</t>
  </si>
  <si>
    <t>RODRIGO DA SILVA FERREIRA DO CARMO</t>
  </si>
  <si>
    <t>IVANILDO RAFAEL DA SILVA</t>
  </si>
  <si>
    <t>RAFAEL NABHAN RODRIGUES</t>
  </si>
  <si>
    <t>MARILIA RODRIGUES FERREIRA MARTINS</t>
  </si>
  <si>
    <t>Total Geral</t>
  </si>
  <si>
    <t>NOME</t>
  </si>
  <si>
    <t>CARGO</t>
  </si>
  <si>
    <t>SEÇÃO</t>
  </si>
  <si>
    <t xml:space="preserve">DIRETORA DE REPRESENTAÇÃO DOS EMPREGADOS </t>
  </si>
  <si>
    <t>ADAO BORGES VASCONCELOS</t>
  </si>
  <si>
    <t>DANIEL FERREIRA DE SIQUEIRA</t>
  </si>
  <si>
    <t>MARCO ALESSIO ANTUNES</t>
  </si>
  <si>
    <t>DIREITO</t>
  </si>
  <si>
    <t>MARCIA REGINA MORALEZ</t>
  </si>
  <si>
    <t>DIRETOR ADMINISTRATIVO E FINANCEIRO</t>
  </si>
  <si>
    <t>Contagem de PROV</t>
  </si>
  <si>
    <t>ADM EMPRESAS</t>
  </si>
  <si>
    <t>ARQUITETURA</t>
  </si>
  <si>
    <t>JAIME GONÇALVES DA SILVA</t>
  </si>
  <si>
    <t>WILSON SERGIO PEDROSO JUNIOR</t>
  </si>
  <si>
    <t>THIAGO RUBIO SALVIONI</t>
  </si>
  <si>
    <t>DIRETORIA DE OBRAS</t>
  </si>
  <si>
    <t>RONALDO LUIZ DE ANDRADE</t>
  </si>
  <si>
    <t>AUDREY MARTINI CABRAL</t>
  </si>
  <si>
    <t>ASSESSOR I</t>
  </si>
  <si>
    <t>ASSESSOR II</t>
  </si>
  <si>
    <t>BRUNO ROLIM DE FREITAS BRUGNERA</t>
  </si>
  <si>
    <t>PAULO HENRIQUE DE MENEZES</t>
  </si>
  <si>
    <t>ALVARO DA SILVA E SOUZA</t>
  </si>
  <si>
    <t>RODRIGO IGLESIAS ARENAS</t>
  </si>
  <si>
    <t>MARCELO BRUCO</t>
  </si>
  <si>
    <t>SILVIA GRACIELE T CAIRES</t>
  </si>
  <si>
    <t>RONALDO APARECIDO BUENO</t>
  </si>
  <si>
    <t>JOSE ROSA FRANCISCO</t>
  </si>
  <si>
    <t>MARIA CRISTINA ALVES DE BRITO</t>
  </si>
  <si>
    <t>GLEYCE PEREIRA DOS SANTOS</t>
  </si>
  <si>
    <t>FABIO CERIDONO FORTES</t>
  </si>
  <si>
    <t>JOEL ERNESTO GUEDES JUNIOR</t>
  </si>
  <si>
    <t>MARIA CHRISTINA ZACCHELLO</t>
  </si>
  <si>
    <t>RICARDO DE MENEZES DIAS</t>
  </si>
  <si>
    <t>VERONICA BOCALON LIMA</t>
  </si>
  <si>
    <t>HERALDO DUARTE</t>
  </si>
  <si>
    <t>MARCOS MONTEIRO</t>
  </si>
  <si>
    <t>FERNANDO PADULA NOVAES</t>
  </si>
  <si>
    <t>CESAR ALEXANDRE HERNANDES</t>
  </si>
  <si>
    <t>MONICA MORAES PESSOA</t>
  </si>
  <si>
    <t>RENATA ANDREA PIETRO PEREIRA VIANA</t>
  </si>
  <si>
    <t>GERENCIA DE PROJETOS</t>
  </si>
  <si>
    <t>EDUARDO VALENTIM</t>
  </si>
  <si>
    <t>ASSESSOR V</t>
  </si>
  <si>
    <t>GERENTE</t>
  </si>
  <si>
    <t>SUPERINTENDENTE</t>
  </si>
  <si>
    <t>GERENCIA DE PESSOAS</t>
  </si>
  <si>
    <t>GERENCIA ADMINISTRATIVA</t>
  </si>
  <si>
    <t>GERENCIA DE MEIO AMBIENTE</t>
  </si>
  <si>
    <t>GERENCIA DE SISTEMAS E LOGICA</t>
  </si>
  <si>
    <t>LUIZ TAKEO HARA</t>
  </si>
  <si>
    <t>JHONATAN VICTOR SILVA RIBEIRO</t>
  </si>
  <si>
    <t>ASSESSOR VI</t>
  </si>
  <si>
    <t>PAULO HENRIQUE BISPO DE OLIVEIRA</t>
  </si>
  <si>
    <t>JORGE BAYERLEIN</t>
  </si>
  <si>
    <t>DIRETOR PROGRAMAS ESPECIAIS</t>
  </si>
  <si>
    <t>DYONISIO JOSE PEDRO FILHO</t>
  </si>
  <si>
    <t>JOSE EDUARDO RODRIGUES DA SILVA</t>
  </si>
  <si>
    <t>JOSE HENRIQUE LOYOLA CHARDULO</t>
  </si>
  <si>
    <t>ALDO ANTUNES DE FARIA SODRE</t>
  </si>
  <si>
    <t>ALEXANDRE MARGOSIAN CONTI</t>
  </si>
  <si>
    <t>MARINA SADAKO TAKIMOTO</t>
  </si>
  <si>
    <t>MARCIA KRACKER BRUFATTO</t>
  </si>
  <si>
    <t>WAGNER WILLIAM SEGANTINI</t>
  </si>
  <si>
    <t>EDSON APARECIDO TAKANO</t>
  </si>
  <si>
    <t>CELSO FRE BOLOGNINI</t>
  </si>
  <si>
    <t>ANA MARIA SANTIAGO JORGE DE MELO</t>
  </si>
  <si>
    <t>SUPERVISOR</t>
  </si>
  <si>
    <t>DANIELLA CAROLINA R P GANDARA</t>
  </si>
  <si>
    <t>DENISE CARVALHO MARQUES SILVA</t>
  </si>
  <si>
    <t>MARLENE DO NASCIMENTO MARSOLLA</t>
  </si>
  <si>
    <t>EDIR TERESINHA DA C QUINTINO</t>
  </si>
  <si>
    <t>JEFERSON CORDEIRO DA SILVA</t>
  </si>
  <si>
    <t>ASSESSOR VII</t>
  </si>
  <si>
    <t>JONAS MESSIAS NARDIS</t>
  </si>
  <si>
    <t>DIRETORIA ADM E FINANCEIRA</t>
  </si>
  <si>
    <t xml:space="preserve">GESTAO DE SISTEMAS LOGICA </t>
  </si>
  <si>
    <t>GERENCIA DO SISTEMA VIARIO</t>
  </si>
  <si>
    <t>GERENCIA  DE PESSOAS</t>
  </si>
  <si>
    <t>GERENCIA DO MEIO AMBIENTE</t>
  </si>
  <si>
    <t>GERENCIA DE ARQUITERUA E URBANISMO</t>
  </si>
  <si>
    <t>GERENCIA DE CONVENIOS E FINANCIAMENTOS</t>
  </si>
  <si>
    <t>GERENCIA DE CONCESSOES</t>
  </si>
  <si>
    <t>GERENCIA DE EXECUCAO CONTRATUAL</t>
  </si>
  <si>
    <t>GERENCIA FINANCEIRA</t>
  </si>
  <si>
    <t>DIRETORIA ADMINISTRATIVA E FINANCEIRA</t>
  </si>
  <si>
    <t>DIRETORIA DE PROJETOS</t>
  </si>
  <si>
    <t>DIRETORIA DA PRESIDENCIA</t>
  </si>
  <si>
    <t>DIRETORIA DE REPRESENTACAO DOS EMPREGADOS</t>
  </si>
  <si>
    <t>GERENCIA DE LICITACOES E CONTRATOS</t>
  </si>
  <si>
    <t>GERENCIA DE OBRAS DE ARTES ESPECIAIS - OBRAS</t>
  </si>
  <si>
    <t>GERENCIA DE PROEJTOS DE DRENAGEM</t>
  </si>
  <si>
    <t>GERENCIA DE PROJETOS DE ENGENHARIA</t>
  </si>
  <si>
    <t>GERENCIA DE PRECOS E CUSTOS</t>
  </si>
  <si>
    <t>GERENCIA COMERCIAL</t>
  </si>
  <si>
    <t>GERENCIA DE TERRITORIO, LICENCIAMENTOS E INTERFERENCIAS</t>
  </si>
  <si>
    <t>ASSESSORIA TECNICA</t>
  </si>
  <si>
    <t>SUPERINTENDENCIA DE EMPREENDIMENTOS</t>
  </si>
  <si>
    <t>SUPERINTENDENCIA JURIDICA</t>
  </si>
  <si>
    <t>GERENCIA DE OPERACOES URBANAS</t>
  </si>
  <si>
    <t>HANDREZA ROBERTA DE TOLEDO CARVALHO</t>
  </si>
  <si>
    <t>GERENCIA JURIDICA</t>
  </si>
  <si>
    <t>GERENCIA DE QUALIDADE E PROCESSOS</t>
  </si>
  <si>
    <t>ALEXANDRE MARQUES NOGUEIRA COBRA</t>
  </si>
  <si>
    <t>SERGIO COUTINHO SANT ANA JUNIOR</t>
  </si>
  <si>
    <t>RICARDO LUIZ GONCALVES TORRES DE SOUSA</t>
  </si>
  <si>
    <t>FELIPE DI LAZARO BARRETO DOS SANTOS</t>
  </si>
  <si>
    <t>ELENIR GARCIA TAMIASI FERRETE</t>
  </si>
  <si>
    <t>JANAYNA MARIA DOS SANTOS PACHECO</t>
  </si>
  <si>
    <t>MIRTES JANECLER BARBOSA OLIVEIRA MELQUISEDEQUE</t>
  </si>
  <si>
    <t>ASSESSORIA DE COMUNICACAO</t>
  </si>
  <si>
    <t>MARILIA GABRIELA DA SILVA SCHETTINO</t>
  </si>
  <si>
    <t>JULIANA OLIVEIRA DE SOUZA SILVA</t>
  </si>
  <si>
    <t>DIRETORIA DO MEIO AMBIENTE</t>
  </si>
  <si>
    <t>COORD DE PLANEJAMENTO</t>
  </si>
  <si>
    <t>CAMILA PERSEGHIN DA SILVA PINTO</t>
  </si>
  <si>
    <t>MARIA BEATRIZ DE MARCOS MILLAN OLIVEIRA</t>
  </si>
  <si>
    <t>GERENCIA DE PROJETOS DE DRENAGEM</t>
  </si>
  <si>
    <t>GERENCIA DE PROJETOS SIST VIARIOS</t>
  </si>
  <si>
    <t>CHEFIA DE GABINETE</t>
  </si>
  <si>
    <t>BERNADETE ROSARIA SOARES DE ALMEIDA MUNIZ</t>
  </si>
  <si>
    <t>RITA DE CASSIA MOREIRA NEUBAUER</t>
  </si>
  <si>
    <t>MARCIA HELENA NUCCI EIRAS GARCIA</t>
  </si>
  <si>
    <t>JOAO PAULO RESPLANDES DE OLIVEIRA</t>
  </si>
  <si>
    <t>MARCIA APARECIDA TEIXEIRA DE CAMPOS CARVALHO</t>
  </si>
  <si>
    <t>DIR</t>
  </si>
  <si>
    <t>ALINE MOREIRA NASCIMENTO</t>
  </si>
  <si>
    <t>JULIO CESAR DOS REIS</t>
  </si>
  <si>
    <t>NICOLE LOIOLA DE OLIVEIRA</t>
  </si>
  <si>
    <t>GESTAO AMBIENTAL</t>
  </si>
  <si>
    <t>DENISE DOS SANTOS VIEIRA</t>
  </si>
  <si>
    <t>TAKAHARU YAMAUCHI</t>
  </si>
  <si>
    <t>LUIZ EDUARDO MARTINS DA SILVA</t>
  </si>
  <si>
    <t>ANTONIO CARLOS ZANIN</t>
  </si>
  <si>
    <t>WALTER MARIANO DA SILVA</t>
  </si>
  <si>
    <t>WAGNER JOSE DOS SANTOS</t>
  </si>
  <si>
    <t>VANESSA VALDEZ GUILHON</t>
  </si>
  <si>
    <t>MARCUS GUADAGNIN MORAVIA</t>
  </si>
  <si>
    <t>JOAO GUILHERME GIRONDA DE ALMEIDA ROSSI</t>
  </si>
  <si>
    <t>HARISSON SILVA DE FREITAS</t>
  </si>
  <si>
    <t>ERI SATO KREIS</t>
  </si>
  <si>
    <t>ELIOMAR FERREIRA BASTOS</t>
  </si>
  <si>
    <t>CAROLINE ADRIELLE FARIA DOS SANTOS</t>
  </si>
  <si>
    <t>STEFANIA REGINA DE SOUZA</t>
  </si>
  <si>
    <t>PALOMA FERREIRA DA SILVA</t>
  </si>
  <si>
    <t>KASSIA CARNEIRO DA SILVA SANTANA</t>
  </si>
  <si>
    <t>ANTONIO DANIEL PIRES</t>
  </si>
  <si>
    <t>TALITA PEREIRA DA MATA RIBEIRO</t>
  </si>
  <si>
    <t>DANIELE CRISTINE CANDIDA DOS SANTOS VEDOLIN</t>
  </si>
  <si>
    <t>LIDIA DE SOUSA AGUIAR</t>
  </si>
  <si>
    <t>ROGERIO AKAMINE</t>
  </si>
  <si>
    <t>JUNIOR KOREKAZU KURAHARA</t>
  </si>
  <si>
    <t>FABIANO ALVES DE LIMA</t>
  </si>
  <si>
    <t>FABIO POLICASTRO BIZELLI</t>
  </si>
  <si>
    <t>ELIANA MENEZES DOS SANTOS</t>
  </si>
  <si>
    <t>PAULO ROBERTO DE AGUIAR</t>
  </si>
  <si>
    <t>OSVALDO TAKESHI IDE</t>
  </si>
  <si>
    <t>MIRIA ALVES DA SILVA</t>
  </si>
  <si>
    <t>MARA LUCIA RIBEIRO DE SOUZA BRITTO</t>
  </si>
  <si>
    <t>JOSE ALEXSANDER DOS SANTOS BARRA</t>
  </si>
  <si>
    <t>JOICE LIRIO DA SILVA</t>
  </si>
  <si>
    <t>LUCIANE PEREIRA DIAS</t>
  </si>
  <si>
    <t>FABIEL RODRIGUES CARVALHO</t>
  </si>
  <si>
    <t>LUIS ROBERTO ALVES DOS SANTOS</t>
  </si>
  <si>
    <t>KESLEY TONON DA SILVA</t>
  </si>
  <si>
    <t>JULIANA PINTO PIRES DE OLIVEIRA ESCANDOLHERO</t>
  </si>
  <si>
    <t>MARCELO VICTOR ALVES OLIVEIRA</t>
  </si>
  <si>
    <t>FABRICIO DE MARCO SANTOS</t>
  </si>
  <si>
    <t>CLAUDIA ASSAE TAKENAKA</t>
  </si>
  <si>
    <t>ANDREWS DE SOUZA</t>
  </si>
  <si>
    <t>ADRIANO VEDOVATO MARINHO SOUZA</t>
  </si>
  <si>
    <t>SYLVIO LUIS DAHER</t>
  </si>
  <si>
    <t>ANALISTA DE PROJETOS, OBRAS E SERVIÇOS - ARQUITETO</t>
  </si>
  <si>
    <t>GER DE OBR ARTE ESP - OBRAS</t>
  </si>
  <si>
    <t>GERENCIA TERRIT LIC E INTERF</t>
  </si>
  <si>
    <t>GERENCIA DO MEIO AMB</t>
  </si>
  <si>
    <t>TEMP</t>
  </si>
  <si>
    <t>ASSESSORII</t>
  </si>
  <si>
    <t>ANALISTA DE PROJETOS, OBRAS E SERVIÇOS-ENG ELÉTRICO</t>
  </si>
  <si>
    <t>ANALISTA DE PROJETOS, OBRAS E SERVIÇOS-ENG HIDRÁULICO</t>
  </si>
  <si>
    <t>ANALISTA DE PROJETOS, OBRAS E SERVIÇOS-ENG AMBIENTAL</t>
  </si>
  <si>
    <t>ANALISTA DE ADMINISTRAÇÃO - CONTADOR</t>
  </si>
  <si>
    <t>SARA REGINA FERREIRA BARBOSA</t>
  </si>
  <si>
    <t>VICTOR HUGO NOGUEIRA DE LUCENA</t>
  </si>
  <si>
    <t>BRUNO GABRIEL DE MESQUITA</t>
  </si>
  <si>
    <t>ELISA HISSAE NAKAGAVA KIMURA</t>
  </si>
  <si>
    <t>CHEFE DE GABINETE</t>
  </si>
  <si>
    <t>ANALISTA DE PROJETOS, OBRAS E SERVIÇOS - ENGENHEIRO</t>
  </si>
  <si>
    <t>GERENCIA PROJ OBRAS DE ARTES ESPECIAIS - PROJ</t>
  </si>
  <si>
    <t>DIRETOR DE OBRAS</t>
  </si>
  <si>
    <t>ALEXANDRE SOUSA VIEIRA</t>
  </si>
  <si>
    <t>FERNANDO RAMOS</t>
  </si>
  <si>
    <t>MARIANO GONCALVES DA SILVA JUNIOR</t>
  </si>
  <si>
    <t>RICARDO SILVERIO DE SOUSA</t>
  </si>
  <si>
    <t>VALDIR CARDOSO NEVES</t>
  </si>
  <si>
    <t>WASHINGTON DE OLIVEIRA SILVEIRA</t>
  </si>
  <si>
    <t>CLOVES NOGUEIRA DE SOUZA</t>
  </si>
  <si>
    <t>ROMERIO MARINHO VIEIRA</t>
  </si>
  <si>
    <t>GIULIA SALES FELIX</t>
  </si>
  <si>
    <t>ROBERTO CEDRO CAMELLO DA SILVA</t>
  </si>
  <si>
    <t>GABRIELE MACENA DA SILVA</t>
  </si>
  <si>
    <t>VITOR CELESTINO DA ROCHA</t>
  </si>
  <si>
    <t>COMUNICAÇÃO SOCIAL</t>
  </si>
  <si>
    <t>ANTONIO MARCOS ZAROS MICHELS</t>
  </si>
  <si>
    <t>JOSE EDILSON MARQUES DIAS</t>
  </si>
  <si>
    <t>GIOVANNA OLIVEIRA MONTEIRO</t>
  </si>
  <si>
    <t>VICTORIA HELENA LINAN</t>
  </si>
  <si>
    <t>FLAVIA ROBLES DOTTO</t>
  </si>
  <si>
    <t>MATHEUS GOMES PEREIRA</t>
  </si>
  <si>
    <t>MARIANA MARILIA ABDO</t>
  </si>
  <si>
    <t>LEANDRO DO LINO CIRQUEIRA</t>
  </si>
  <si>
    <t>PATRICIA VICECONTI NAHAS</t>
  </si>
  <si>
    <t>RAQUEL CORREIA DA SILVA</t>
  </si>
  <si>
    <t>ANDERSON SMALCI</t>
  </si>
  <si>
    <t>ADRIANO QUERCIA SOARES</t>
  </si>
  <si>
    <t>WALKIRIA MELO DE VASCONCELOS</t>
  </si>
  <si>
    <t>ANDREZA D PEDER CALIXTO</t>
  </si>
  <si>
    <t>KATHLEEN VICTORIA BARCELOS LEITE DO NASCIMENTO</t>
  </si>
  <si>
    <t>PABLO HENRIQUE REI MORAES</t>
  </si>
  <si>
    <t>ALEXANDRE DA SILVA</t>
  </si>
  <si>
    <t>LINDINALDO DA SILVA DIAS</t>
  </si>
  <si>
    <t>DANIEL VERISSIMO DOS SANTOS</t>
  </si>
  <si>
    <t>MARCIA ALVES DE LIMA REGATIERI</t>
  </si>
  <si>
    <t>AG PROJ OBR SERV</t>
  </si>
  <si>
    <t>AN PROJ OBR SERV-ENG</t>
  </si>
  <si>
    <t>ASSESSOR IV</t>
  </si>
  <si>
    <t>GERENCIA DE EDUCACAO</t>
  </si>
  <si>
    <t>GERENCIA DE OBRAS E DRENAGEM</t>
  </si>
  <si>
    <t>GERENCIA DE OBRAS - PROPRIOS</t>
  </si>
  <si>
    <t>GERENCIA DE OBRAS DE DRENAGEM</t>
  </si>
  <si>
    <t>GERENCIA DE OBRAS DE VIARIO</t>
  </si>
  <si>
    <t>GERENCIA DE PROJ OBRAS DE ARTE ESPECIAIS - PROJ</t>
  </si>
  <si>
    <t>GERENCIA DE ANALISE DE DADOS</t>
  </si>
  <si>
    <t>GERENCIA DE PROJ DE OBRAS DE ARTE ESPECIAIS- PROJ</t>
  </si>
  <si>
    <t>GERENCIA DE PROJETOS SISTEMA VIARIO</t>
  </si>
  <si>
    <t>GERENCIA DE  QUALIDADE E PROCESSOS</t>
  </si>
  <si>
    <t>GERENCIA DE PROJ E ENGENHARIA</t>
  </si>
  <si>
    <t>GERENCIA DE PROJ DE DRENAGEM</t>
  </si>
  <si>
    <t>GERENCIA DE PROJ SISTEMA VIARIO</t>
  </si>
  <si>
    <t>SUP RELACOES INSTITUCIONAIS</t>
  </si>
  <si>
    <t>JACQUELINE DOS SANTOS SILVA</t>
  </si>
  <si>
    <t>MARCOS PEREIRA</t>
  </si>
  <si>
    <t>JOAO LUCAS VIEIRA NOGUEIRA</t>
  </si>
  <si>
    <t>AUGUSTO FRANCISCO DE S FILHO</t>
  </si>
  <si>
    <t>JULIO MATSUYAMA</t>
  </si>
  <si>
    <t>MARCOS ALIMARI FRANCA</t>
  </si>
  <si>
    <t>MARIA GLAUCILENE AZEVEDO MILEO</t>
  </si>
  <si>
    <t>MARINA ALVES DE MOURA</t>
  </si>
  <si>
    <t>RAQUEL NASCIMENTO FERREIRA</t>
  </si>
  <si>
    <t>LINCOLN SCARATTI GOMES</t>
  </si>
  <si>
    <t>ANDRESS RICARDO ROMAN</t>
  </si>
  <si>
    <t>ANTONIO WILSON SOARES DE SOUSA</t>
  </si>
  <si>
    <t>ROBERTO CARLOS DIAS</t>
  </si>
  <si>
    <t>DANILO SALES LEAO</t>
  </si>
  <si>
    <t>DANIELA RAISSA M MAGANIN</t>
  </si>
  <si>
    <t>ANDERSON DE ARAUJO LISBOA</t>
  </si>
  <si>
    <t>DANIELLE GOMES DA SILVA</t>
  </si>
  <si>
    <t>ARALY DA SILVA ASSUNCAO</t>
  </si>
  <si>
    <t>FABIANA LODI HONOFRE</t>
  </si>
  <si>
    <t>MARIANA FERNANDES DA SILVA</t>
  </si>
  <si>
    <t>EMILIO IARUSSI</t>
  </si>
  <si>
    <t>AN PROJ OBR SERV-ARQ</t>
  </si>
  <si>
    <t>ANALISTA DE ADM</t>
  </si>
  <si>
    <t>AGENTE DE ADM</t>
  </si>
  <si>
    <t xml:space="preserve">GERENCIA PROJETOS DE ENGENHARIA </t>
  </si>
  <si>
    <t>ANTONIO CARLOS DA SILVA</t>
  </si>
  <si>
    <t>MARCELO COSTA DEL BOSCO AMARAL</t>
  </si>
  <si>
    <t>RENAN MARINO VIEIRA</t>
  </si>
  <si>
    <t>DIEGO VIACELLI CABRAL</t>
  </si>
  <si>
    <t>MAURO MISAEL STEFANELI</t>
  </si>
  <si>
    <t>CHARLES LIRA SALTARELLO</t>
  </si>
  <si>
    <t>LEANDRO DE SOUZA</t>
  </si>
  <si>
    <t>ROGERIO JOSE MAGALHAES PIRES</t>
  </si>
  <si>
    <t>MARCOS DE MELLO LIBERATO</t>
  </si>
  <si>
    <t>ALEX BARROS</t>
  </si>
  <si>
    <t>THIAGO CESAR MARTINS</t>
  </si>
  <si>
    <t>MARCOS VINICIUS DE OLIVEIRA</t>
  </si>
  <si>
    <t>JULIA COUTO</t>
  </si>
  <si>
    <t>THIAGO FERREIRA DIAS</t>
  </si>
  <si>
    <t>HELOISA PEREZ M DE AZEVEDO</t>
  </si>
  <si>
    <t>MARCELO PINTO</t>
  </si>
  <si>
    <t>ANTONIO PENTEADO MENDONCA</t>
  </si>
  <si>
    <t>CARLOS AUGUSTO CAVALCANTI LOUREIRO</t>
  </si>
  <si>
    <t>CARLOS EDUARDO XAVIER</t>
  </si>
  <si>
    <t>CARLOS ALEXANDRE PEREIRA MACEDO</t>
  </si>
  <si>
    <t>VIVIANE TAVEIRA CASCAO</t>
  </si>
  <si>
    <t>ANALISTA PROJETOS, OBRAS E SERVIÇOS - ENGENHEIRO</t>
  </si>
  <si>
    <t>BIANCA BACELAR</t>
  </si>
  <si>
    <t>BRUNO RIBEIRO NORBERTO DE OLIVEIRA</t>
  </si>
  <si>
    <t>GESTAO PÚBLICA</t>
  </si>
  <si>
    <t>EVA VILMA CARDOSO DA SILVA</t>
  </si>
  <si>
    <t>SANDRA REGINA RIBEIRO</t>
  </si>
  <si>
    <t>OSNI SILVA SILVEIRA JUNIOR</t>
  </si>
  <si>
    <t>EDMIR PORPETO</t>
  </si>
  <si>
    <t>CARLOS RAFAEL LEITE</t>
  </si>
  <si>
    <t>APARECIDA DE FATIMA FERNANDES</t>
  </si>
  <si>
    <t>CARLOS HENRIQUE P RAMALHO</t>
  </si>
  <si>
    <t>VALQUIRIA DOS SANTOS RIBEIRO</t>
  </si>
  <si>
    <t>COORDENADOR DE PLANEJAMENTO</t>
  </si>
  <si>
    <t>JOSE RODRIGUEZ VAZQUES</t>
  </si>
  <si>
    <t>COORDENADOR COMERCIAL</t>
  </si>
  <si>
    <t>COORDENAÇÃO DE PLANEJAMENTO</t>
  </si>
  <si>
    <t>COORDENAÇÃO COMERCIAL</t>
  </si>
  <si>
    <t>PROVIMENTO</t>
  </si>
  <si>
    <t>TIPO DE VÍNCULO</t>
  </si>
  <si>
    <t>ENTIDADE</t>
  </si>
  <si>
    <t>SÃO PAULO OBRAS - SPOBRAS</t>
  </si>
  <si>
    <t>CARREIRA</t>
  </si>
  <si>
    <t>CARGO EM COMISSÃO</t>
  </si>
  <si>
    <t>DIRETOR</t>
  </si>
  <si>
    <t>ESTAGIÁRIO</t>
  </si>
  <si>
    <t>LIVRE PROVIMENTO</t>
  </si>
  <si>
    <t>TEMPORÁRIO</t>
  </si>
  <si>
    <t>CEDIDO</t>
  </si>
  <si>
    <t>EFETIVO</t>
  </si>
  <si>
    <t>COMISSIONADO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</si>
</sst>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(* #,##0.00_);_(* \(#,##0.00\);_(* &quot;-&quot;??_);_(@_)"/>
    <numFmt numFmtId="166" formatCode="_(&quot;R$&quot;* #,##0.00_);_(&quot;R$&quot;* \(#,##0.00\);_(&quot;R$&quot;* &quot;-&quot;??_);_(@_)"/>
    <numFmt numFmtId="168" formatCode="_(&quot;R$ &quot;* #,##0.00_);_(&quot;R$ &quot;* \(#,##0.00\);_(&quot;R$ 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rgb="FF0070C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7030A0"/>
      <name val="Calibri"/>
      <family val="2"/>
    </font>
    <font>
      <sz val="11"/>
      <color rgb="FF7030A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4" tint="-0.249977111117893"/>
      <name val="Calibri"/>
      <family val="2"/>
    </font>
    <font>
      <b/>
      <sz val="11"/>
      <color rgb="FF0070C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27">
    <xf numFmtId="0" fontId="0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/>
    <xf numFmtId="0" fontId="3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10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pivotButton="1"/>
    <xf numFmtId="2" fontId="0" fillId="0" borderId="0" xfId="0" applyNumberFormat="1"/>
    <xf numFmtId="2" fontId="4" fillId="0" borderId="0" xfId="0" applyNumberFormat="1" applyFont="1"/>
    <xf numFmtId="0" fontId="4" fillId="0" borderId="0" xfId="0" applyFont="1"/>
    <xf numFmtId="0" fontId="0" fillId="0" borderId="0" xfId="0" applyAlignment="1">
      <alignment horizontal="left"/>
    </xf>
    <xf numFmtId="0" fontId="8" fillId="0" borderId="0" xfId="0" applyFont="1"/>
    <xf numFmtId="0" fontId="5" fillId="0" borderId="0" xfId="0" applyFont="1"/>
    <xf numFmtId="0" fontId="7" fillId="0" borderId="0" xfId="0" applyFont="1"/>
    <xf numFmtId="2" fontId="0" fillId="3" borderId="0" xfId="0" applyNumberFormat="1" applyFill="1"/>
    <xf numFmtId="0" fontId="0" fillId="3" borderId="0" xfId="0" applyFill="1"/>
    <xf numFmtId="0" fontId="0" fillId="4" borderId="0" xfId="0" applyFill="1"/>
    <xf numFmtId="0" fontId="4" fillId="2" borderId="0" xfId="0" applyFont="1" applyFill="1"/>
    <xf numFmtId="0" fontId="0" fillId="2" borderId="0" xfId="0" applyFill="1"/>
    <xf numFmtId="0" fontId="8" fillId="2" borderId="0" xfId="0" applyFont="1" applyFill="1"/>
    <xf numFmtId="2" fontId="0" fillId="2" borderId="0" xfId="0" applyNumberFormat="1" applyFill="1"/>
    <xf numFmtId="2" fontId="8" fillId="2" borderId="0" xfId="0" applyNumberFormat="1" applyFont="1" applyFill="1"/>
    <xf numFmtId="2" fontId="0" fillId="4" borderId="0" xfId="0" applyNumberFormat="1" applyFill="1"/>
    <xf numFmtId="0" fontId="9" fillId="2" borderId="0" xfId="0" applyFont="1" applyFill="1"/>
    <xf numFmtId="2" fontId="4" fillId="2" borderId="0" xfId="0" applyNumberFormat="1" applyFont="1" applyFill="1"/>
    <xf numFmtId="0" fontId="0" fillId="5" borderId="0" xfId="0" applyFill="1"/>
    <xf numFmtId="49" fontId="14" fillId="5" borderId="0" xfId="0" applyNumberFormat="1" applyFont="1" applyFill="1"/>
    <xf numFmtId="2" fontId="0" fillId="5" borderId="0" xfId="0" applyNumberFormat="1" applyFill="1"/>
    <xf numFmtId="49" fontId="6" fillId="5" borderId="0" xfId="0" applyNumberFormat="1" applyFont="1" applyFill="1"/>
    <xf numFmtId="49" fontId="15" fillId="0" borderId="0" xfId="0" applyNumberFormat="1" applyFont="1"/>
    <xf numFmtId="0" fontId="16" fillId="0" borderId="0" xfId="0" applyFont="1"/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4" fillId="5" borderId="0" xfId="0" applyFont="1" applyFill="1"/>
    <xf numFmtId="2" fontId="15" fillId="5" borderId="0" xfId="0" applyNumberFormat="1" applyFont="1" applyFill="1"/>
    <xf numFmtId="49" fontId="15" fillId="5" borderId="0" xfId="0" applyNumberFormat="1" applyFont="1" applyFill="1"/>
    <xf numFmtId="2" fontId="4" fillId="5" borderId="0" xfId="0" applyNumberFormat="1" applyFont="1" applyFill="1"/>
    <xf numFmtId="0" fontId="19" fillId="0" borderId="0" xfId="0" applyFont="1"/>
    <xf numFmtId="0" fontId="21" fillId="0" borderId="0" xfId="0" applyFont="1"/>
    <xf numFmtId="2" fontId="21" fillId="0" borderId="0" xfId="0" applyNumberFormat="1" applyFont="1"/>
    <xf numFmtId="0" fontId="22" fillId="2" borderId="0" xfId="0" applyFont="1" applyFill="1"/>
    <xf numFmtId="0" fontId="23" fillId="2" borderId="0" xfId="0" applyFont="1" applyFill="1"/>
    <xf numFmtId="2" fontId="22" fillId="2" borderId="0" xfId="0" applyNumberFormat="1" applyFont="1" applyFill="1"/>
    <xf numFmtId="0" fontId="22" fillId="0" borderId="0" xfId="0" applyFont="1"/>
    <xf numFmtId="2" fontId="23" fillId="2" borderId="0" xfId="0" applyNumberFormat="1" applyFont="1" applyFill="1"/>
    <xf numFmtId="0" fontId="23" fillId="0" borderId="0" xfId="0" applyFont="1"/>
    <xf numFmtId="0" fontId="4" fillId="3" borderId="0" xfId="0" applyFont="1" applyFill="1"/>
    <xf numFmtId="2" fontId="4" fillId="3" borderId="0" xfId="0" applyNumberFormat="1" applyFont="1" applyFill="1"/>
    <xf numFmtId="2" fontId="24" fillId="0" borderId="0" xfId="0" applyNumberFormat="1" applyFont="1"/>
    <xf numFmtId="2" fontId="24" fillId="5" borderId="0" xfId="0" applyNumberFormat="1" applyFont="1" applyFill="1"/>
    <xf numFmtId="43" fontId="5" fillId="2" borderId="0" xfId="31" applyFont="1" applyFill="1"/>
    <xf numFmtId="0" fontId="21" fillId="2" borderId="0" xfId="0" applyFont="1" applyFill="1"/>
    <xf numFmtId="0" fontId="25" fillId="0" borderId="0" xfId="0" applyFont="1"/>
    <xf numFmtId="0" fontId="4" fillId="6" borderId="0" xfId="0" applyFont="1" applyFill="1"/>
    <xf numFmtId="2" fontId="4" fillId="6" borderId="0" xfId="0" applyNumberFormat="1" applyFont="1" applyFill="1"/>
    <xf numFmtId="49" fontId="4" fillId="6" borderId="0" xfId="0" applyNumberFormat="1" applyFont="1" applyFill="1"/>
    <xf numFmtId="49" fontId="15" fillId="6" borderId="0" xfId="0" applyNumberFormat="1" applyFont="1" applyFill="1"/>
    <xf numFmtId="0" fontId="26" fillId="0" borderId="0" xfId="0" applyFont="1"/>
    <xf numFmtId="49" fontId="28" fillId="5" borderId="0" xfId="0" applyNumberFormat="1" applyFont="1" applyFill="1"/>
    <xf numFmtId="2" fontId="27" fillId="5" borderId="0" xfId="0" applyNumberFormat="1" applyFont="1" applyFill="1"/>
    <xf numFmtId="0" fontId="27" fillId="0" borderId="0" xfId="0" applyFont="1"/>
    <xf numFmtId="2" fontId="27" fillId="0" borderId="0" xfId="0" applyNumberFormat="1" applyFont="1"/>
    <xf numFmtId="0" fontId="29" fillId="0" borderId="0" xfId="0" applyFont="1"/>
    <xf numFmtId="0" fontId="27" fillId="2" borderId="0" xfId="0" applyFont="1" applyFill="1"/>
    <xf numFmtId="2" fontId="4" fillId="4" borderId="0" xfId="0" applyNumberFormat="1" applyFont="1" applyFill="1"/>
    <xf numFmtId="2" fontId="28" fillId="0" borderId="0" xfId="0" applyNumberFormat="1" applyFont="1"/>
    <xf numFmtId="2" fontId="4" fillId="4" borderId="0" xfId="31" applyNumberFormat="1" applyFont="1" applyFill="1" applyAlignment="1"/>
    <xf numFmtId="2" fontId="15" fillId="5" borderId="0" xfId="86" applyNumberFormat="1" applyFont="1" applyFill="1"/>
    <xf numFmtId="2" fontId="15" fillId="0" borderId="0" xfId="86" applyNumberFormat="1" applyFont="1"/>
    <xf numFmtId="0" fontId="30" fillId="5" borderId="0" xfId="0" applyFont="1" applyFill="1" applyAlignment="1">
      <alignment horizontal="left"/>
    </xf>
    <xf numFmtId="0" fontId="30" fillId="5" borderId="0" xfId="0" applyFont="1" applyFill="1"/>
    <xf numFmtId="2" fontId="30" fillId="5" borderId="0" xfId="0" applyNumberFormat="1" applyFont="1" applyFill="1"/>
    <xf numFmtId="0" fontId="30" fillId="0" borderId="0" xfId="0" applyFont="1"/>
    <xf numFmtId="0" fontId="7" fillId="6" borderId="0" xfId="0" applyFont="1" applyFill="1"/>
    <xf numFmtId="2" fontId="7" fillId="6" borderId="0" xfId="0" applyNumberFormat="1" applyFont="1" applyFill="1"/>
    <xf numFmtId="0" fontId="4" fillId="7" borderId="0" xfId="0" applyFont="1" applyFill="1"/>
    <xf numFmtId="0" fontId="0" fillId="0" borderId="0" xfId="0" applyNumberFormat="1"/>
    <xf numFmtId="0" fontId="0" fillId="0" borderId="0" xfId="0" applyAlignment="1">
      <alignment horizontal="left" indent="1"/>
    </xf>
    <xf numFmtId="2" fontId="32" fillId="5" borderId="0" xfId="0" applyNumberFormat="1" applyFont="1" applyFill="1"/>
    <xf numFmtId="0" fontId="26" fillId="5" borderId="0" xfId="0" applyFont="1" applyFill="1"/>
    <xf numFmtId="49" fontId="32" fillId="5" borderId="0" xfId="0" applyNumberFormat="1" applyFont="1" applyFill="1"/>
    <xf numFmtId="2" fontId="26" fillId="5" borderId="0" xfId="0" applyNumberFormat="1" applyFont="1" applyFill="1"/>
    <xf numFmtId="49" fontId="15" fillId="5" borderId="0" xfId="86" applyNumberFormat="1" applyFont="1" applyFill="1"/>
    <xf numFmtId="49" fontId="31" fillId="6" borderId="0" xfId="0" applyNumberFormat="1" applyFont="1" applyFill="1"/>
    <xf numFmtId="49" fontId="33" fillId="6" borderId="0" xfId="0" applyNumberFormat="1" applyFont="1" applyFill="1"/>
    <xf numFmtId="2" fontId="16" fillId="6" borderId="0" xfId="0" applyNumberFormat="1" applyFont="1" applyFill="1"/>
    <xf numFmtId="2" fontId="20" fillId="6" borderId="0" xfId="0" applyNumberFormat="1" applyFont="1" applyFill="1"/>
    <xf numFmtId="0" fontId="0" fillId="7" borderId="0" xfId="0" applyFill="1"/>
    <xf numFmtId="49" fontId="4" fillId="7" borderId="0" xfId="0" applyNumberFormat="1" applyFont="1" applyFill="1"/>
    <xf numFmtId="0" fontId="22" fillId="7" borderId="0" xfId="0" applyFont="1" applyFill="1"/>
    <xf numFmtId="0" fontId="7" fillId="5" borderId="0" xfId="0" applyFont="1" applyFill="1"/>
    <xf numFmtId="2" fontId="31" fillId="5" borderId="0" xfId="0" applyNumberFormat="1" applyFont="1" applyFill="1"/>
    <xf numFmtId="49" fontId="31" fillId="5" borderId="0" xfId="0" applyNumberFormat="1" applyFont="1" applyFill="1"/>
    <xf numFmtId="2" fontId="7" fillId="5" borderId="0" xfId="0" applyNumberFormat="1" applyFont="1" applyFill="1"/>
  </cellXfs>
  <cellStyles count="227">
    <cellStyle name="Moeda 2" xfId="7" xr:uid="{00000000-0005-0000-0000-000000000000}"/>
    <cellStyle name="Moeda 2 2" xfId="8" xr:uid="{00000000-0005-0000-0000-000001000000}"/>
    <cellStyle name="Moeda 2 3" xfId="32" xr:uid="{00000000-0005-0000-0000-000002000000}"/>
    <cellStyle name="Moeda 3" xfId="9" xr:uid="{00000000-0005-0000-0000-000003000000}"/>
    <cellStyle name="Moeda 3 2" xfId="38" xr:uid="{00000000-0005-0000-0000-000004000000}"/>
    <cellStyle name="Moeda 3 3" xfId="84" xr:uid="{00000000-0005-0000-0000-000005000000}"/>
    <cellStyle name="Moeda 4" xfId="24" xr:uid="{00000000-0005-0000-0000-000006000000}"/>
    <cellStyle name="Moeda 4 2" xfId="39" xr:uid="{00000000-0005-0000-0000-000007000000}"/>
    <cellStyle name="Moeda 5" xfId="26" xr:uid="{00000000-0005-0000-0000-000008000000}"/>
    <cellStyle name="Moeda 5 2" xfId="40" xr:uid="{00000000-0005-0000-0000-000009000000}"/>
    <cellStyle name="Moeda 6" xfId="28" xr:uid="{00000000-0005-0000-0000-00000A000000}"/>
    <cellStyle name="Moeda 7" xfId="134" xr:uid="{00000000-0005-0000-0000-00000B000000}"/>
    <cellStyle name="Moeda 7 2" xfId="175" xr:uid="{00000000-0005-0000-0000-00000C000000}"/>
    <cellStyle name="Moeda 7 3" xfId="174" xr:uid="{00000000-0005-0000-0000-00000D000000}"/>
    <cellStyle name="Moeda 8" xfId="225" xr:uid="{685ED6D8-4449-4ACA-8AF7-C1C4FEB1B134}"/>
    <cellStyle name="Normal" xfId="0" builtinId="0"/>
    <cellStyle name="Normal 10" xfId="10" xr:uid="{00000000-0005-0000-0000-00000F000000}"/>
    <cellStyle name="Normal 10 2" xfId="41" xr:uid="{00000000-0005-0000-0000-000010000000}"/>
    <cellStyle name="Normal 10 3" xfId="74" xr:uid="{00000000-0005-0000-0000-000011000000}"/>
    <cellStyle name="Normal 11" xfId="2" xr:uid="{00000000-0005-0000-0000-000012000000}"/>
    <cellStyle name="Normal 11 2" xfId="42" xr:uid="{00000000-0005-0000-0000-000013000000}"/>
    <cellStyle name="Normal 12" xfId="43" xr:uid="{00000000-0005-0000-0000-000014000000}"/>
    <cellStyle name="Normal 12 2" xfId="44" xr:uid="{00000000-0005-0000-0000-000015000000}"/>
    <cellStyle name="Normal 13" xfId="45" xr:uid="{00000000-0005-0000-0000-000016000000}"/>
    <cellStyle name="Normal 13 2" xfId="46" xr:uid="{00000000-0005-0000-0000-000017000000}"/>
    <cellStyle name="Normal 14" xfId="47" xr:uid="{00000000-0005-0000-0000-000018000000}"/>
    <cellStyle name="Normal 15" xfId="48" xr:uid="{00000000-0005-0000-0000-000019000000}"/>
    <cellStyle name="Normal 16" xfId="29" xr:uid="{00000000-0005-0000-0000-00001A000000}"/>
    <cellStyle name="Normal 16 2" xfId="37" xr:uid="{00000000-0005-0000-0000-00001B000000}"/>
    <cellStyle name="Normal 17" xfId="49" xr:uid="{00000000-0005-0000-0000-00001C000000}"/>
    <cellStyle name="Normal 18" xfId="36" xr:uid="{00000000-0005-0000-0000-00001D000000}"/>
    <cellStyle name="Normal 19" xfId="50" xr:uid="{00000000-0005-0000-0000-00001E000000}"/>
    <cellStyle name="Normal 2" xfId="3" xr:uid="{00000000-0005-0000-0000-00001F000000}"/>
    <cellStyle name="Normal 2 2" xfId="22" xr:uid="{00000000-0005-0000-0000-000020000000}"/>
    <cellStyle name="Normal 2 2 2" xfId="52" xr:uid="{00000000-0005-0000-0000-000021000000}"/>
    <cellStyle name="Normal 2 3" xfId="51" xr:uid="{00000000-0005-0000-0000-000022000000}"/>
    <cellStyle name="Normal 20" xfId="53" xr:uid="{00000000-0005-0000-0000-000023000000}"/>
    <cellStyle name="Normal 21" xfId="87" xr:uid="{00000000-0005-0000-0000-000024000000}"/>
    <cellStyle name="Normal 22" xfId="86" xr:uid="{00000000-0005-0000-0000-000025000000}"/>
    <cellStyle name="Normal 22 2" xfId="177" xr:uid="{00000000-0005-0000-0000-000026000000}"/>
    <cellStyle name="Normal 22 3" xfId="176" xr:uid="{00000000-0005-0000-0000-000027000000}"/>
    <cellStyle name="Normal 23" xfId="92" xr:uid="{00000000-0005-0000-0000-000028000000}"/>
    <cellStyle name="Normal 24" xfId="76" xr:uid="{00000000-0005-0000-0000-000029000000}"/>
    <cellStyle name="Normal 25" xfId="89" xr:uid="{00000000-0005-0000-0000-00002A000000}"/>
    <cellStyle name="Normal 25 2" xfId="96" xr:uid="{00000000-0005-0000-0000-00002B000000}"/>
    <cellStyle name="Normal 25 3" xfId="102" xr:uid="{00000000-0005-0000-0000-00002C000000}"/>
    <cellStyle name="Normal 25 3 2" xfId="101" xr:uid="{00000000-0005-0000-0000-00002D000000}"/>
    <cellStyle name="Normal 25 3 3" xfId="105" xr:uid="{00000000-0005-0000-0000-00002E000000}"/>
    <cellStyle name="Normal 25 3 3 2" xfId="111" xr:uid="{00000000-0005-0000-0000-00002F000000}"/>
    <cellStyle name="Normal 25 3 3 2 2" xfId="117" xr:uid="{00000000-0005-0000-0000-000030000000}"/>
    <cellStyle name="Normal 25 3 3 3" xfId="121" xr:uid="{00000000-0005-0000-0000-000031000000}"/>
    <cellStyle name="Normal 25 4" xfId="106" xr:uid="{00000000-0005-0000-0000-000032000000}"/>
    <cellStyle name="Normal 25 4 2" xfId="112" xr:uid="{00000000-0005-0000-0000-000033000000}"/>
    <cellStyle name="Normal 25 4 2 2" xfId="118" xr:uid="{00000000-0005-0000-0000-000034000000}"/>
    <cellStyle name="Normal 25 4 3" xfId="122" xr:uid="{00000000-0005-0000-0000-000035000000}"/>
    <cellStyle name="Normal 26" xfId="79" xr:uid="{00000000-0005-0000-0000-000036000000}"/>
    <cellStyle name="Normal 27" xfId="131" xr:uid="{00000000-0005-0000-0000-000037000000}"/>
    <cellStyle name="Normal 27 2" xfId="141" xr:uid="{00000000-0005-0000-0000-000038000000}"/>
    <cellStyle name="Normal 28" xfId="80" xr:uid="{00000000-0005-0000-0000-000039000000}"/>
    <cellStyle name="Normal 29" xfId="135" xr:uid="{00000000-0005-0000-0000-00003A000000}"/>
    <cellStyle name="Normal 29 2" xfId="140" xr:uid="{00000000-0005-0000-0000-00003B000000}"/>
    <cellStyle name="Normal 29 2 2" xfId="149" xr:uid="{00000000-0005-0000-0000-00003C000000}"/>
    <cellStyle name="Normal 29 3" xfId="144" xr:uid="{00000000-0005-0000-0000-00003D000000}"/>
    <cellStyle name="Normal 29 4" xfId="151" xr:uid="{00000000-0005-0000-0000-00003E000000}"/>
    <cellStyle name="Normal 29 4 2" xfId="152" xr:uid="{00000000-0005-0000-0000-00003F000000}"/>
    <cellStyle name="Normal 29 4 3" xfId="158" xr:uid="{00000000-0005-0000-0000-000040000000}"/>
    <cellStyle name="Normal 29 4 3 2" xfId="168" xr:uid="{00000000-0005-0000-0000-000041000000}"/>
    <cellStyle name="Normal 29 4 3 3" xfId="161" xr:uid="{00000000-0005-0000-0000-000042000000}"/>
    <cellStyle name="Normal 29 4 3 3 2" xfId="222" xr:uid="{00000000-0005-0000-0000-000043000000}"/>
    <cellStyle name="Normal 29 4 3 3 3" xfId="213" xr:uid="{00000000-0005-0000-0000-000044000000}"/>
    <cellStyle name="Normal 29 5" xfId="159" xr:uid="{00000000-0005-0000-0000-000045000000}"/>
    <cellStyle name="Normal 29 5 2" xfId="169" xr:uid="{00000000-0005-0000-0000-000046000000}"/>
    <cellStyle name="Normal 29 5 3" xfId="160" xr:uid="{00000000-0005-0000-0000-000047000000}"/>
    <cellStyle name="Normal 29 5 3 2" xfId="220" xr:uid="{00000000-0005-0000-0000-000048000000}"/>
    <cellStyle name="Normal 29 5 3 3" xfId="214" xr:uid="{00000000-0005-0000-0000-000049000000}"/>
    <cellStyle name="Normal 3" xfId="1" xr:uid="{00000000-0005-0000-0000-00004A000000}"/>
    <cellStyle name="Normal 3 2" xfId="11" xr:uid="{00000000-0005-0000-0000-00004B000000}"/>
    <cellStyle name="Normal 3 2 2" xfId="55" xr:uid="{00000000-0005-0000-0000-00004C000000}"/>
    <cellStyle name="Normal 3 2 2 2" xfId="56" xr:uid="{00000000-0005-0000-0000-00004D000000}"/>
    <cellStyle name="Normal 3 2 3" xfId="57" xr:uid="{00000000-0005-0000-0000-00004E000000}"/>
    <cellStyle name="Normal 3 3" xfId="33" xr:uid="{00000000-0005-0000-0000-00004F000000}"/>
    <cellStyle name="Normal 3 3 2" xfId="58" xr:uid="{00000000-0005-0000-0000-000050000000}"/>
    <cellStyle name="Normal 3 4" xfId="54" xr:uid="{00000000-0005-0000-0000-000051000000}"/>
    <cellStyle name="Normal 4" xfId="12" xr:uid="{00000000-0005-0000-0000-000052000000}"/>
    <cellStyle name="Normal 4 2" xfId="59" xr:uid="{00000000-0005-0000-0000-000053000000}"/>
    <cellStyle name="Normal 4 3" xfId="85" xr:uid="{00000000-0005-0000-0000-000054000000}"/>
    <cellStyle name="Normal 5" xfId="13" xr:uid="{00000000-0005-0000-0000-000055000000}"/>
    <cellStyle name="Normal 5 2" xfId="60" xr:uid="{00000000-0005-0000-0000-000056000000}"/>
    <cellStyle name="Normal 5 3" xfId="129" xr:uid="{00000000-0005-0000-0000-000057000000}"/>
    <cellStyle name="Normal 5 3 2" xfId="179" xr:uid="{00000000-0005-0000-0000-000058000000}"/>
    <cellStyle name="Normal 5 3 3" xfId="178" xr:uid="{00000000-0005-0000-0000-000059000000}"/>
    <cellStyle name="Normal 6" xfId="14" xr:uid="{00000000-0005-0000-0000-00005A000000}"/>
    <cellStyle name="Normal 6 2" xfId="61" xr:uid="{00000000-0005-0000-0000-00005B000000}"/>
    <cellStyle name="Normal 7" xfId="15" xr:uid="{00000000-0005-0000-0000-00005C000000}"/>
    <cellStyle name="Normal 7 2" xfId="62" xr:uid="{00000000-0005-0000-0000-00005D000000}"/>
    <cellStyle name="Normal 8" xfId="16" xr:uid="{00000000-0005-0000-0000-00005E000000}"/>
    <cellStyle name="Normal 8 2" xfId="63" xr:uid="{00000000-0005-0000-0000-00005F000000}"/>
    <cellStyle name="Normal 9" xfId="17" xr:uid="{00000000-0005-0000-0000-000060000000}"/>
    <cellStyle name="Normal 9 2" xfId="64" xr:uid="{00000000-0005-0000-0000-000061000000}"/>
    <cellStyle name="Porcentagem 2" xfId="25" xr:uid="{00000000-0005-0000-0000-000062000000}"/>
    <cellStyle name="Porcentagem 2 2" xfId="65" xr:uid="{00000000-0005-0000-0000-000063000000}"/>
    <cellStyle name="Porcentagem 2 3" xfId="94" xr:uid="{00000000-0005-0000-0000-000064000000}"/>
    <cellStyle name="Porcentagem 2 3 2" xfId="181" xr:uid="{00000000-0005-0000-0000-000065000000}"/>
    <cellStyle name="Porcentagem 2 3 3" xfId="180" xr:uid="{00000000-0005-0000-0000-000066000000}"/>
    <cellStyle name="Porcentagem 2 4" xfId="182" xr:uid="{00000000-0005-0000-0000-000067000000}"/>
    <cellStyle name="Porcentagem 3" xfId="90" xr:uid="{00000000-0005-0000-0000-000068000000}"/>
    <cellStyle name="Porcentagem 3 2" xfId="97" xr:uid="{00000000-0005-0000-0000-000069000000}"/>
    <cellStyle name="Porcentagem 3 3" xfId="103" xr:uid="{00000000-0005-0000-0000-00006A000000}"/>
    <cellStyle name="Porcentagem 3 3 2" xfId="100" xr:uid="{00000000-0005-0000-0000-00006B000000}"/>
    <cellStyle name="Porcentagem 3 3 3" xfId="107" xr:uid="{00000000-0005-0000-0000-00006C000000}"/>
    <cellStyle name="Porcentagem 3 3 3 2" xfId="113" xr:uid="{00000000-0005-0000-0000-00006D000000}"/>
    <cellStyle name="Porcentagem 3 3 3 2 2" xfId="119" xr:uid="{00000000-0005-0000-0000-00006E000000}"/>
    <cellStyle name="Porcentagem 3 3 3 3" xfId="123" xr:uid="{00000000-0005-0000-0000-00006F000000}"/>
    <cellStyle name="Porcentagem 3 4" xfId="108" xr:uid="{00000000-0005-0000-0000-000070000000}"/>
    <cellStyle name="Porcentagem 3 4 2" xfId="114" xr:uid="{00000000-0005-0000-0000-000071000000}"/>
    <cellStyle name="Porcentagem 3 4 2 2" xfId="120" xr:uid="{00000000-0005-0000-0000-000072000000}"/>
    <cellStyle name="Porcentagem 3 4 3" xfId="124" xr:uid="{00000000-0005-0000-0000-000073000000}"/>
    <cellStyle name="Porcentagem 4" xfId="132" xr:uid="{00000000-0005-0000-0000-000074000000}"/>
    <cellStyle name="Porcentagem 4 2" xfId="142" xr:uid="{00000000-0005-0000-0000-000075000000}"/>
    <cellStyle name="Porcentagem 5" xfId="136" xr:uid="{00000000-0005-0000-0000-000076000000}"/>
    <cellStyle name="Porcentagem 5 2" xfId="139" xr:uid="{00000000-0005-0000-0000-000077000000}"/>
    <cellStyle name="Porcentagem 5 2 2" xfId="148" xr:uid="{00000000-0005-0000-0000-000078000000}"/>
    <cellStyle name="Porcentagem 5 3" xfId="145" xr:uid="{00000000-0005-0000-0000-000079000000}"/>
    <cellStyle name="Porcentagem 5 4" xfId="153" xr:uid="{00000000-0005-0000-0000-00007A000000}"/>
    <cellStyle name="Porcentagem 5 4 2" xfId="150" xr:uid="{00000000-0005-0000-0000-00007B000000}"/>
    <cellStyle name="Porcentagem 5 4 3" xfId="162" xr:uid="{00000000-0005-0000-0000-00007C000000}"/>
    <cellStyle name="Porcentagem 5 4 3 2" xfId="170" xr:uid="{00000000-0005-0000-0000-00007D000000}"/>
    <cellStyle name="Porcentagem 5 4 3 3" xfId="157" xr:uid="{00000000-0005-0000-0000-00007E000000}"/>
    <cellStyle name="Porcentagem 5 4 3 3 2" xfId="219" xr:uid="{00000000-0005-0000-0000-00007F000000}"/>
    <cellStyle name="Porcentagem 5 4 3 3 3" xfId="215" xr:uid="{00000000-0005-0000-0000-000080000000}"/>
    <cellStyle name="Porcentagem 5 5" xfId="163" xr:uid="{00000000-0005-0000-0000-000081000000}"/>
    <cellStyle name="Porcentagem 5 5 2" xfId="171" xr:uid="{00000000-0005-0000-0000-000082000000}"/>
    <cellStyle name="Porcentagem 5 5 3" xfId="156" xr:uid="{00000000-0005-0000-0000-000083000000}"/>
    <cellStyle name="Porcentagem 5 5 3 2" xfId="221" xr:uid="{00000000-0005-0000-0000-000084000000}"/>
    <cellStyle name="Porcentagem 5 5 3 3" xfId="216" xr:uid="{00000000-0005-0000-0000-000085000000}"/>
    <cellStyle name="Separador de milhares 2" xfId="4" xr:uid="{00000000-0005-0000-0000-000086000000}"/>
    <cellStyle name="Separador de milhares 2 2" xfId="18" xr:uid="{00000000-0005-0000-0000-000087000000}"/>
    <cellStyle name="Separador de milhares 2 3" xfId="93" xr:uid="{00000000-0005-0000-0000-000088000000}"/>
    <cellStyle name="Separador de milhares 2 3 2" xfId="184" xr:uid="{00000000-0005-0000-0000-000089000000}"/>
    <cellStyle name="Separador de milhares 2 3 3" xfId="183" xr:uid="{00000000-0005-0000-0000-00008A000000}"/>
    <cellStyle name="Separador de milhares 2 4" xfId="185" xr:uid="{00000000-0005-0000-0000-00008B000000}"/>
    <cellStyle name="Separador de milhares 3" xfId="5" xr:uid="{00000000-0005-0000-0000-00008C000000}"/>
    <cellStyle name="Separador de milhares 3 2" xfId="19" xr:uid="{00000000-0005-0000-0000-00008D000000}"/>
    <cellStyle name="Separador de milhares 3 3" xfId="23" xr:uid="{00000000-0005-0000-0000-00008E000000}"/>
    <cellStyle name="Separador de milhares 3 3 2" xfId="187" xr:uid="{00000000-0005-0000-0000-00008F000000}"/>
    <cellStyle name="Separador de milhares 3 3 3" xfId="186" xr:uid="{00000000-0005-0000-0000-000090000000}"/>
    <cellStyle name="Separador de milhares 4" xfId="20" xr:uid="{00000000-0005-0000-0000-000091000000}"/>
    <cellStyle name="Separador de milhares 4 2" xfId="66" xr:uid="{00000000-0005-0000-0000-000092000000}"/>
    <cellStyle name="Separador de milhares 5" xfId="6" xr:uid="{00000000-0005-0000-0000-000093000000}"/>
    <cellStyle name="Separador de milhares 5 2" xfId="189" xr:uid="{00000000-0005-0000-0000-000094000000}"/>
    <cellStyle name="Separador de milhares 5 3" xfId="188" xr:uid="{00000000-0005-0000-0000-000095000000}"/>
    <cellStyle name="Separador de milhares 6" xfId="27" xr:uid="{00000000-0005-0000-0000-000096000000}"/>
    <cellStyle name="Separador de milhares 6 2" xfId="67" xr:uid="{00000000-0005-0000-0000-000097000000}"/>
    <cellStyle name="Separador de milhares 7" xfId="21" xr:uid="{00000000-0005-0000-0000-000098000000}"/>
    <cellStyle name="Separador de milhares 7 2" xfId="68" xr:uid="{00000000-0005-0000-0000-000099000000}"/>
    <cellStyle name="Vírgula" xfId="31" builtinId="3"/>
    <cellStyle name="Vírgula 10" xfId="75" xr:uid="{00000000-0005-0000-0000-00009B000000}"/>
    <cellStyle name="Vírgula 10 2" xfId="191" xr:uid="{00000000-0005-0000-0000-00009C000000}"/>
    <cellStyle name="Vírgula 10 3" xfId="190" xr:uid="{00000000-0005-0000-0000-00009D000000}"/>
    <cellStyle name="Vírgula 11" xfId="88" xr:uid="{00000000-0005-0000-0000-00009E000000}"/>
    <cellStyle name="Vírgula 11 2" xfId="193" xr:uid="{00000000-0005-0000-0000-00009F000000}"/>
    <cellStyle name="Vírgula 11 3" xfId="192" xr:uid="{00000000-0005-0000-0000-0000A0000000}"/>
    <cellStyle name="Vírgula 12" xfId="81" xr:uid="{00000000-0005-0000-0000-0000A1000000}"/>
    <cellStyle name="Vírgula 12 2" xfId="195" xr:uid="{00000000-0005-0000-0000-0000A2000000}"/>
    <cellStyle name="Vírgula 12 3" xfId="194" xr:uid="{00000000-0005-0000-0000-0000A3000000}"/>
    <cellStyle name="Vírgula 13" xfId="95" xr:uid="{00000000-0005-0000-0000-0000A4000000}"/>
    <cellStyle name="Vírgula 13 2" xfId="197" xr:uid="{00000000-0005-0000-0000-0000A5000000}"/>
    <cellStyle name="Vírgula 13 3" xfId="196" xr:uid="{00000000-0005-0000-0000-0000A6000000}"/>
    <cellStyle name="Vírgula 14" xfId="91" xr:uid="{00000000-0005-0000-0000-0000A7000000}"/>
    <cellStyle name="Vírgula 14 2" xfId="98" xr:uid="{00000000-0005-0000-0000-0000A8000000}"/>
    <cellStyle name="Vírgula 14 3" xfId="104" xr:uid="{00000000-0005-0000-0000-0000A9000000}"/>
    <cellStyle name="Vírgula 14 3 2" xfId="99" xr:uid="{00000000-0005-0000-0000-0000AA000000}"/>
    <cellStyle name="Vírgula 14 3 3" xfId="109" xr:uid="{00000000-0005-0000-0000-0000AB000000}"/>
    <cellStyle name="Vírgula 14 3 3 2" xfId="115" xr:uid="{00000000-0005-0000-0000-0000AC000000}"/>
    <cellStyle name="Vírgula 14 3 3 2 2" xfId="127" xr:uid="{00000000-0005-0000-0000-0000AD000000}"/>
    <cellStyle name="Vírgula 14 3 3 3" xfId="125" xr:uid="{00000000-0005-0000-0000-0000AE000000}"/>
    <cellStyle name="Vírgula 14 4" xfId="110" xr:uid="{00000000-0005-0000-0000-0000AF000000}"/>
    <cellStyle name="Vírgula 14 4 2" xfId="116" xr:uid="{00000000-0005-0000-0000-0000B0000000}"/>
    <cellStyle name="Vírgula 14 4 2 2" xfId="128" xr:uid="{00000000-0005-0000-0000-0000B1000000}"/>
    <cellStyle name="Vírgula 14 4 3" xfId="126" xr:uid="{00000000-0005-0000-0000-0000B2000000}"/>
    <cellStyle name="Vírgula 15" xfId="133" xr:uid="{00000000-0005-0000-0000-0000B3000000}"/>
    <cellStyle name="Vírgula 15 2" xfId="143" xr:uid="{00000000-0005-0000-0000-0000B4000000}"/>
    <cellStyle name="Vírgula 16" xfId="137" xr:uid="{00000000-0005-0000-0000-0000B5000000}"/>
    <cellStyle name="Vírgula 16 2" xfId="138" xr:uid="{00000000-0005-0000-0000-0000B6000000}"/>
    <cellStyle name="Vírgula 16 2 2" xfId="147" xr:uid="{00000000-0005-0000-0000-0000B7000000}"/>
    <cellStyle name="Vírgula 16 3" xfId="146" xr:uid="{00000000-0005-0000-0000-0000B8000000}"/>
    <cellStyle name="Vírgula 16 4" xfId="154" xr:uid="{00000000-0005-0000-0000-0000B9000000}"/>
    <cellStyle name="Vírgula 16 4 2" xfId="155" xr:uid="{00000000-0005-0000-0000-0000BA000000}"/>
    <cellStyle name="Vírgula 16 4 3" xfId="164" xr:uid="{00000000-0005-0000-0000-0000BB000000}"/>
    <cellStyle name="Vírgula 16 4 3 2" xfId="172" xr:uid="{00000000-0005-0000-0000-0000BC000000}"/>
    <cellStyle name="Vírgula 16 4 3 3" xfId="166" xr:uid="{00000000-0005-0000-0000-0000BD000000}"/>
    <cellStyle name="Vírgula 16 4 3 3 2" xfId="223" xr:uid="{00000000-0005-0000-0000-0000BE000000}"/>
    <cellStyle name="Vírgula 16 4 3 3 3" xfId="217" xr:uid="{00000000-0005-0000-0000-0000BF000000}"/>
    <cellStyle name="Vírgula 16 5" xfId="165" xr:uid="{00000000-0005-0000-0000-0000C0000000}"/>
    <cellStyle name="Vírgula 16 5 2" xfId="173" xr:uid="{00000000-0005-0000-0000-0000C1000000}"/>
    <cellStyle name="Vírgula 16 5 3" xfId="167" xr:uid="{00000000-0005-0000-0000-0000C2000000}"/>
    <cellStyle name="Vírgula 16 5 3 2" xfId="224" xr:uid="{00000000-0005-0000-0000-0000C3000000}"/>
    <cellStyle name="Vírgula 16 5 3 3" xfId="218" xr:uid="{00000000-0005-0000-0000-0000C4000000}"/>
    <cellStyle name="Vírgula 17" xfId="198" xr:uid="{00000000-0005-0000-0000-0000C5000000}"/>
    <cellStyle name="Vírgula 18" xfId="226" xr:uid="{E906C9BE-812B-41C1-9E86-5FCEF972332D}"/>
    <cellStyle name="Vírgula 2" xfId="30" xr:uid="{00000000-0005-0000-0000-0000C6000000}"/>
    <cellStyle name="Vírgula 2 2" xfId="69" xr:uid="{00000000-0005-0000-0000-0000C7000000}"/>
    <cellStyle name="Vírgula 2 2 2" xfId="201" xr:uid="{00000000-0005-0000-0000-0000C8000000}"/>
    <cellStyle name="Vírgula 2 2 3" xfId="200" xr:uid="{00000000-0005-0000-0000-0000C9000000}"/>
    <cellStyle name="Vírgula 2 3" xfId="78" xr:uid="{00000000-0005-0000-0000-0000CA000000}"/>
    <cellStyle name="Vírgula 2 4" xfId="202" xr:uid="{00000000-0005-0000-0000-0000CB000000}"/>
    <cellStyle name="Vírgula 2 5" xfId="199" xr:uid="{00000000-0005-0000-0000-0000CC000000}"/>
    <cellStyle name="Vírgula 3" xfId="34" xr:uid="{00000000-0005-0000-0000-0000CD000000}"/>
    <cellStyle name="Vírgula 3 2" xfId="70" xr:uid="{00000000-0005-0000-0000-0000CE000000}"/>
    <cellStyle name="Vírgula 4" xfId="35" xr:uid="{00000000-0005-0000-0000-0000CF000000}"/>
    <cellStyle name="Vírgula 4 2" xfId="71" xr:uid="{00000000-0005-0000-0000-0000D0000000}"/>
    <cellStyle name="Vírgula 5" xfId="72" xr:uid="{00000000-0005-0000-0000-0000D1000000}"/>
    <cellStyle name="Vírgula 5 2" xfId="130" xr:uid="{00000000-0005-0000-0000-0000D2000000}"/>
    <cellStyle name="Vírgula 5 2 2" xfId="205" xr:uid="{00000000-0005-0000-0000-0000D3000000}"/>
    <cellStyle name="Vírgula 5 2 3" xfId="204" xr:uid="{00000000-0005-0000-0000-0000D4000000}"/>
    <cellStyle name="Vírgula 5 3" xfId="206" xr:uid="{00000000-0005-0000-0000-0000D5000000}"/>
    <cellStyle name="Vírgula 5 4" xfId="203" xr:uid="{00000000-0005-0000-0000-0000D6000000}"/>
    <cellStyle name="Vírgula 6" xfId="73" xr:uid="{00000000-0005-0000-0000-0000D7000000}"/>
    <cellStyle name="Vírgula 6 2" xfId="208" xr:uid="{00000000-0005-0000-0000-0000D8000000}"/>
    <cellStyle name="Vírgula 6 3" xfId="207" xr:uid="{00000000-0005-0000-0000-0000D9000000}"/>
    <cellStyle name="Vírgula 7" xfId="83" xr:uid="{00000000-0005-0000-0000-0000DA000000}"/>
    <cellStyle name="Vírgula 8" xfId="77" xr:uid="{00000000-0005-0000-0000-0000DB000000}"/>
    <cellStyle name="Vírgula 8 2" xfId="210" xr:uid="{00000000-0005-0000-0000-0000DC000000}"/>
    <cellStyle name="Vírgula 8 3" xfId="209" xr:uid="{00000000-0005-0000-0000-0000DD000000}"/>
    <cellStyle name="Vírgula 9" xfId="82" xr:uid="{00000000-0005-0000-0000-0000DE000000}"/>
    <cellStyle name="Vírgula 9 2" xfId="212" xr:uid="{00000000-0005-0000-0000-0000DF000000}"/>
    <cellStyle name="Vírgula 9 3" xfId="211" xr:uid="{00000000-0005-0000-0000-0000E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laudia Cristina De Gouveia" refreshedDate="45392.722975231482" backgroundQuery="1" createdVersion="8" refreshedVersion="8" minRefreshableVersion="3" recordCount="0" supportSubquery="1" supportAdvancedDrill="1" xr:uid="{88891DCB-B0E0-4149-B693-0D8376EBCE31}">
  <cacheSource type="external" connectionId="1"/>
  <cacheFields count="3">
    <cacheField name="[Intervalo].[PROV].[PROV]" caption="PROV" numFmtId="0" level="1">
      <sharedItems count="7">
        <s v="C"/>
        <s v="CC"/>
        <s v="CONS"/>
        <s v="DIR"/>
        <s v="E"/>
        <s v="LP"/>
        <s v="TEMP"/>
      </sharedItems>
    </cacheField>
    <cacheField name="[Measures].[Contagem de PROV]" caption="Contagem de PROV" numFmtId="0" hierarchy="16" level="32767"/>
    <cacheField name="[Intervalo].[VINC].[VINC]" caption="VINC" numFmtId="0" hierarchy="10" level="1">
      <sharedItems containsSemiMixedTypes="0" containsString="0" containsNumber="1" containsInteger="1" minValue="11" maxValue="51" count="7">
        <n v="11"/>
        <n v="51"/>
        <n v="21"/>
        <n v="22"/>
        <n v="23"/>
        <n v="30"/>
        <n v="12"/>
      </sharedItems>
      <extLst>
        <ext xmlns:x15="http://schemas.microsoft.com/office/spreadsheetml/2010/11/main" uri="{4F2E5C28-24EA-4eb8-9CBF-B6C8F9C3D259}">
          <x15:cachedUniqueNames>
            <x15:cachedUniqueName index="0" name="[Intervalo].[VINC].&amp;[11]"/>
            <x15:cachedUniqueName index="1" name="[Intervalo].[VINC].&amp;[51]"/>
            <x15:cachedUniqueName index="2" name="[Intervalo].[VINC].&amp;[21]"/>
            <x15:cachedUniqueName index="3" name="[Intervalo].[VINC].&amp;[22]"/>
            <x15:cachedUniqueName index="4" name="[Intervalo].[VINC].&amp;[23]"/>
            <x15:cachedUniqueName index="5" name="[Intervalo].[VINC].&amp;[30]"/>
            <x15:cachedUniqueName index="6" name="[Intervalo].[VINC].&amp;[12]"/>
          </x15:cachedUniqueNames>
        </ext>
      </extLst>
    </cacheField>
  </cacheFields>
  <cacheHierarchies count="18">
    <cacheHierarchy uniqueName="[Intervalo].[PROV]" caption="PROV" attribute="1" defaultMemberUniqueName="[Intervalo].[PROV].[All]" allUniqueName="[Intervalo].[PROV].[All]" dimensionUniqueName="[Intervalo]" displayFolder="" count="2" memberValueDatatype="130" unbalanced="0">
      <fieldsUsage count="2">
        <fieldUsage x="-1"/>
        <fieldUsage x="0"/>
      </fieldsUsage>
    </cacheHierarchy>
    <cacheHierarchy uniqueName="[Intervalo].[CPF]" caption="CPF" attribute="1" defaultMemberUniqueName="[Intervalo].[CPF].[All]" allUniqueName="[Intervalo].[CPF].[All]" dimensionUniqueName="[Intervalo]" displayFolder="" count="0" memberValueDatatype="130" unbalanced="0"/>
    <cacheHierarchy uniqueName="[Intervalo].[NOME]" caption="NOME" attribute="1" defaultMemberUniqueName="[Intervalo].[NOME].[All]" allUniqueName="[Intervalo].[NOME].[All]" dimensionUniqueName="[Intervalo]" displayFolder="" count="0" memberValueDatatype="130" unbalanced="0"/>
    <cacheHierarchy uniqueName="[Intervalo].[CARGO]" caption="CARGO" attribute="1" defaultMemberUniqueName="[Intervalo].[CARGO].[All]" allUniqueName="[Intervalo].[CARGO].[All]" dimensionUniqueName="[Intervalo]" displayFolder="" count="0" memberValueDatatype="130" unbalanced="0"/>
    <cacheHierarchy uniqueName="[Intervalo].[SEÇÃO]" caption="SEÇÃO" attribute="1" defaultMemberUniqueName="[Intervalo].[SEÇÃO].[All]" allUniqueName="[Intervalo].[SEÇÃO].[All]" dimensionUniqueName="[Intervalo]" displayFolder="" count="0" memberValueDatatype="130" unbalanced="0"/>
    <cacheHierarchy uniqueName="[Intervalo].[ADM]" caption="ADM" attribute="1" time="1" defaultMemberUniqueName="[Intervalo].[ADM].[All]" allUniqueName="[Intervalo].[ADM].[All]" dimensionUniqueName="[Intervalo]" displayFolder="" count="0" memberValueDatatype="7" unbalanced="0"/>
    <cacheHierarchy uniqueName="[Intervalo].[NASC]" caption="NASC" attribute="1" time="1" defaultMemberUniqueName="[Intervalo].[NASC].[All]" allUniqueName="[Intervalo].[NASC].[All]" dimensionUniqueName="[Intervalo]" displayFolder="" count="0" memberValueDatatype="7" unbalanced="0"/>
    <cacheHierarchy uniqueName="[Intervalo].[VENC]" caption="VENC" attribute="1" defaultMemberUniqueName="[Intervalo].[VENC].[All]" allUniqueName="[Intervalo].[VENC].[All]" dimensionUniqueName="[Intervalo]" displayFolder="" count="0" memberValueDatatype="5" unbalanced="0"/>
    <cacheHierarchy uniqueName="[Intervalo].[ENCARG]" caption="ENCARG" attribute="1" defaultMemberUniqueName="[Intervalo].[ENCARG].[All]" allUniqueName="[Intervalo].[ENCARG].[All]" dimensionUniqueName="[Intervalo]" displayFolder="" count="0" memberValueDatatype="5" unbalanced="0"/>
    <cacheHierarchy uniqueName="[Intervalo].[BENEF]" caption="BENEF" attribute="1" defaultMemberUniqueName="[Intervalo].[BENEF].[All]" allUniqueName="[Intervalo].[BENEF].[All]" dimensionUniqueName="[Intervalo]" displayFolder="" count="0" memberValueDatatype="5" unbalanced="0"/>
    <cacheHierarchy uniqueName="[Intervalo].[VINC]" caption="VINC" attribute="1" defaultMemberUniqueName="[Intervalo].[VINC].[All]" allUniqueName="[Intervalo].[VINC].[All]" dimensionUniqueName="[Intervalo]" displayFolder="" count="2" memberValueDatatype="20" unbalanced="0">
      <fieldsUsage count="2">
        <fieldUsage x="-1"/>
        <fieldUsage x="2"/>
      </fieldsUsage>
    </cacheHierarchy>
    <cacheHierarchy uniqueName="[Intervalo].[LIMINAR]" caption="LIMINAR" attribute="1" defaultMemberUniqueName="[Intervalo].[LIMINAR].[All]" allUniqueName="[Intervalo].[LIMINAR].[All]" dimensionUniqueName="[Intervalo]" displayFolder="" count="0" memberValueDatatype="20" unbalanced="0"/>
    <cacheHierarchy uniqueName="[Intervalo].[DET VINC]" caption="DET VINC" attribute="1" defaultMemberUniqueName="[Intervalo].[DET VINC].[All]" allUniqueName="[Intervalo].[DET VINC].[All]" dimensionUniqueName="[Intervalo]" displayFolder="" count="0" memberValueDatatype="20" unbalanced="0"/>
    <cacheHierarchy uniqueName="[Intervalo].[OUTROS]" caption="OUTROS" attribute="1" defaultMemberUniqueName="[Intervalo].[OUTROS].[All]" allUniqueName="[Intervalo].[OUTROS].[All]" dimensionUniqueName="[Intervalo]" displayFolder="" count="0" memberValueDatatype="20" unbalanced="0"/>
    <cacheHierarchy uniqueName="[Measures].[__XL_Count Intervalo]" caption="__XL_Count Intervalo" measure="1" displayFolder="" measureGroup="Intervalo" count="0" hidden="1"/>
    <cacheHierarchy uniqueName="[Measures].[__No measures defined]" caption="__No measures defined" measure="1" displayFolder="" count="0" hidden="1"/>
    <cacheHierarchy uniqueName="[Measures].[Contagem de PROV]" caption="Contagem de PROV" measure="1" displayFolder="" measureGroup="Intervalo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VINC]" caption="Soma de VINC" measure="1" displayFolder="" measureGroup="Intervalo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</cacheHierarchies>
  <kpis count="0"/>
  <dimensions count="2">
    <dimension name="Intervalo" uniqueName="[Intervalo]" caption="Intervalo"/>
    <dimension measure="1" name="Measures" uniqueName="[Measures]" caption="Measures"/>
  </dimensions>
  <measureGroups count="1">
    <measureGroup name="Intervalo" caption="Intervalo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931060-47C2-4835-BE95-9DC715A2D9CA}" name="Tabela dinâmica3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20" firstHeaderRow="1" firstDataRow="1" firstDataCol="1"/>
  <pivotFields count="3">
    <pivotField axis="axisRow" allDrilled="1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2"/>
  </rowFields>
  <rowItems count="17">
    <i>
      <x/>
    </i>
    <i r="1">
      <x/>
    </i>
    <i>
      <x v="1"/>
    </i>
    <i r="1">
      <x v="1"/>
    </i>
    <i>
      <x v="2"/>
    </i>
    <i r="1">
      <x v="2"/>
    </i>
    <i r="1">
      <x v="3"/>
    </i>
    <i>
      <x v="3"/>
    </i>
    <i r="1">
      <x v="4"/>
    </i>
    <i>
      <x v="4"/>
    </i>
    <i r="1">
      <x v="5"/>
    </i>
    <i>
      <x v="5"/>
    </i>
    <i r="1">
      <x/>
    </i>
    <i r="1">
      <x v="1"/>
    </i>
    <i>
      <x v="6"/>
    </i>
    <i r="1">
      <x v="6"/>
    </i>
    <i t="grand">
      <x/>
    </i>
  </rowItems>
  <colItems count="1">
    <i/>
  </colItems>
  <dataFields count="1">
    <dataField name="Contagem de PROV" fld="1" subtotal="count" baseField="0" baseItem="0"/>
  </dataField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1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ADIN - JAN-2024!$A$1:$N$295">
        <x15:activeTabTopLevelEntity name="[Intervalo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21B1D-3382-425D-9358-D2BDEFA62888}">
  <dimension ref="A3:B23"/>
  <sheetViews>
    <sheetView workbookViewId="0">
      <selection activeCell="D9" sqref="D9"/>
    </sheetView>
  </sheetViews>
  <sheetFormatPr defaultRowHeight="15" x14ac:dyDescent="0.25"/>
  <cols>
    <col min="1" max="1" width="18" bestFit="1" customWidth="1"/>
    <col min="2" max="2" width="18.42578125" bestFit="1" customWidth="1"/>
    <col min="3" max="3" width="13.5703125" bestFit="1" customWidth="1"/>
  </cols>
  <sheetData>
    <row r="3" spans="1:2" x14ac:dyDescent="0.25">
      <c r="A3" s="1" t="s">
        <v>87</v>
      </c>
      <c r="B3" t="s">
        <v>125</v>
      </c>
    </row>
    <row r="4" spans="1:2" x14ac:dyDescent="0.25">
      <c r="A4" s="5" t="s">
        <v>81</v>
      </c>
      <c r="B4" s="72"/>
    </row>
    <row r="5" spans="1:2" x14ac:dyDescent="0.25">
      <c r="A5" s="73">
        <v>11</v>
      </c>
      <c r="B5" s="72">
        <v>104</v>
      </c>
    </row>
    <row r="6" spans="1:2" x14ac:dyDescent="0.25">
      <c r="A6" s="5" t="s">
        <v>83</v>
      </c>
      <c r="B6" s="72"/>
    </row>
    <row r="7" spans="1:2" x14ac:dyDescent="0.25">
      <c r="A7" s="73">
        <v>51</v>
      </c>
      <c r="B7" s="72">
        <v>19</v>
      </c>
    </row>
    <row r="8" spans="1:2" x14ac:dyDescent="0.25">
      <c r="A8" s="5" t="s">
        <v>85</v>
      </c>
      <c r="B8" s="72"/>
    </row>
    <row r="9" spans="1:2" x14ac:dyDescent="0.25">
      <c r="A9" s="73">
        <v>21</v>
      </c>
      <c r="B9" s="72">
        <v>9</v>
      </c>
    </row>
    <row r="10" spans="1:2" x14ac:dyDescent="0.25">
      <c r="A10" s="73">
        <v>22</v>
      </c>
      <c r="B10" s="72">
        <v>3</v>
      </c>
    </row>
    <row r="11" spans="1:2" x14ac:dyDescent="0.25">
      <c r="A11" s="5" t="s">
        <v>241</v>
      </c>
      <c r="B11" s="72"/>
    </row>
    <row r="12" spans="1:2" x14ac:dyDescent="0.25">
      <c r="A12" s="73">
        <v>23</v>
      </c>
      <c r="B12" s="72">
        <v>5</v>
      </c>
    </row>
    <row r="13" spans="1:2" x14ac:dyDescent="0.25">
      <c r="A13" s="5" t="s">
        <v>89</v>
      </c>
      <c r="B13" s="72"/>
    </row>
    <row r="14" spans="1:2" x14ac:dyDescent="0.25">
      <c r="A14" s="73">
        <v>30</v>
      </c>
      <c r="B14" s="72">
        <v>20</v>
      </c>
    </row>
    <row r="15" spans="1:2" x14ac:dyDescent="0.25">
      <c r="A15" s="5" t="s">
        <v>82</v>
      </c>
      <c r="B15" s="72"/>
    </row>
    <row r="16" spans="1:2" x14ac:dyDescent="0.25">
      <c r="A16" s="73">
        <v>11</v>
      </c>
      <c r="B16" s="72">
        <v>50</v>
      </c>
    </row>
    <row r="17" spans="1:2" x14ac:dyDescent="0.25">
      <c r="A17" s="73">
        <v>51</v>
      </c>
      <c r="B17" s="72">
        <v>4</v>
      </c>
    </row>
    <row r="18" spans="1:2" x14ac:dyDescent="0.25">
      <c r="A18" s="5" t="s">
        <v>292</v>
      </c>
      <c r="B18" s="72"/>
    </row>
    <row r="19" spans="1:2" x14ac:dyDescent="0.25">
      <c r="A19" s="73">
        <v>12</v>
      </c>
      <c r="B19" s="72">
        <v>84</v>
      </c>
    </row>
    <row r="20" spans="1:2" x14ac:dyDescent="0.25">
      <c r="A20" s="5" t="s">
        <v>114</v>
      </c>
      <c r="B20" s="72">
        <v>298</v>
      </c>
    </row>
    <row r="22" spans="1:2" x14ac:dyDescent="0.25">
      <c r="B22">
        <f>54+14</f>
        <v>68</v>
      </c>
    </row>
    <row r="23" spans="1:2" x14ac:dyDescent="0.25">
      <c r="B23">
        <f>14+1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299"/>
  <sheetViews>
    <sheetView tabSelected="1" zoomScale="115" zoomScaleNormal="115"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1" max="1" width="30" bestFit="1" customWidth="1"/>
    <col min="2" max="2" width="20.42578125" bestFit="1" customWidth="1"/>
    <col min="3" max="3" width="28.5703125" bestFit="1" customWidth="1"/>
    <col min="4" max="4" width="34.140625" customWidth="1"/>
    <col min="5" max="5" width="36" customWidth="1"/>
    <col min="6" max="6" width="45.28515625" customWidth="1"/>
    <col min="7" max="7" width="16.42578125" customWidth="1"/>
  </cols>
  <sheetData>
    <row r="1" spans="1:7" ht="15.75" x14ac:dyDescent="0.25">
      <c r="A1" s="18" t="s">
        <v>419</v>
      </c>
      <c r="B1" s="18" t="s">
        <v>420</v>
      </c>
      <c r="C1" s="18" t="s">
        <v>421</v>
      </c>
      <c r="D1" s="18" t="s">
        <v>115</v>
      </c>
      <c r="E1" s="18" t="s">
        <v>116</v>
      </c>
      <c r="F1" s="18" t="s">
        <v>117</v>
      </c>
      <c r="G1" s="18" t="s">
        <v>90</v>
      </c>
    </row>
    <row r="2" spans="1:7" x14ac:dyDescent="0.25">
      <c r="A2" t="s">
        <v>427</v>
      </c>
      <c r="B2" t="s">
        <v>431</v>
      </c>
      <c r="C2" t="s">
        <v>422</v>
      </c>
      <c r="D2" t="s">
        <v>119</v>
      </c>
      <c r="E2" t="s">
        <v>160</v>
      </c>
      <c r="F2" s="13" t="s">
        <v>200</v>
      </c>
      <c r="G2" s="2">
        <v>21631.4</v>
      </c>
    </row>
    <row r="3" spans="1:7" x14ac:dyDescent="0.25">
      <c r="A3" t="s">
        <v>423</v>
      </c>
      <c r="B3" t="s">
        <v>430</v>
      </c>
      <c r="C3" t="s">
        <v>422</v>
      </c>
      <c r="D3" t="s">
        <v>22</v>
      </c>
      <c r="E3" t="s">
        <v>97</v>
      </c>
      <c r="F3" s="13" t="s">
        <v>200</v>
      </c>
      <c r="G3" s="2">
        <v>15474.64</v>
      </c>
    </row>
    <row r="4" spans="1:7" x14ac:dyDescent="0.25">
      <c r="A4" s="44" t="s">
        <v>427</v>
      </c>
      <c r="B4" s="44" t="s">
        <v>431</v>
      </c>
      <c r="C4" s="44" t="s">
        <v>422</v>
      </c>
      <c r="D4" s="44" t="s">
        <v>330</v>
      </c>
      <c r="E4" t="s">
        <v>161</v>
      </c>
      <c r="F4" t="s">
        <v>355</v>
      </c>
      <c r="G4" s="2">
        <v>25971.1</v>
      </c>
    </row>
    <row r="5" spans="1:7" x14ac:dyDescent="0.25">
      <c r="A5" s="21" t="s">
        <v>428</v>
      </c>
      <c r="B5" s="21" t="s">
        <v>428</v>
      </c>
      <c r="C5" s="21" t="s">
        <v>422</v>
      </c>
      <c r="D5" s="21" t="s">
        <v>286</v>
      </c>
      <c r="E5" s="21" t="s">
        <v>294</v>
      </c>
      <c r="F5" s="21" t="s">
        <v>290</v>
      </c>
      <c r="G5" s="22">
        <v>10385.240000000002</v>
      </c>
    </row>
    <row r="6" spans="1:7" s="34" customFormat="1" x14ac:dyDescent="0.25">
      <c r="A6" s="34" t="s">
        <v>423</v>
      </c>
      <c r="B6" s="34" t="s">
        <v>430</v>
      </c>
      <c r="C6" s="34" t="s">
        <v>422</v>
      </c>
      <c r="D6" s="34" t="s">
        <v>21</v>
      </c>
      <c r="E6" s="34" t="s">
        <v>109</v>
      </c>
      <c r="F6" s="47" t="s">
        <v>234</v>
      </c>
      <c r="G6" s="35">
        <v>20856.07</v>
      </c>
    </row>
    <row r="7" spans="1:7" s="56" customFormat="1" x14ac:dyDescent="0.25">
      <c r="A7" s="56" t="s">
        <v>423</v>
      </c>
      <c r="B7" s="56" t="s">
        <v>430</v>
      </c>
      <c r="C7" s="56" t="s">
        <v>422</v>
      </c>
      <c r="D7" s="56" t="s">
        <v>73</v>
      </c>
      <c r="E7" s="56" t="s">
        <v>100</v>
      </c>
      <c r="F7" s="59" t="s">
        <v>206</v>
      </c>
      <c r="G7" s="57">
        <v>0</v>
      </c>
    </row>
    <row r="8" spans="1:7" x14ac:dyDescent="0.25">
      <c r="A8" t="s">
        <v>423</v>
      </c>
      <c r="B8" t="s">
        <v>430</v>
      </c>
      <c r="C8" t="s">
        <v>422</v>
      </c>
      <c r="D8" t="s">
        <v>10</v>
      </c>
      <c r="E8" t="s">
        <v>100</v>
      </c>
      <c r="F8" s="13" t="s">
        <v>205</v>
      </c>
      <c r="G8" s="2">
        <v>9594.64</v>
      </c>
    </row>
    <row r="9" spans="1:7" x14ac:dyDescent="0.25">
      <c r="A9" t="s">
        <v>423</v>
      </c>
      <c r="B9" t="s">
        <v>430</v>
      </c>
      <c r="C9" t="s">
        <v>422</v>
      </c>
      <c r="D9" t="s">
        <v>52</v>
      </c>
      <c r="E9" t="s">
        <v>95</v>
      </c>
      <c r="F9" s="13" t="s">
        <v>217</v>
      </c>
      <c r="G9" s="2">
        <v>9261.44</v>
      </c>
    </row>
    <row r="10" spans="1:7" x14ac:dyDescent="0.25">
      <c r="A10" t="s">
        <v>423</v>
      </c>
      <c r="B10" t="s">
        <v>430</v>
      </c>
      <c r="C10" t="s">
        <v>422</v>
      </c>
      <c r="D10" t="s">
        <v>33</v>
      </c>
      <c r="E10" t="s">
        <v>109</v>
      </c>
      <c r="F10" s="13" t="s">
        <v>342</v>
      </c>
      <c r="G10" s="2">
        <v>12641.31</v>
      </c>
    </row>
    <row r="11" spans="1:7" s="8" customFormat="1" x14ac:dyDescent="0.25">
      <c r="A11" t="s">
        <v>427</v>
      </c>
      <c r="B11" t="s">
        <v>431</v>
      </c>
      <c r="C11" t="s">
        <v>422</v>
      </c>
      <c r="D11" t="s">
        <v>175</v>
      </c>
      <c r="E11" t="s">
        <v>183</v>
      </c>
      <c r="F11" s="13" t="s">
        <v>342</v>
      </c>
      <c r="G11" s="2">
        <v>25697.66</v>
      </c>
    </row>
    <row r="12" spans="1:7" s="4" customFormat="1" x14ac:dyDescent="0.25">
      <c r="A12" s="63" t="s">
        <v>428</v>
      </c>
      <c r="B12" s="63" t="s">
        <v>428</v>
      </c>
      <c r="C12" s="63" t="s">
        <v>422</v>
      </c>
      <c r="D12" s="63" t="s">
        <v>390</v>
      </c>
      <c r="E12" s="31" t="s">
        <v>340</v>
      </c>
      <c r="F12" s="31" t="s">
        <v>208</v>
      </c>
      <c r="G12" s="32">
        <v>10385.24</v>
      </c>
    </row>
    <row r="13" spans="1:7" x14ac:dyDescent="0.25">
      <c r="A13" s="31" t="s">
        <v>428</v>
      </c>
      <c r="B13" s="31" t="s">
        <v>428</v>
      </c>
      <c r="C13" s="31" t="s">
        <v>422</v>
      </c>
      <c r="D13" s="31" t="s">
        <v>335</v>
      </c>
      <c r="E13" s="31" t="s">
        <v>339</v>
      </c>
      <c r="F13" s="29" t="s">
        <v>199</v>
      </c>
      <c r="G13" s="32">
        <v>7974.03</v>
      </c>
    </row>
    <row r="14" spans="1:7" s="4" customFormat="1" x14ac:dyDescent="0.25">
      <c r="A14" s="4" t="s">
        <v>423</v>
      </c>
      <c r="B14" s="4" t="s">
        <v>430</v>
      </c>
      <c r="C14" s="4" t="s">
        <v>422</v>
      </c>
      <c r="D14" s="4" t="s">
        <v>24</v>
      </c>
      <c r="E14" s="4" t="s">
        <v>102</v>
      </c>
      <c r="F14" s="12" t="s">
        <v>342</v>
      </c>
      <c r="G14" s="3">
        <v>8597.4299999999985</v>
      </c>
    </row>
    <row r="15" spans="1:7" x14ac:dyDescent="0.25">
      <c r="A15" t="s">
        <v>423</v>
      </c>
      <c r="B15" t="s">
        <v>430</v>
      </c>
      <c r="C15" t="s">
        <v>422</v>
      </c>
      <c r="D15" t="s">
        <v>219</v>
      </c>
      <c r="E15" t="s">
        <v>109</v>
      </c>
      <c r="F15" s="13" t="s">
        <v>344</v>
      </c>
      <c r="G15" s="2">
        <v>14529.580000000002</v>
      </c>
    </row>
    <row r="16" spans="1:7" x14ac:dyDescent="0.25">
      <c r="A16" s="24" t="s">
        <v>427</v>
      </c>
      <c r="B16" s="24" t="s">
        <v>431</v>
      </c>
      <c r="C16" s="24" t="s">
        <v>422</v>
      </c>
      <c r="D16" s="24" t="s">
        <v>306</v>
      </c>
      <c r="E16" s="24" t="s">
        <v>135</v>
      </c>
      <c r="F16" s="4" t="s">
        <v>209</v>
      </c>
      <c r="G16" s="3">
        <v>17131.77</v>
      </c>
    </row>
    <row r="17" spans="1:7" x14ac:dyDescent="0.25">
      <c r="A17" t="s">
        <v>423</v>
      </c>
      <c r="B17" t="s">
        <v>430</v>
      </c>
      <c r="C17" t="s">
        <v>422</v>
      </c>
      <c r="D17" t="s">
        <v>5</v>
      </c>
      <c r="E17" t="s">
        <v>100</v>
      </c>
      <c r="F17" s="13" t="s">
        <v>198</v>
      </c>
      <c r="G17" s="2">
        <v>8778.82</v>
      </c>
    </row>
    <row r="18" spans="1:7" x14ac:dyDescent="0.25">
      <c r="A18" t="s">
        <v>427</v>
      </c>
      <c r="B18" t="s">
        <v>431</v>
      </c>
      <c r="C18" t="s">
        <v>422</v>
      </c>
      <c r="D18" t="s">
        <v>138</v>
      </c>
      <c r="E18" t="s">
        <v>160</v>
      </c>
      <c r="F18" s="13" t="s">
        <v>163</v>
      </c>
      <c r="G18" s="2">
        <v>21631.4</v>
      </c>
    </row>
    <row r="19" spans="1:7" x14ac:dyDescent="0.25">
      <c r="A19" t="s">
        <v>427</v>
      </c>
      <c r="B19" t="s">
        <v>431</v>
      </c>
      <c r="C19" t="s">
        <v>422</v>
      </c>
      <c r="D19" t="s">
        <v>182</v>
      </c>
      <c r="E19" t="s">
        <v>183</v>
      </c>
      <c r="F19" s="13" t="s">
        <v>345</v>
      </c>
      <c r="G19" s="2">
        <v>17131.77</v>
      </c>
    </row>
    <row r="20" spans="1:7" s="8" customFormat="1" x14ac:dyDescent="0.25">
      <c r="A20" s="30" t="s">
        <v>428</v>
      </c>
      <c r="B20" s="30" t="s">
        <v>428</v>
      </c>
      <c r="C20" s="30" t="s">
        <v>422</v>
      </c>
      <c r="D20" s="30" t="s">
        <v>371</v>
      </c>
      <c r="E20" s="31" t="s">
        <v>340</v>
      </c>
      <c r="F20" s="29" t="s">
        <v>342</v>
      </c>
      <c r="G20" s="32">
        <v>10385.24</v>
      </c>
    </row>
    <row r="21" spans="1:7" x14ac:dyDescent="0.25">
      <c r="A21" t="s">
        <v>423</v>
      </c>
      <c r="B21" t="s">
        <v>430</v>
      </c>
      <c r="C21" t="s">
        <v>422</v>
      </c>
      <c r="D21" t="s">
        <v>30</v>
      </c>
      <c r="E21" t="s">
        <v>109</v>
      </c>
      <c r="F21" s="13" t="s">
        <v>344</v>
      </c>
      <c r="G21" s="2">
        <v>12641.31</v>
      </c>
    </row>
    <row r="22" spans="1:7" x14ac:dyDescent="0.25">
      <c r="A22" s="45" t="s">
        <v>428</v>
      </c>
      <c r="B22" s="45" t="s">
        <v>428</v>
      </c>
      <c r="C22" s="45" t="s">
        <v>422</v>
      </c>
      <c r="D22" s="45" t="s">
        <v>329</v>
      </c>
      <c r="E22" s="20" t="s">
        <v>97</v>
      </c>
      <c r="F22" s="20" t="s">
        <v>197</v>
      </c>
      <c r="G22" s="22">
        <v>8475.5399999999991</v>
      </c>
    </row>
    <row r="23" spans="1:7" x14ac:dyDescent="0.25">
      <c r="A23" s="56" t="s">
        <v>423</v>
      </c>
      <c r="B23" s="56" t="s">
        <v>430</v>
      </c>
      <c r="C23" s="56" t="s">
        <v>422</v>
      </c>
      <c r="D23" s="56" t="s">
        <v>71</v>
      </c>
      <c r="E23" s="56" t="s">
        <v>109</v>
      </c>
      <c r="F23" s="56" t="s">
        <v>209</v>
      </c>
      <c r="G23" s="57">
        <v>0</v>
      </c>
    </row>
    <row r="24" spans="1:7" x14ac:dyDescent="0.25">
      <c r="A24" s="30" t="s">
        <v>428</v>
      </c>
      <c r="B24" s="30" t="s">
        <v>428</v>
      </c>
      <c r="C24" s="30" t="s">
        <v>422</v>
      </c>
      <c r="D24" s="30" t="s">
        <v>366</v>
      </c>
      <c r="E24" s="31" t="s">
        <v>340</v>
      </c>
      <c r="F24" s="29" t="s">
        <v>206</v>
      </c>
      <c r="G24" s="32">
        <v>14425.08</v>
      </c>
    </row>
    <row r="25" spans="1:7" x14ac:dyDescent="0.25">
      <c r="A25" s="21" t="s">
        <v>428</v>
      </c>
      <c r="B25" s="21" t="s">
        <v>428</v>
      </c>
      <c r="C25" s="21" t="s">
        <v>422</v>
      </c>
      <c r="D25" s="21" t="s">
        <v>285</v>
      </c>
      <c r="E25" s="21" t="s">
        <v>109</v>
      </c>
      <c r="F25" s="23" t="s">
        <v>342</v>
      </c>
      <c r="G25" s="22">
        <v>10385.24</v>
      </c>
    </row>
    <row r="26" spans="1:7" s="4" customFormat="1" x14ac:dyDescent="0.25">
      <c r="A26" t="s">
        <v>423</v>
      </c>
      <c r="B26" t="s">
        <v>430</v>
      </c>
      <c r="C26" t="s">
        <v>422</v>
      </c>
      <c r="D26" t="s">
        <v>72</v>
      </c>
      <c r="E26" t="s">
        <v>109</v>
      </c>
      <c r="F26" s="13" t="s">
        <v>345</v>
      </c>
      <c r="G26" s="2">
        <v>11348.23</v>
      </c>
    </row>
    <row r="27" spans="1:7" x14ac:dyDescent="0.25">
      <c r="A27" s="21" t="s">
        <v>428</v>
      </c>
      <c r="B27" s="21" t="s">
        <v>428</v>
      </c>
      <c r="C27" s="21" t="s">
        <v>422</v>
      </c>
      <c r="D27" s="21" t="s">
        <v>249</v>
      </c>
      <c r="E27" s="21" t="s">
        <v>109</v>
      </c>
      <c r="F27" s="21" t="s">
        <v>289</v>
      </c>
      <c r="G27" s="22">
        <v>11267.99</v>
      </c>
    </row>
    <row r="28" spans="1:7" s="8" customFormat="1" x14ac:dyDescent="0.25">
      <c r="A28" s="21" t="s">
        <v>428</v>
      </c>
      <c r="B28" s="21" t="s">
        <v>428</v>
      </c>
      <c r="C28" s="21" t="s">
        <v>422</v>
      </c>
      <c r="D28" s="21" t="s">
        <v>262</v>
      </c>
      <c r="E28" s="21" t="s">
        <v>100</v>
      </c>
      <c r="F28" s="21" t="s">
        <v>289</v>
      </c>
      <c r="G28" s="22">
        <v>5529.15</v>
      </c>
    </row>
    <row r="29" spans="1:7" x14ac:dyDescent="0.25">
      <c r="A29" t="s">
        <v>423</v>
      </c>
      <c r="B29" t="s">
        <v>430</v>
      </c>
      <c r="C29" t="s">
        <v>422</v>
      </c>
      <c r="D29" t="s">
        <v>41</v>
      </c>
      <c r="E29" t="s">
        <v>104</v>
      </c>
      <c r="F29" s="13" t="s">
        <v>233</v>
      </c>
      <c r="G29" s="2">
        <v>6209.0599999999995</v>
      </c>
    </row>
    <row r="30" spans="1:7" s="4" customFormat="1" x14ac:dyDescent="0.25">
      <c r="A30" s="4" t="s">
        <v>427</v>
      </c>
      <c r="B30" s="4" t="s">
        <v>431</v>
      </c>
      <c r="C30" s="4" t="s">
        <v>422</v>
      </c>
      <c r="D30" s="4" t="s">
        <v>319</v>
      </c>
      <c r="E30" s="4" t="s">
        <v>160</v>
      </c>
      <c r="F30" s="4" t="s">
        <v>209</v>
      </c>
      <c r="G30" s="3">
        <v>21631.4</v>
      </c>
    </row>
    <row r="31" spans="1:7" x14ac:dyDescent="0.25">
      <c r="A31" t="s">
        <v>423</v>
      </c>
      <c r="B31" t="s">
        <v>430</v>
      </c>
      <c r="C31" t="s">
        <v>422</v>
      </c>
      <c r="D31" t="s">
        <v>44</v>
      </c>
      <c r="E31" t="s">
        <v>100</v>
      </c>
      <c r="F31" s="13" t="s">
        <v>163</v>
      </c>
      <c r="G31" s="2">
        <v>11381.460000000001</v>
      </c>
    </row>
    <row r="32" spans="1:7" x14ac:dyDescent="0.25">
      <c r="A32" s="30" t="s">
        <v>428</v>
      </c>
      <c r="B32" s="30" t="s">
        <v>428</v>
      </c>
      <c r="C32" s="30" t="s">
        <v>422</v>
      </c>
      <c r="D32" s="30" t="s">
        <v>367</v>
      </c>
      <c r="E32" s="31" t="s">
        <v>340</v>
      </c>
      <c r="F32" s="29" t="s">
        <v>344</v>
      </c>
      <c r="G32" s="32">
        <v>10385.24</v>
      </c>
    </row>
    <row r="33" spans="1:7" x14ac:dyDescent="0.25">
      <c r="A33" s="74" t="s">
        <v>428</v>
      </c>
      <c r="B33" s="74" t="s">
        <v>428</v>
      </c>
      <c r="C33" s="74" t="s">
        <v>422</v>
      </c>
      <c r="D33" s="74" t="s">
        <v>411</v>
      </c>
      <c r="E33" s="76" t="s">
        <v>109</v>
      </c>
      <c r="F33" s="76" t="s">
        <v>346</v>
      </c>
      <c r="G33" s="77">
        <v>7269.67</v>
      </c>
    </row>
    <row r="34" spans="1:7" s="4" customFormat="1" x14ac:dyDescent="0.25">
      <c r="A34" s="30" t="s">
        <v>428</v>
      </c>
      <c r="B34" s="30" t="s">
        <v>428</v>
      </c>
      <c r="C34" s="30" t="s">
        <v>422</v>
      </c>
      <c r="D34" s="30" t="s">
        <v>373</v>
      </c>
      <c r="E34" s="31" t="s">
        <v>377</v>
      </c>
      <c r="F34" s="29" t="s">
        <v>208</v>
      </c>
      <c r="G34" s="32">
        <v>10385.240000000002</v>
      </c>
    </row>
    <row r="35" spans="1:7" s="8" customFormat="1" x14ac:dyDescent="0.25">
      <c r="A35" s="87" t="s">
        <v>428</v>
      </c>
      <c r="B35" s="87" t="s">
        <v>428</v>
      </c>
      <c r="C35" s="87" t="s">
        <v>422</v>
      </c>
      <c r="D35" s="87" t="s">
        <v>359</v>
      </c>
      <c r="E35" s="88" t="s">
        <v>378</v>
      </c>
      <c r="F35" s="86" t="s">
        <v>198</v>
      </c>
      <c r="G35" s="89">
        <v>15303.07</v>
      </c>
    </row>
    <row r="36" spans="1:7" x14ac:dyDescent="0.25">
      <c r="A36" t="s">
        <v>423</v>
      </c>
      <c r="B36" t="s">
        <v>430</v>
      </c>
      <c r="C36" t="s">
        <v>422</v>
      </c>
      <c r="D36" t="s">
        <v>236</v>
      </c>
      <c r="E36" t="s">
        <v>97</v>
      </c>
      <c r="F36" s="13" t="s">
        <v>205</v>
      </c>
      <c r="G36" s="2">
        <v>12059.49</v>
      </c>
    </row>
    <row r="37" spans="1:7" s="56" customFormat="1" x14ac:dyDescent="0.25">
      <c r="A37" t="s">
        <v>423</v>
      </c>
      <c r="B37" t="s">
        <v>430</v>
      </c>
      <c r="C37" t="s">
        <v>422</v>
      </c>
      <c r="D37" t="s">
        <v>25</v>
      </c>
      <c r="E37" t="s">
        <v>97</v>
      </c>
      <c r="F37" s="13" t="s">
        <v>199</v>
      </c>
      <c r="G37" s="2">
        <v>10316.75</v>
      </c>
    </row>
    <row r="38" spans="1:7" x14ac:dyDescent="0.25">
      <c r="A38" s="26" t="s">
        <v>427</v>
      </c>
      <c r="B38" s="26" t="s">
        <v>431</v>
      </c>
      <c r="C38" s="26" t="s">
        <v>422</v>
      </c>
      <c r="D38" s="26" t="s">
        <v>300</v>
      </c>
      <c r="E38" s="24" t="s">
        <v>302</v>
      </c>
      <c r="F38" s="24" t="s">
        <v>235</v>
      </c>
      <c r="G38" s="3">
        <v>25045.27</v>
      </c>
    </row>
    <row r="39" spans="1:7" s="8" customFormat="1" x14ac:dyDescent="0.25">
      <c r="A39" t="s">
        <v>427</v>
      </c>
      <c r="B39" t="s">
        <v>431</v>
      </c>
      <c r="C39" t="s">
        <v>422</v>
      </c>
      <c r="D39" t="s">
        <v>136</v>
      </c>
      <c r="E39" t="s">
        <v>160</v>
      </c>
      <c r="F39" s="13" t="s">
        <v>206</v>
      </c>
      <c r="G39" s="2">
        <v>21631.4</v>
      </c>
    </row>
    <row r="40" spans="1:7" x14ac:dyDescent="0.25">
      <c r="A40" t="s">
        <v>423</v>
      </c>
      <c r="B40" t="s">
        <v>430</v>
      </c>
      <c r="C40" t="s">
        <v>422</v>
      </c>
      <c r="D40" t="s">
        <v>231</v>
      </c>
      <c r="E40" t="s">
        <v>84</v>
      </c>
      <c r="F40" s="13" t="s">
        <v>345</v>
      </c>
      <c r="G40" s="2">
        <v>8477.2999999999993</v>
      </c>
    </row>
    <row r="41" spans="1:7" x14ac:dyDescent="0.25">
      <c r="A41" s="56" t="s">
        <v>423</v>
      </c>
      <c r="B41" s="56" t="s">
        <v>430</v>
      </c>
      <c r="C41" s="56" t="s">
        <v>422</v>
      </c>
      <c r="D41" s="56" t="s">
        <v>56</v>
      </c>
      <c r="E41" s="56" t="s">
        <v>84</v>
      </c>
      <c r="F41" s="56" t="s">
        <v>229</v>
      </c>
      <c r="G41" s="57">
        <v>0</v>
      </c>
    </row>
    <row r="42" spans="1:7" x14ac:dyDescent="0.25">
      <c r="A42" t="s">
        <v>423</v>
      </c>
      <c r="B42" t="s">
        <v>430</v>
      </c>
      <c r="C42" t="s">
        <v>422</v>
      </c>
      <c r="D42" t="s">
        <v>63</v>
      </c>
      <c r="E42" t="s">
        <v>84</v>
      </c>
      <c r="F42" s="13" t="s">
        <v>131</v>
      </c>
      <c r="G42" s="2">
        <v>8972.57</v>
      </c>
    </row>
    <row r="43" spans="1:7" s="4" customFormat="1" x14ac:dyDescent="0.25">
      <c r="A43" s="78" t="s">
        <v>428</v>
      </c>
      <c r="B43" s="78" t="s">
        <v>428</v>
      </c>
      <c r="C43" s="78" t="s">
        <v>422</v>
      </c>
      <c r="D43" s="78" t="s">
        <v>400</v>
      </c>
      <c r="E43" s="29" t="s">
        <v>100</v>
      </c>
      <c r="F43" s="29" t="s">
        <v>346</v>
      </c>
      <c r="G43" s="32">
        <v>4952.07</v>
      </c>
    </row>
    <row r="44" spans="1:7" s="4" customFormat="1" x14ac:dyDescent="0.25">
      <c r="A44" s="78" t="s">
        <v>428</v>
      </c>
      <c r="B44" s="78" t="s">
        <v>428</v>
      </c>
      <c r="C44" s="78" t="s">
        <v>422</v>
      </c>
      <c r="D44" s="78" t="s">
        <v>398</v>
      </c>
      <c r="E44" s="29" t="s">
        <v>100</v>
      </c>
      <c r="F44" s="29" t="s">
        <v>346</v>
      </c>
      <c r="G44" s="32">
        <v>4952.07</v>
      </c>
    </row>
    <row r="45" spans="1:7" s="4" customFormat="1" x14ac:dyDescent="0.25">
      <c r="A45" s="78" t="s">
        <v>428</v>
      </c>
      <c r="B45" s="78" t="s">
        <v>428</v>
      </c>
      <c r="C45" s="78" t="s">
        <v>422</v>
      </c>
      <c r="D45" s="78" t="s">
        <v>399</v>
      </c>
      <c r="E45" s="29" t="s">
        <v>402</v>
      </c>
      <c r="F45" s="31" t="s">
        <v>290</v>
      </c>
      <c r="G45" s="32">
        <v>10385.24</v>
      </c>
    </row>
    <row r="46" spans="1:7" x14ac:dyDescent="0.25">
      <c r="A46" t="s">
        <v>423</v>
      </c>
      <c r="B46" t="s">
        <v>430</v>
      </c>
      <c r="C46" t="s">
        <v>422</v>
      </c>
      <c r="D46" t="s">
        <v>7</v>
      </c>
      <c r="E46" t="s">
        <v>100</v>
      </c>
      <c r="F46" s="13" t="s">
        <v>344</v>
      </c>
      <c r="G46" s="2">
        <v>7263.43</v>
      </c>
    </row>
    <row r="47" spans="1:7" x14ac:dyDescent="0.25">
      <c r="A47" s="74" t="s">
        <v>428</v>
      </c>
      <c r="B47" s="74" t="s">
        <v>428</v>
      </c>
      <c r="C47" s="74" t="s">
        <v>422</v>
      </c>
      <c r="D47" s="74" t="s">
        <v>410</v>
      </c>
      <c r="E47" s="76" t="s">
        <v>109</v>
      </c>
      <c r="F47" s="75" t="s">
        <v>206</v>
      </c>
      <c r="G47" s="77">
        <v>7269.67</v>
      </c>
    </row>
    <row r="48" spans="1:7" x14ac:dyDescent="0.25">
      <c r="A48" s="21" t="s">
        <v>428</v>
      </c>
      <c r="B48" s="21" t="s">
        <v>428</v>
      </c>
      <c r="C48" s="21" t="s">
        <v>422</v>
      </c>
      <c r="D48" s="21" t="s">
        <v>258</v>
      </c>
      <c r="E48" s="21" t="s">
        <v>109</v>
      </c>
      <c r="F48" s="23" t="s">
        <v>346</v>
      </c>
      <c r="G48" s="22">
        <v>10385.24</v>
      </c>
    </row>
    <row r="49" spans="1:7" s="4" customFormat="1" x14ac:dyDescent="0.25">
      <c r="A49" t="s">
        <v>427</v>
      </c>
      <c r="B49" t="s">
        <v>431</v>
      </c>
      <c r="C49" t="s">
        <v>422</v>
      </c>
      <c r="D49" t="s">
        <v>181</v>
      </c>
      <c r="E49" t="s">
        <v>160</v>
      </c>
      <c r="F49" s="13" t="s">
        <v>207</v>
      </c>
      <c r="G49" s="2">
        <v>24275.24</v>
      </c>
    </row>
    <row r="50" spans="1:7" s="4" customFormat="1" x14ac:dyDescent="0.25">
      <c r="A50" t="s">
        <v>427</v>
      </c>
      <c r="B50" t="s">
        <v>431</v>
      </c>
      <c r="C50" t="s">
        <v>422</v>
      </c>
      <c r="D50" t="s">
        <v>154</v>
      </c>
      <c r="E50" t="s">
        <v>135</v>
      </c>
      <c r="F50" s="13" t="s">
        <v>198</v>
      </c>
      <c r="G50" s="2">
        <v>17131.77</v>
      </c>
    </row>
    <row r="51" spans="1:7" x14ac:dyDescent="0.25">
      <c r="A51" s="63" t="s">
        <v>428</v>
      </c>
      <c r="B51" s="63" t="s">
        <v>428</v>
      </c>
      <c r="C51" s="63" t="s">
        <v>422</v>
      </c>
      <c r="D51" s="63" t="s">
        <v>386</v>
      </c>
      <c r="E51" s="31" t="s">
        <v>340</v>
      </c>
      <c r="F51" s="31" t="s">
        <v>234</v>
      </c>
      <c r="G51" s="32">
        <v>10385.240000000002</v>
      </c>
    </row>
    <row r="52" spans="1:7" x14ac:dyDescent="0.25">
      <c r="A52" s="4" t="s">
        <v>423</v>
      </c>
      <c r="B52" s="4" t="s">
        <v>430</v>
      </c>
      <c r="C52" s="4" t="s">
        <v>422</v>
      </c>
      <c r="D52" s="4" t="s">
        <v>18</v>
      </c>
      <c r="E52" s="4" t="s">
        <v>109</v>
      </c>
      <c r="F52" s="4" t="s">
        <v>206</v>
      </c>
      <c r="G52" s="3">
        <v>16775.36</v>
      </c>
    </row>
    <row r="53" spans="1:7" x14ac:dyDescent="0.25">
      <c r="A53" s="21" t="s">
        <v>428</v>
      </c>
      <c r="B53" s="21" t="s">
        <v>428</v>
      </c>
      <c r="C53" s="21" t="s">
        <v>422</v>
      </c>
      <c r="D53" s="21" t="s">
        <v>284</v>
      </c>
      <c r="E53" s="21" t="s">
        <v>109</v>
      </c>
      <c r="F53" s="23" t="s">
        <v>344</v>
      </c>
      <c r="G53" s="22">
        <v>10385.24</v>
      </c>
    </row>
    <row r="54" spans="1:7" x14ac:dyDescent="0.25">
      <c r="A54" s="4" t="s">
        <v>423</v>
      </c>
      <c r="B54" s="4" t="s">
        <v>430</v>
      </c>
      <c r="C54" s="4" t="s">
        <v>422</v>
      </c>
      <c r="D54" s="4" t="s">
        <v>45</v>
      </c>
      <c r="E54" s="4" t="s">
        <v>97</v>
      </c>
      <c r="F54" s="12" t="s">
        <v>162</v>
      </c>
      <c r="G54" s="3">
        <v>14976.180000000002</v>
      </c>
    </row>
    <row r="55" spans="1:7" x14ac:dyDescent="0.25">
      <c r="A55" t="s">
        <v>423</v>
      </c>
      <c r="B55" t="s">
        <v>430</v>
      </c>
      <c r="C55" t="s">
        <v>422</v>
      </c>
      <c r="D55" t="s">
        <v>120</v>
      </c>
      <c r="E55" t="s">
        <v>96</v>
      </c>
      <c r="F55" s="13" t="s">
        <v>165</v>
      </c>
      <c r="G55" s="2">
        <v>3893.6600000000003</v>
      </c>
    </row>
    <row r="56" spans="1:7" x14ac:dyDescent="0.25">
      <c r="A56" s="24" t="s">
        <v>427</v>
      </c>
      <c r="B56" s="24" t="s">
        <v>431</v>
      </c>
      <c r="C56" s="24" t="s">
        <v>422</v>
      </c>
      <c r="D56" s="24" t="s">
        <v>337</v>
      </c>
      <c r="E56" s="24" t="s">
        <v>189</v>
      </c>
      <c r="F56" s="4" t="s">
        <v>212</v>
      </c>
      <c r="G56" s="3">
        <v>6094.93</v>
      </c>
    </row>
    <row r="57" spans="1:7" x14ac:dyDescent="0.25">
      <c r="A57" s="30" t="s">
        <v>428</v>
      </c>
      <c r="B57" s="30" t="s">
        <v>428</v>
      </c>
      <c r="C57" s="30" t="s">
        <v>422</v>
      </c>
      <c r="D57" s="30" t="s">
        <v>370</v>
      </c>
      <c r="E57" s="31" t="s">
        <v>340</v>
      </c>
      <c r="F57" s="29" t="s">
        <v>342</v>
      </c>
      <c r="G57" s="32">
        <v>10385.24</v>
      </c>
    </row>
    <row r="58" spans="1:7" x14ac:dyDescent="0.25">
      <c r="A58" s="21" t="s">
        <v>428</v>
      </c>
      <c r="B58" s="21" t="s">
        <v>428</v>
      </c>
      <c r="C58" s="21" t="s">
        <v>422</v>
      </c>
      <c r="D58" s="21" t="s">
        <v>264</v>
      </c>
      <c r="E58" s="21" t="s">
        <v>100</v>
      </c>
      <c r="F58" s="23" t="s">
        <v>199</v>
      </c>
      <c r="G58" s="22">
        <v>9111.81</v>
      </c>
    </row>
    <row r="59" spans="1:7" x14ac:dyDescent="0.25">
      <c r="A59" t="s">
        <v>427</v>
      </c>
      <c r="B59" t="s">
        <v>431</v>
      </c>
      <c r="C59" t="s">
        <v>422</v>
      </c>
      <c r="D59" t="s">
        <v>184</v>
      </c>
      <c r="E59" t="s">
        <v>168</v>
      </c>
      <c r="F59" s="13" t="s">
        <v>205</v>
      </c>
      <c r="G59" s="2">
        <v>8532.89</v>
      </c>
    </row>
    <row r="60" spans="1:7" s="4" customFormat="1" x14ac:dyDescent="0.25">
      <c r="A60" s="30" t="s">
        <v>428</v>
      </c>
      <c r="B60" s="30" t="s">
        <v>428</v>
      </c>
      <c r="C60" s="30" t="s">
        <v>422</v>
      </c>
      <c r="D60" s="30" t="s">
        <v>372</v>
      </c>
      <c r="E60" s="31" t="s">
        <v>377</v>
      </c>
      <c r="F60" s="29" t="s">
        <v>208</v>
      </c>
      <c r="G60" s="32">
        <v>10385.24</v>
      </c>
    </row>
    <row r="61" spans="1:7" s="56" customFormat="1" x14ac:dyDescent="0.25">
      <c r="A61" s="30" t="s">
        <v>428</v>
      </c>
      <c r="B61" s="30" t="s">
        <v>428</v>
      </c>
      <c r="C61" s="30" t="s">
        <v>422</v>
      </c>
      <c r="D61" s="30" t="s">
        <v>369</v>
      </c>
      <c r="E61" s="31" t="s">
        <v>340</v>
      </c>
      <c r="F61" s="29" t="s">
        <v>342</v>
      </c>
      <c r="G61" s="32">
        <v>10385.24</v>
      </c>
    </row>
    <row r="62" spans="1:7" s="8" customFormat="1" x14ac:dyDescent="0.25">
      <c r="A62" s="4" t="s">
        <v>427</v>
      </c>
      <c r="B62" s="4" t="s">
        <v>431</v>
      </c>
      <c r="C62" s="4" t="s">
        <v>422</v>
      </c>
      <c r="D62" s="4" t="s">
        <v>185</v>
      </c>
      <c r="E62" s="4" t="s">
        <v>189</v>
      </c>
      <c r="F62" s="12" t="s">
        <v>199</v>
      </c>
      <c r="G62" s="3">
        <v>17131.77</v>
      </c>
    </row>
    <row r="63" spans="1:7" x14ac:dyDescent="0.25">
      <c r="A63" s="61" t="s">
        <v>427</v>
      </c>
      <c r="B63" s="61" t="s">
        <v>431</v>
      </c>
      <c r="C63" s="61" t="s">
        <v>422</v>
      </c>
      <c r="D63" s="61" t="s">
        <v>246</v>
      </c>
      <c r="E63" s="56" t="s">
        <v>293</v>
      </c>
      <c r="F63" s="59" t="s">
        <v>212</v>
      </c>
      <c r="G63" s="57">
        <v>17131.77</v>
      </c>
    </row>
    <row r="64" spans="1:7" s="4" customFormat="1" x14ac:dyDescent="0.25">
      <c r="A64" t="s">
        <v>427</v>
      </c>
      <c r="B64" t="s">
        <v>431</v>
      </c>
      <c r="C64" t="s">
        <v>422</v>
      </c>
      <c r="D64" t="s">
        <v>35</v>
      </c>
      <c r="E64" t="s">
        <v>160</v>
      </c>
      <c r="F64" s="13" t="s">
        <v>165</v>
      </c>
      <c r="G64" s="2">
        <v>21631.4</v>
      </c>
    </row>
    <row r="65" spans="1:7" x14ac:dyDescent="0.25">
      <c r="A65" t="s">
        <v>423</v>
      </c>
      <c r="B65" t="s">
        <v>430</v>
      </c>
      <c r="C65" t="s">
        <v>422</v>
      </c>
      <c r="D65" t="s">
        <v>36</v>
      </c>
      <c r="E65" t="s">
        <v>100</v>
      </c>
      <c r="F65" s="13" t="s">
        <v>233</v>
      </c>
      <c r="G65" s="2">
        <v>11617.220000000001</v>
      </c>
    </row>
    <row r="66" spans="1:7" s="4" customFormat="1" x14ac:dyDescent="0.25">
      <c r="A66" t="s">
        <v>423</v>
      </c>
      <c r="B66" t="s">
        <v>430</v>
      </c>
      <c r="C66" t="s">
        <v>422</v>
      </c>
      <c r="D66" t="s">
        <v>55</v>
      </c>
      <c r="E66" t="s">
        <v>96</v>
      </c>
      <c r="F66" s="13" t="s">
        <v>162</v>
      </c>
      <c r="G66" s="2">
        <v>5065.9800000000005</v>
      </c>
    </row>
    <row r="67" spans="1:7" s="34" customFormat="1" x14ac:dyDescent="0.25">
      <c r="A67" t="s">
        <v>423</v>
      </c>
      <c r="B67" t="s">
        <v>430</v>
      </c>
      <c r="C67" t="s">
        <v>422</v>
      </c>
      <c r="D67" t="s">
        <v>53</v>
      </c>
      <c r="E67" t="s">
        <v>97</v>
      </c>
      <c r="F67" s="13" t="s">
        <v>199</v>
      </c>
      <c r="G67" s="2">
        <v>9261.44</v>
      </c>
    </row>
    <row r="68" spans="1:7" s="58" customFormat="1" x14ac:dyDescent="0.25">
      <c r="A68" s="4" t="s">
        <v>427</v>
      </c>
      <c r="B68" s="4" t="s">
        <v>431</v>
      </c>
      <c r="C68" s="4" t="s">
        <v>422</v>
      </c>
      <c r="D68" s="4" t="s">
        <v>187</v>
      </c>
      <c r="E68" s="4" t="s">
        <v>183</v>
      </c>
      <c r="F68" s="12" t="s">
        <v>195</v>
      </c>
      <c r="G68" s="3">
        <v>19035.3</v>
      </c>
    </row>
    <row r="69" spans="1:7" x14ac:dyDescent="0.25">
      <c r="A69" s="74" t="s">
        <v>428</v>
      </c>
      <c r="B69" s="74" t="s">
        <v>428</v>
      </c>
      <c r="C69" s="74" t="s">
        <v>422</v>
      </c>
      <c r="D69" s="74" t="s">
        <v>409</v>
      </c>
      <c r="E69" s="76" t="s">
        <v>109</v>
      </c>
      <c r="F69" s="76" t="s">
        <v>342</v>
      </c>
      <c r="G69" s="77">
        <v>7269.67</v>
      </c>
    </row>
    <row r="70" spans="1:7" x14ac:dyDescent="0.25">
      <c r="A70" t="s">
        <v>427</v>
      </c>
      <c r="B70" t="s">
        <v>431</v>
      </c>
      <c r="C70" t="s">
        <v>422</v>
      </c>
      <c r="D70" t="s">
        <v>180</v>
      </c>
      <c r="E70" t="s">
        <v>183</v>
      </c>
      <c r="F70" s="13" t="s">
        <v>206</v>
      </c>
      <c r="G70" s="2">
        <v>17131.77</v>
      </c>
    </row>
    <row r="71" spans="1:7" x14ac:dyDescent="0.25">
      <c r="A71" t="s">
        <v>427</v>
      </c>
      <c r="B71" t="s">
        <v>431</v>
      </c>
      <c r="C71" t="s">
        <v>422</v>
      </c>
      <c r="D71" t="s">
        <v>158</v>
      </c>
      <c r="E71" t="s">
        <v>341</v>
      </c>
      <c r="F71" s="13" t="s">
        <v>354</v>
      </c>
      <c r="G71" s="2">
        <v>13407.48</v>
      </c>
    </row>
    <row r="72" spans="1:7" x14ac:dyDescent="0.25">
      <c r="A72" t="s">
        <v>423</v>
      </c>
      <c r="B72" t="s">
        <v>430</v>
      </c>
      <c r="C72" t="s">
        <v>422</v>
      </c>
      <c r="D72" t="s">
        <v>37</v>
      </c>
      <c r="E72" t="s">
        <v>100</v>
      </c>
      <c r="F72" s="13" t="s">
        <v>233</v>
      </c>
      <c r="G72" s="2">
        <v>8856.92</v>
      </c>
    </row>
    <row r="73" spans="1:7" x14ac:dyDescent="0.25">
      <c r="A73" t="s">
        <v>423</v>
      </c>
      <c r="B73" t="s">
        <v>430</v>
      </c>
      <c r="C73" t="s">
        <v>422</v>
      </c>
      <c r="D73" t="s">
        <v>223</v>
      </c>
      <c r="E73" t="s">
        <v>96</v>
      </c>
      <c r="F73" s="13" t="s">
        <v>200</v>
      </c>
      <c r="G73" s="2">
        <v>4107.84</v>
      </c>
    </row>
    <row r="74" spans="1:7" s="33" customFormat="1" x14ac:dyDescent="0.25">
      <c r="A74" t="s">
        <v>423</v>
      </c>
      <c r="B74" t="s">
        <v>430</v>
      </c>
      <c r="C74" t="s">
        <v>422</v>
      </c>
      <c r="D74" t="s">
        <v>3</v>
      </c>
      <c r="E74" t="s">
        <v>84</v>
      </c>
      <c r="F74" s="13" t="s">
        <v>214</v>
      </c>
      <c r="G74" s="2">
        <v>11853.35</v>
      </c>
    </row>
    <row r="75" spans="1:7" x14ac:dyDescent="0.25">
      <c r="A75" s="21" t="s">
        <v>428</v>
      </c>
      <c r="B75" s="21" t="s">
        <v>428</v>
      </c>
      <c r="C75" s="21" t="s">
        <v>422</v>
      </c>
      <c r="D75" s="21" t="s">
        <v>270</v>
      </c>
      <c r="E75" s="21" t="s">
        <v>296</v>
      </c>
      <c r="F75" s="21" t="s">
        <v>291</v>
      </c>
      <c r="G75" s="22">
        <v>10385.24</v>
      </c>
    </row>
    <row r="76" spans="1:7" s="58" customFormat="1" x14ac:dyDescent="0.25">
      <c r="A76" s="21" t="s">
        <v>428</v>
      </c>
      <c r="B76" s="21" t="s">
        <v>428</v>
      </c>
      <c r="C76" s="21" t="s">
        <v>422</v>
      </c>
      <c r="D76" s="21" t="s">
        <v>257</v>
      </c>
      <c r="E76" s="21" t="s">
        <v>109</v>
      </c>
      <c r="F76" s="23" t="s">
        <v>342</v>
      </c>
      <c r="G76" s="22">
        <v>10385.24</v>
      </c>
    </row>
    <row r="77" spans="1:7" s="4" customFormat="1" x14ac:dyDescent="0.25">
      <c r="A77" s="26" t="s">
        <v>427</v>
      </c>
      <c r="B77" s="26" t="s">
        <v>431</v>
      </c>
      <c r="C77" s="26" t="s">
        <v>422</v>
      </c>
      <c r="D77" s="26" t="s">
        <v>301</v>
      </c>
      <c r="E77" s="24" t="s">
        <v>183</v>
      </c>
      <c r="F77" s="24" t="s">
        <v>304</v>
      </c>
      <c r="G77" s="3">
        <v>17131.77</v>
      </c>
    </row>
    <row r="78" spans="1:7" s="4" customFormat="1" x14ac:dyDescent="0.25">
      <c r="A78" t="s">
        <v>423</v>
      </c>
      <c r="B78" t="s">
        <v>430</v>
      </c>
      <c r="C78" t="s">
        <v>422</v>
      </c>
      <c r="D78" t="s">
        <v>101</v>
      </c>
      <c r="E78" t="s">
        <v>84</v>
      </c>
      <c r="F78" s="13" t="s">
        <v>235</v>
      </c>
      <c r="G78" s="2">
        <v>8976.75</v>
      </c>
    </row>
    <row r="79" spans="1:7" s="58" customFormat="1" x14ac:dyDescent="0.25">
      <c r="A79" s="30" t="s">
        <v>428</v>
      </c>
      <c r="B79" s="30" t="s">
        <v>428</v>
      </c>
      <c r="C79" s="30" t="s">
        <v>422</v>
      </c>
      <c r="D79" s="30" t="s">
        <v>376</v>
      </c>
      <c r="E79" s="31" t="s">
        <v>340</v>
      </c>
      <c r="F79" s="29" t="s">
        <v>346</v>
      </c>
      <c r="G79" s="32">
        <v>10385.24</v>
      </c>
    </row>
    <row r="80" spans="1:7" s="4" customFormat="1" x14ac:dyDescent="0.25">
      <c r="A80" s="21" t="s">
        <v>428</v>
      </c>
      <c r="B80" s="21" t="s">
        <v>428</v>
      </c>
      <c r="C80" s="21" t="s">
        <v>422</v>
      </c>
      <c r="D80" s="21" t="s">
        <v>256</v>
      </c>
      <c r="E80" s="21" t="s">
        <v>109</v>
      </c>
      <c r="F80" s="23" t="s">
        <v>346</v>
      </c>
      <c r="G80" s="22">
        <v>10385.240000000002</v>
      </c>
    </row>
    <row r="81" spans="1:7" x14ac:dyDescent="0.25">
      <c r="A81" s="34" t="s">
        <v>423</v>
      </c>
      <c r="B81" s="34" t="s">
        <v>430</v>
      </c>
      <c r="C81" s="34" t="s">
        <v>422</v>
      </c>
      <c r="D81" s="34" t="s">
        <v>51</v>
      </c>
      <c r="E81" s="34" t="s">
        <v>100</v>
      </c>
      <c r="F81" s="47" t="s">
        <v>199</v>
      </c>
      <c r="G81" s="35">
        <v>17131.77</v>
      </c>
    </row>
    <row r="82" spans="1:7" s="58" customFormat="1" x14ac:dyDescent="0.25">
      <c r="A82" s="30" t="s">
        <v>428</v>
      </c>
      <c r="B82" s="30" t="s">
        <v>428</v>
      </c>
      <c r="C82" s="30" t="s">
        <v>422</v>
      </c>
      <c r="D82" s="30" t="s">
        <v>374</v>
      </c>
      <c r="E82" s="31" t="s">
        <v>340</v>
      </c>
      <c r="F82" s="29" t="s">
        <v>218</v>
      </c>
      <c r="G82" s="32">
        <v>10385.24</v>
      </c>
    </row>
    <row r="83" spans="1:7" s="6" customFormat="1" x14ac:dyDescent="0.25">
      <c r="A83" s="21" t="s">
        <v>428</v>
      </c>
      <c r="B83" s="21" t="s">
        <v>428</v>
      </c>
      <c r="C83" s="21" t="s">
        <v>422</v>
      </c>
      <c r="D83" s="21" t="s">
        <v>268</v>
      </c>
      <c r="E83" s="21" t="s">
        <v>295</v>
      </c>
      <c r="F83" s="23" t="s">
        <v>353</v>
      </c>
      <c r="G83" s="22">
        <v>10385.24</v>
      </c>
    </row>
    <row r="84" spans="1:7" x14ac:dyDescent="0.25">
      <c r="A84" s="21" t="s">
        <v>428</v>
      </c>
      <c r="B84" s="21" t="s">
        <v>428</v>
      </c>
      <c r="C84" s="21" t="s">
        <v>422</v>
      </c>
      <c r="D84" s="21" t="s">
        <v>278</v>
      </c>
      <c r="E84" s="21" t="s">
        <v>96</v>
      </c>
      <c r="F84" s="21" t="s">
        <v>163</v>
      </c>
      <c r="G84" s="22">
        <v>5361.8</v>
      </c>
    </row>
    <row r="85" spans="1:7" x14ac:dyDescent="0.25">
      <c r="A85" t="s">
        <v>427</v>
      </c>
      <c r="B85" t="s">
        <v>431</v>
      </c>
      <c r="C85" t="s">
        <v>422</v>
      </c>
      <c r="D85" t="s">
        <v>146</v>
      </c>
      <c r="E85" t="s">
        <v>160</v>
      </c>
      <c r="F85" s="13" t="s">
        <v>197</v>
      </c>
      <c r="G85" s="2">
        <v>21631.4</v>
      </c>
    </row>
    <row r="86" spans="1:7" s="8" customFormat="1" x14ac:dyDescent="0.25">
      <c r="A86" s="88" t="s">
        <v>428</v>
      </c>
      <c r="B86" s="88" t="s">
        <v>428</v>
      </c>
      <c r="C86" s="88" t="s">
        <v>422</v>
      </c>
      <c r="D86" s="88" t="s">
        <v>269</v>
      </c>
      <c r="E86" s="88" t="s">
        <v>295</v>
      </c>
      <c r="F86" s="88" t="s">
        <v>353</v>
      </c>
      <c r="G86" s="89">
        <v>26828.539999999997</v>
      </c>
    </row>
    <row r="87" spans="1:7" x14ac:dyDescent="0.25">
      <c r="A87" t="s">
        <v>423</v>
      </c>
      <c r="B87" t="s">
        <v>430</v>
      </c>
      <c r="C87" t="s">
        <v>422</v>
      </c>
      <c r="D87" t="s">
        <v>62</v>
      </c>
      <c r="E87" t="s">
        <v>109</v>
      </c>
      <c r="F87" s="13" t="s">
        <v>209</v>
      </c>
      <c r="G87" s="2">
        <v>11348.230000000001</v>
      </c>
    </row>
    <row r="88" spans="1:7" s="8" customFormat="1" x14ac:dyDescent="0.25">
      <c r="A88" s="21" t="s">
        <v>428</v>
      </c>
      <c r="B88" s="21" t="s">
        <v>428</v>
      </c>
      <c r="C88" s="21" t="s">
        <v>422</v>
      </c>
      <c r="D88" s="21" t="s">
        <v>283</v>
      </c>
      <c r="E88" s="21" t="s">
        <v>100</v>
      </c>
      <c r="F88" s="23" t="s">
        <v>344</v>
      </c>
      <c r="G88" s="22">
        <v>4952.07</v>
      </c>
    </row>
    <row r="89" spans="1:7" x14ac:dyDescent="0.25">
      <c r="A89" s="34" t="s">
        <v>423</v>
      </c>
      <c r="B89" s="34" t="s">
        <v>430</v>
      </c>
      <c r="C89" s="34" t="s">
        <v>422</v>
      </c>
      <c r="D89" s="34" t="s">
        <v>222</v>
      </c>
      <c r="E89" s="34" t="s">
        <v>109</v>
      </c>
      <c r="F89" s="47" t="s">
        <v>344</v>
      </c>
      <c r="G89" s="35">
        <v>17131.77</v>
      </c>
    </row>
    <row r="90" spans="1:7" s="8" customFormat="1" x14ac:dyDescent="0.25">
      <c r="A90" t="s">
        <v>423</v>
      </c>
      <c r="B90" t="s">
        <v>430</v>
      </c>
      <c r="C90" t="s">
        <v>422</v>
      </c>
      <c r="D90" t="s">
        <v>29</v>
      </c>
      <c r="E90" t="s">
        <v>109</v>
      </c>
      <c r="F90" s="13" t="s">
        <v>347</v>
      </c>
      <c r="G90" s="2">
        <v>12641.310000000001</v>
      </c>
    </row>
    <row r="91" spans="1:7" s="34" customFormat="1" x14ac:dyDescent="0.25">
      <c r="A91" s="34" t="s">
        <v>423</v>
      </c>
      <c r="B91" s="34" t="s">
        <v>430</v>
      </c>
      <c r="C91" s="34" t="s">
        <v>422</v>
      </c>
      <c r="D91" s="34" t="s">
        <v>31</v>
      </c>
      <c r="E91" s="34" t="s">
        <v>100</v>
      </c>
      <c r="F91" s="47" t="s">
        <v>348</v>
      </c>
      <c r="G91" s="35">
        <v>8532.89</v>
      </c>
    </row>
    <row r="92" spans="1:7" x14ac:dyDescent="0.25">
      <c r="A92" s="24" t="s">
        <v>427</v>
      </c>
      <c r="B92" s="24" t="s">
        <v>431</v>
      </c>
      <c r="C92" s="24" t="s">
        <v>422</v>
      </c>
      <c r="D92" s="24" t="s">
        <v>307</v>
      </c>
      <c r="E92" s="24" t="s">
        <v>160</v>
      </c>
      <c r="F92" s="4" t="s">
        <v>344</v>
      </c>
      <c r="G92" s="3">
        <v>21631.4</v>
      </c>
    </row>
    <row r="93" spans="1:7" x14ac:dyDescent="0.25">
      <c r="A93" s="24" t="s">
        <v>427</v>
      </c>
      <c r="B93" s="24" t="s">
        <v>431</v>
      </c>
      <c r="C93" s="24" t="s">
        <v>422</v>
      </c>
      <c r="D93" s="24" t="s">
        <v>323</v>
      </c>
      <c r="E93" s="24" t="s">
        <v>159</v>
      </c>
      <c r="F93" s="4" t="s">
        <v>218</v>
      </c>
      <c r="G93" s="3">
        <v>8532.89</v>
      </c>
    </row>
    <row r="94" spans="1:7" x14ac:dyDescent="0.25">
      <c r="A94" s="4" t="s">
        <v>423</v>
      </c>
      <c r="B94" s="4" t="s">
        <v>430</v>
      </c>
      <c r="C94" s="4" t="s">
        <v>422</v>
      </c>
      <c r="D94" s="4" t="s">
        <v>14</v>
      </c>
      <c r="E94" s="4" t="s">
        <v>97</v>
      </c>
      <c r="F94" s="12" t="s">
        <v>165</v>
      </c>
      <c r="G94" s="3">
        <v>11495.789999999999</v>
      </c>
    </row>
    <row r="95" spans="1:7" s="34" customFormat="1" x14ac:dyDescent="0.25">
      <c r="A95" t="s">
        <v>427</v>
      </c>
      <c r="B95" t="s">
        <v>431</v>
      </c>
      <c r="C95" t="s">
        <v>422</v>
      </c>
      <c r="D95" t="s">
        <v>145</v>
      </c>
      <c r="E95" t="s">
        <v>134</v>
      </c>
      <c r="F95" s="13" t="s">
        <v>344</v>
      </c>
      <c r="G95" s="2">
        <v>20856.07</v>
      </c>
    </row>
    <row r="96" spans="1:7" x14ac:dyDescent="0.25">
      <c r="A96" s="34" t="s">
        <v>423</v>
      </c>
      <c r="B96" s="34" t="s">
        <v>430</v>
      </c>
      <c r="C96" s="34" t="s">
        <v>422</v>
      </c>
      <c r="D96" s="34" t="s">
        <v>69</v>
      </c>
      <c r="E96" s="34" t="s">
        <v>96</v>
      </c>
      <c r="F96" s="47" t="s">
        <v>200</v>
      </c>
      <c r="G96" s="35">
        <v>20721.439999999999</v>
      </c>
    </row>
    <row r="97" spans="1:7" s="4" customFormat="1" x14ac:dyDescent="0.25">
      <c r="A97" t="s">
        <v>423</v>
      </c>
      <c r="B97" t="s">
        <v>430</v>
      </c>
      <c r="C97" t="s">
        <v>422</v>
      </c>
      <c r="D97" t="s">
        <v>216</v>
      </c>
      <c r="E97" t="s">
        <v>84</v>
      </c>
      <c r="F97" s="13" t="s">
        <v>199</v>
      </c>
      <c r="G97" s="2">
        <v>8230.39</v>
      </c>
    </row>
    <row r="98" spans="1:7" x14ac:dyDescent="0.25">
      <c r="A98" s="21" t="s">
        <v>428</v>
      </c>
      <c r="B98" s="21" t="s">
        <v>428</v>
      </c>
      <c r="C98" s="21" t="s">
        <v>422</v>
      </c>
      <c r="D98" s="21" t="s">
        <v>255</v>
      </c>
      <c r="E98" s="21" t="s">
        <v>109</v>
      </c>
      <c r="F98" s="21" t="s">
        <v>289</v>
      </c>
      <c r="G98" s="22">
        <v>10385.24</v>
      </c>
    </row>
    <row r="99" spans="1:7" x14ac:dyDescent="0.25">
      <c r="A99" t="s">
        <v>423</v>
      </c>
      <c r="B99" t="s">
        <v>430</v>
      </c>
      <c r="C99" t="s">
        <v>422</v>
      </c>
      <c r="D99" t="s">
        <v>11</v>
      </c>
      <c r="E99" t="s">
        <v>109</v>
      </c>
      <c r="F99" s="13" t="s">
        <v>342</v>
      </c>
      <c r="G99" s="2">
        <v>15680.67</v>
      </c>
    </row>
    <row r="100" spans="1:7" s="34" customFormat="1" x14ac:dyDescent="0.25">
      <c r="A100" s="30" t="s">
        <v>428</v>
      </c>
      <c r="B100" s="30" t="s">
        <v>428</v>
      </c>
      <c r="C100" s="30" t="s">
        <v>422</v>
      </c>
      <c r="D100" s="30" t="s">
        <v>395</v>
      </c>
      <c r="E100" s="31" t="s">
        <v>109</v>
      </c>
      <c r="F100" s="29" t="s">
        <v>342</v>
      </c>
      <c r="G100" s="32">
        <v>10385.24</v>
      </c>
    </row>
    <row r="101" spans="1:7" x14ac:dyDescent="0.25">
      <c r="A101" t="s">
        <v>427</v>
      </c>
      <c r="B101" t="s">
        <v>431</v>
      </c>
      <c r="C101" t="s">
        <v>422</v>
      </c>
      <c r="D101" t="s">
        <v>151</v>
      </c>
      <c r="E101" t="s">
        <v>160</v>
      </c>
      <c r="F101" s="13" t="s">
        <v>345</v>
      </c>
      <c r="G101" s="2">
        <v>21631.4</v>
      </c>
    </row>
    <row r="102" spans="1:7" x14ac:dyDescent="0.25">
      <c r="A102" t="s">
        <v>423</v>
      </c>
      <c r="B102" t="s">
        <v>430</v>
      </c>
      <c r="C102" t="s">
        <v>422</v>
      </c>
      <c r="D102" t="s">
        <v>111</v>
      </c>
      <c r="E102" t="s">
        <v>96</v>
      </c>
      <c r="F102" s="13" t="s">
        <v>199</v>
      </c>
      <c r="G102" s="2">
        <v>5739.34</v>
      </c>
    </row>
    <row r="103" spans="1:7" x14ac:dyDescent="0.25">
      <c r="A103" s="34" t="s">
        <v>423</v>
      </c>
      <c r="B103" s="34" t="s">
        <v>430</v>
      </c>
      <c r="C103" s="34" t="s">
        <v>422</v>
      </c>
      <c r="D103" s="34" t="s">
        <v>224</v>
      </c>
      <c r="E103" s="34" t="s">
        <v>100</v>
      </c>
      <c r="F103" s="47" t="s">
        <v>350</v>
      </c>
      <c r="G103" s="35">
        <v>17131.77</v>
      </c>
    </row>
    <row r="104" spans="1:7" x14ac:dyDescent="0.25">
      <c r="A104" t="s">
        <v>427</v>
      </c>
      <c r="B104" t="s">
        <v>431</v>
      </c>
      <c r="C104" t="s">
        <v>422</v>
      </c>
      <c r="D104" t="s">
        <v>188</v>
      </c>
      <c r="E104" t="s">
        <v>189</v>
      </c>
      <c r="F104" s="13" t="s">
        <v>235</v>
      </c>
      <c r="G104" s="2">
        <v>20856.07</v>
      </c>
    </row>
    <row r="105" spans="1:7" x14ac:dyDescent="0.25">
      <c r="A105" t="s">
        <v>423</v>
      </c>
      <c r="B105" t="s">
        <v>430</v>
      </c>
      <c r="C105" t="s">
        <v>422</v>
      </c>
      <c r="D105" t="s">
        <v>68</v>
      </c>
      <c r="E105" t="s">
        <v>97</v>
      </c>
      <c r="F105" s="13" t="s">
        <v>200</v>
      </c>
      <c r="G105" s="2">
        <v>9261.44</v>
      </c>
    </row>
    <row r="106" spans="1:7" s="4" customFormat="1" x14ac:dyDescent="0.25">
      <c r="A106" t="s">
        <v>427</v>
      </c>
      <c r="B106" t="s">
        <v>431</v>
      </c>
      <c r="C106" t="s">
        <v>422</v>
      </c>
      <c r="D106" t="s">
        <v>167</v>
      </c>
      <c r="E106" t="s">
        <v>134</v>
      </c>
      <c r="F106" s="13" t="s">
        <v>346</v>
      </c>
      <c r="G106" s="2">
        <v>21631.4</v>
      </c>
    </row>
    <row r="107" spans="1:7" x14ac:dyDescent="0.25">
      <c r="A107" s="34" t="s">
        <v>423</v>
      </c>
      <c r="B107" s="34" t="s">
        <v>430</v>
      </c>
      <c r="C107" s="34" t="s">
        <v>422</v>
      </c>
      <c r="D107" s="34" t="s">
        <v>108</v>
      </c>
      <c r="E107" s="34" t="s">
        <v>109</v>
      </c>
      <c r="F107" s="47" t="s">
        <v>218</v>
      </c>
      <c r="G107" s="35">
        <v>22592.789999999997</v>
      </c>
    </row>
    <row r="108" spans="1:7" x14ac:dyDescent="0.25">
      <c r="A108" s="21" t="s">
        <v>428</v>
      </c>
      <c r="B108" s="21" t="s">
        <v>428</v>
      </c>
      <c r="C108" s="21" t="s">
        <v>422</v>
      </c>
      <c r="D108" s="21" t="s">
        <v>254</v>
      </c>
      <c r="E108" s="21" t="s">
        <v>109</v>
      </c>
      <c r="F108" s="23" t="s">
        <v>342</v>
      </c>
      <c r="G108" s="22">
        <v>10385.24</v>
      </c>
    </row>
    <row r="109" spans="1:7" s="8" customFormat="1" x14ac:dyDescent="0.25">
      <c r="A109" s="87" t="s">
        <v>428</v>
      </c>
      <c r="B109" s="87" t="s">
        <v>428</v>
      </c>
      <c r="C109" s="87" t="s">
        <v>422</v>
      </c>
      <c r="D109" s="87" t="s">
        <v>358</v>
      </c>
      <c r="E109" s="88" t="s">
        <v>377</v>
      </c>
      <c r="F109" s="86" t="s">
        <v>380</v>
      </c>
      <c r="G109" s="89">
        <v>19413.18</v>
      </c>
    </row>
    <row r="110" spans="1:7" x14ac:dyDescent="0.25">
      <c r="A110" t="s">
        <v>423</v>
      </c>
      <c r="B110" t="s">
        <v>430</v>
      </c>
      <c r="C110" t="s">
        <v>422</v>
      </c>
      <c r="D110" t="s">
        <v>49</v>
      </c>
      <c r="E110" t="s">
        <v>105</v>
      </c>
      <c r="F110" s="13" t="s">
        <v>163</v>
      </c>
      <c r="G110" s="2">
        <v>6050.59</v>
      </c>
    </row>
    <row r="111" spans="1:7" s="56" customFormat="1" x14ac:dyDescent="0.25">
      <c r="A111" t="s">
        <v>423</v>
      </c>
      <c r="B111" t="s">
        <v>430</v>
      </c>
      <c r="C111" t="s">
        <v>422</v>
      </c>
      <c r="D111" t="s">
        <v>239</v>
      </c>
      <c r="E111" t="s">
        <v>100</v>
      </c>
      <c r="F111" s="13" t="s">
        <v>198</v>
      </c>
      <c r="G111" s="2">
        <v>7263.4299999999994</v>
      </c>
    </row>
    <row r="112" spans="1:7" x14ac:dyDescent="0.25">
      <c r="A112" s="34" t="s">
        <v>423</v>
      </c>
      <c r="B112" s="34" t="s">
        <v>430</v>
      </c>
      <c r="C112" s="34" t="s">
        <v>422</v>
      </c>
      <c r="D112" s="34" t="s">
        <v>28</v>
      </c>
      <c r="E112" s="34" t="s">
        <v>95</v>
      </c>
      <c r="F112" s="47" t="s">
        <v>217</v>
      </c>
      <c r="G112" s="35">
        <v>22352.440000000002</v>
      </c>
    </row>
    <row r="113" spans="1:7" x14ac:dyDescent="0.25">
      <c r="A113" s="54" t="s">
        <v>428</v>
      </c>
      <c r="B113" s="54" t="s">
        <v>428</v>
      </c>
      <c r="C113" s="54" t="s">
        <v>422</v>
      </c>
      <c r="D113" s="54" t="s">
        <v>276</v>
      </c>
      <c r="E113" s="54" t="s">
        <v>100</v>
      </c>
      <c r="F113" s="54" t="s">
        <v>199</v>
      </c>
      <c r="G113" s="55">
        <v>8195.67</v>
      </c>
    </row>
    <row r="114" spans="1:7" x14ac:dyDescent="0.25">
      <c r="A114" s="21" t="s">
        <v>428</v>
      </c>
      <c r="B114" s="21" t="s">
        <v>428</v>
      </c>
      <c r="C114" s="21" t="s">
        <v>422</v>
      </c>
      <c r="D114" s="21" t="s">
        <v>275</v>
      </c>
      <c r="E114" s="21" t="s">
        <v>97</v>
      </c>
      <c r="F114" s="23" t="s">
        <v>199</v>
      </c>
      <c r="G114" s="22">
        <v>8475.5400000000009</v>
      </c>
    </row>
    <row r="115" spans="1:7" x14ac:dyDescent="0.25">
      <c r="A115" t="s">
        <v>423</v>
      </c>
      <c r="B115" t="s">
        <v>430</v>
      </c>
      <c r="C115" t="s">
        <v>422</v>
      </c>
      <c r="D115" t="s">
        <v>40</v>
      </c>
      <c r="E115" t="s">
        <v>102</v>
      </c>
      <c r="F115" s="13" t="s">
        <v>344</v>
      </c>
      <c r="G115" s="2">
        <v>10570.52</v>
      </c>
    </row>
    <row r="116" spans="1:7" x14ac:dyDescent="0.25">
      <c r="A116" t="s">
        <v>423</v>
      </c>
      <c r="B116" t="s">
        <v>430</v>
      </c>
      <c r="C116" t="s">
        <v>422</v>
      </c>
      <c r="D116" t="s">
        <v>48</v>
      </c>
      <c r="E116" t="s">
        <v>100</v>
      </c>
      <c r="F116" s="13" t="s">
        <v>206</v>
      </c>
      <c r="G116" s="2">
        <v>11313.82</v>
      </c>
    </row>
    <row r="117" spans="1:7" x14ac:dyDescent="0.25">
      <c r="A117" t="s">
        <v>423</v>
      </c>
      <c r="B117" t="s">
        <v>430</v>
      </c>
      <c r="C117" t="s">
        <v>422</v>
      </c>
      <c r="D117" t="s">
        <v>50</v>
      </c>
      <c r="E117" t="s">
        <v>100</v>
      </c>
      <c r="F117" s="13" t="s">
        <v>233</v>
      </c>
      <c r="G117" s="2">
        <v>6716.77</v>
      </c>
    </row>
    <row r="118" spans="1:7" x14ac:dyDescent="0.25">
      <c r="A118" s="4" t="s">
        <v>427</v>
      </c>
      <c r="B118" s="4" t="s">
        <v>431</v>
      </c>
      <c r="C118" s="4" t="s">
        <v>422</v>
      </c>
      <c r="D118" s="4" t="s">
        <v>320</v>
      </c>
      <c r="E118" s="4" t="s">
        <v>160</v>
      </c>
      <c r="F118" s="4" t="s">
        <v>195</v>
      </c>
      <c r="G118" s="3">
        <v>21631.4</v>
      </c>
    </row>
    <row r="119" spans="1:7" x14ac:dyDescent="0.25">
      <c r="A119" t="s">
        <v>423</v>
      </c>
      <c r="B119" t="s">
        <v>430</v>
      </c>
      <c r="C119" t="s">
        <v>422</v>
      </c>
      <c r="D119" t="s">
        <v>19</v>
      </c>
      <c r="E119" t="s">
        <v>100</v>
      </c>
      <c r="F119" s="13" t="s">
        <v>206</v>
      </c>
      <c r="G119" s="2">
        <v>14312.58</v>
      </c>
    </row>
    <row r="120" spans="1:7" s="34" customFormat="1" x14ac:dyDescent="0.25">
      <c r="A120" t="s">
        <v>423</v>
      </c>
      <c r="B120" t="s">
        <v>430</v>
      </c>
      <c r="C120" t="s">
        <v>422</v>
      </c>
      <c r="D120" t="s">
        <v>38</v>
      </c>
      <c r="E120" t="s">
        <v>100</v>
      </c>
      <c r="F120" s="13" t="s">
        <v>233</v>
      </c>
      <c r="G120" s="2">
        <v>10726.72</v>
      </c>
    </row>
    <row r="121" spans="1:7" s="8" customFormat="1" x14ac:dyDescent="0.25">
      <c r="A121" t="s">
        <v>427</v>
      </c>
      <c r="B121" t="s">
        <v>431</v>
      </c>
      <c r="C121" t="s">
        <v>422</v>
      </c>
      <c r="D121" t="s">
        <v>143</v>
      </c>
      <c r="E121" t="s">
        <v>183</v>
      </c>
      <c r="F121" s="13" t="s">
        <v>353</v>
      </c>
      <c r="G121" s="2">
        <v>19796.71</v>
      </c>
    </row>
    <row r="122" spans="1:7" s="8" customFormat="1" x14ac:dyDescent="0.25">
      <c r="A122" s="56" t="s">
        <v>423</v>
      </c>
      <c r="B122" s="56" t="s">
        <v>430</v>
      </c>
      <c r="C122" s="56" t="s">
        <v>422</v>
      </c>
      <c r="D122" s="56" t="s">
        <v>54</v>
      </c>
      <c r="E122" s="56" t="s">
        <v>103</v>
      </c>
      <c r="F122" s="56" t="s">
        <v>230</v>
      </c>
      <c r="G122" s="57">
        <v>0</v>
      </c>
    </row>
    <row r="123" spans="1:7" s="8" customFormat="1" x14ac:dyDescent="0.25">
      <c r="A123" s="56" t="s">
        <v>423</v>
      </c>
      <c r="B123" s="56" t="s">
        <v>430</v>
      </c>
      <c r="C123" s="56" t="s">
        <v>422</v>
      </c>
      <c r="D123" s="56" t="s">
        <v>228</v>
      </c>
      <c r="E123" s="56" t="s">
        <v>103</v>
      </c>
      <c r="F123" s="56" t="s">
        <v>164</v>
      </c>
      <c r="G123" s="57">
        <v>0</v>
      </c>
    </row>
    <row r="124" spans="1:7" s="39" customFormat="1" x14ac:dyDescent="0.25">
      <c r="A124" s="21" t="s">
        <v>428</v>
      </c>
      <c r="B124" s="21" t="s">
        <v>428</v>
      </c>
      <c r="C124" s="21" t="s">
        <v>422</v>
      </c>
      <c r="D124" s="21" t="s">
        <v>281</v>
      </c>
      <c r="E124" s="21" t="s">
        <v>109</v>
      </c>
      <c r="F124" s="23" t="s">
        <v>342</v>
      </c>
      <c r="G124" s="22">
        <v>10385.24</v>
      </c>
    </row>
    <row r="125" spans="1:7" s="39" customFormat="1" x14ac:dyDescent="0.25">
      <c r="A125" s="26" t="s">
        <v>427</v>
      </c>
      <c r="B125" s="26" t="s">
        <v>431</v>
      </c>
      <c r="C125" s="26" t="s">
        <v>422</v>
      </c>
      <c r="D125" s="26" t="s">
        <v>360</v>
      </c>
      <c r="E125" s="24" t="s">
        <v>341</v>
      </c>
      <c r="F125" s="4" t="s">
        <v>212</v>
      </c>
      <c r="G125" s="3">
        <v>13407.48</v>
      </c>
    </row>
    <row r="126" spans="1:7" s="4" customFormat="1" x14ac:dyDescent="0.25">
      <c r="A126" s="21" t="s">
        <v>428</v>
      </c>
      <c r="B126" s="21" t="s">
        <v>428</v>
      </c>
      <c r="C126" s="21" t="s">
        <v>422</v>
      </c>
      <c r="D126" s="21" t="s">
        <v>267</v>
      </c>
      <c r="E126" s="23" t="s">
        <v>294</v>
      </c>
      <c r="F126" s="21" t="s">
        <v>290</v>
      </c>
      <c r="G126" s="22">
        <v>10500.630000000001</v>
      </c>
    </row>
    <row r="127" spans="1:7" x14ac:dyDescent="0.25">
      <c r="A127" s="21" t="s">
        <v>428</v>
      </c>
      <c r="B127" s="21" t="s">
        <v>428</v>
      </c>
      <c r="C127" s="21" t="s">
        <v>422</v>
      </c>
      <c r="D127" s="21" t="s">
        <v>261</v>
      </c>
      <c r="E127" s="21" t="s">
        <v>288</v>
      </c>
      <c r="F127" s="23" t="s">
        <v>342</v>
      </c>
      <c r="G127" s="22">
        <v>10385.24</v>
      </c>
    </row>
    <row r="128" spans="1:7" x14ac:dyDescent="0.25">
      <c r="A128" s="21" t="s">
        <v>428</v>
      </c>
      <c r="B128" s="21" t="s">
        <v>428</v>
      </c>
      <c r="C128" s="21" t="s">
        <v>422</v>
      </c>
      <c r="D128" s="21" t="s">
        <v>280</v>
      </c>
      <c r="E128" s="21" t="s">
        <v>109</v>
      </c>
      <c r="F128" s="21" t="s">
        <v>289</v>
      </c>
      <c r="G128" s="22">
        <v>10385.24</v>
      </c>
    </row>
    <row r="129" spans="1:7" s="8" customFormat="1" x14ac:dyDescent="0.25">
      <c r="A129" s="64" t="s">
        <v>427</v>
      </c>
      <c r="B129" s="64" t="s">
        <v>431</v>
      </c>
      <c r="C129" s="64" t="s">
        <v>422</v>
      </c>
      <c r="D129" s="64" t="s">
        <v>387</v>
      </c>
      <c r="E129" s="24" t="s">
        <v>341</v>
      </c>
      <c r="F129" s="4" t="s">
        <v>209</v>
      </c>
      <c r="G129" s="3">
        <v>13407.48</v>
      </c>
    </row>
    <row r="130" spans="1:7" x14ac:dyDescent="0.25">
      <c r="A130" s="45" t="s">
        <v>428</v>
      </c>
      <c r="B130" s="45" t="s">
        <v>428</v>
      </c>
      <c r="C130" s="45" t="s">
        <v>422</v>
      </c>
      <c r="D130" s="45" t="s">
        <v>326</v>
      </c>
      <c r="E130" s="21" t="s">
        <v>109</v>
      </c>
      <c r="F130" s="23" t="s">
        <v>345</v>
      </c>
      <c r="G130" s="22">
        <v>10385.24</v>
      </c>
    </row>
    <row r="131" spans="1:7" s="4" customFormat="1" x14ac:dyDescent="0.25">
      <c r="A131" t="s">
        <v>423</v>
      </c>
      <c r="B131" t="s">
        <v>430</v>
      </c>
      <c r="C131" t="s">
        <v>422</v>
      </c>
      <c r="D131" t="s">
        <v>58</v>
      </c>
      <c r="E131" t="s">
        <v>96</v>
      </c>
      <c r="F131" s="13" t="s">
        <v>200</v>
      </c>
      <c r="G131" s="2">
        <v>3872.1000000000004</v>
      </c>
    </row>
    <row r="132" spans="1:7" x14ac:dyDescent="0.25">
      <c r="A132" s="21" t="s">
        <v>428</v>
      </c>
      <c r="B132" s="21" t="s">
        <v>428</v>
      </c>
      <c r="C132" s="21" t="s">
        <v>422</v>
      </c>
      <c r="D132" s="21" t="s">
        <v>265</v>
      </c>
      <c r="E132" s="21" t="s">
        <v>100</v>
      </c>
      <c r="F132" s="23" t="s">
        <v>345</v>
      </c>
      <c r="G132" s="22">
        <v>4952.07</v>
      </c>
    </row>
    <row r="133" spans="1:7" x14ac:dyDescent="0.25">
      <c r="A133" s="34" t="s">
        <v>423</v>
      </c>
      <c r="B133" s="34" t="s">
        <v>430</v>
      </c>
      <c r="C133" s="34" t="s">
        <v>422</v>
      </c>
      <c r="D133" s="34" t="s">
        <v>99</v>
      </c>
      <c r="E133" s="34" t="s">
        <v>109</v>
      </c>
      <c r="F133" s="47" t="s">
        <v>211</v>
      </c>
      <c r="G133" s="35">
        <v>22833.14</v>
      </c>
    </row>
    <row r="134" spans="1:7" x14ac:dyDescent="0.25">
      <c r="A134" s="30" t="s">
        <v>428</v>
      </c>
      <c r="B134" s="30" t="s">
        <v>428</v>
      </c>
      <c r="C134" s="30" t="s">
        <v>422</v>
      </c>
      <c r="D134" s="30" t="s">
        <v>365</v>
      </c>
      <c r="E134" s="31" t="s">
        <v>340</v>
      </c>
      <c r="F134" s="29" t="s">
        <v>345</v>
      </c>
      <c r="G134" s="32">
        <v>10385.24</v>
      </c>
    </row>
    <row r="135" spans="1:7" x14ac:dyDescent="0.25">
      <c r="A135" s="31" t="s">
        <v>428</v>
      </c>
      <c r="B135" s="31" t="s">
        <v>428</v>
      </c>
      <c r="C135" s="31" t="s">
        <v>422</v>
      </c>
      <c r="D135" s="31" t="s">
        <v>336</v>
      </c>
      <c r="E135" s="31" t="s">
        <v>340</v>
      </c>
      <c r="F135" s="29" t="s">
        <v>209</v>
      </c>
      <c r="G135" s="32">
        <v>11176.400000000001</v>
      </c>
    </row>
    <row r="136" spans="1:7" s="6" customFormat="1" x14ac:dyDescent="0.25">
      <c r="A136" t="s">
        <v>423</v>
      </c>
      <c r="B136" t="s">
        <v>430</v>
      </c>
      <c r="C136" t="s">
        <v>422</v>
      </c>
      <c r="D136" t="s">
        <v>20</v>
      </c>
      <c r="E136" t="s">
        <v>84</v>
      </c>
      <c r="F136" s="13" t="s">
        <v>201</v>
      </c>
      <c r="G136" s="2">
        <v>9443.24</v>
      </c>
    </row>
    <row r="137" spans="1:7" s="56" customFormat="1" x14ac:dyDescent="0.25">
      <c r="A137" s="21" t="s">
        <v>428</v>
      </c>
      <c r="B137" s="21" t="s">
        <v>428</v>
      </c>
      <c r="C137" s="21" t="s">
        <v>422</v>
      </c>
      <c r="D137" s="21" t="s">
        <v>277</v>
      </c>
      <c r="E137" s="21" t="s">
        <v>97</v>
      </c>
      <c r="F137" s="21" t="s">
        <v>162</v>
      </c>
      <c r="G137" s="22">
        <v>8475.5399999999991</v>
      </c>
    </row>
    <row r="138" spans="1:7" s="6" customFormat="1" x14ac:dyDescent="0.25">
      <c r="A138" s="21" t="s">
        <v>428</v>
      </c>
      <c r="B138" s="21" t="s">
        <v>428</v>
      </c>
      <c r="C138" s="21" t="s">
        <v>422</v>
      </c>
      <c r="D138" s="21" t="s">
        <v>279</v>
      </c>
      <c r="E138" s="21" t="s">
        <v>109</v>
      </c>
      <c r="F138" s="23" t="s">
        <v>346</v>
      </c>
      <c r="G138" s="22">
        <v>10385.24</v>
      </c>
    </row>
    <row r="139" spans="1:7" x14ac:dyDescent="0.25">
      <c r="A139" s="56" t="s">
        <v>423</v>
      </c>
      <c r="B139" s="56" t="s">
        <v>430</v>
      </c>
      <c r="C139" s="56" t="s">
        <v>422</v>
      </c>
      <c r="D139" s="56" t="s">
        <v>67</v>
      </c>
      <c r="E139" s="56" t="s">
        <v>109</v>
      </c>
      <c r="F139" s="56" t="s">
        <v>198</v>
      </c>
      <c r="G139" s="57">
        <v>0</v>
      </c>
    </row>
    <row r="140" spans="1:7" x14ac:dyDescent="0.25">
      <c r="A140" s="56" t="s">
        <v>423</v>
      </c>
      <c r="B140" s="56" t="s">
        <v>430</v>
      </c>
      <c r="C140" s="56" t="s">
        <v>422</v>
      </c>
      <c r="D140" s="56" t="s">
        <v>1</v>
      </c>
      <c r="E140" s="56" t="s">
        <v>100</v>
      </c>
      <c r="F140" s="59" t="s">
        <v>343</v>
      </c>
      <c r="G140" s="57">
        <v>0</v>
      </c>
    </row>
    <row r="141" spans="1:7" x14ac:dyDescent="0.25">
      <c r="A141" s="21" t="s">
        <v>428</v>
      </c>
      <c r="B141" s="21" t="s">
        <v>428</v>
      </c>
      <c r="C141" s="21" t="s">
        <v>422</v>
      </c>
      <c r="D141" s="21" t="s">
        <v>248</v>
      </c>
      <c r="E141" s="21" t="s">
        <v>109</v>
      </c>
      <c r="F141" s="23" t="s">
        <v>342</v>
      </c>
      <c r="G141" s="22">
        <v>10385.24</v>
      </c>
    </row>
    <row r="142" spans="1:7" s="39" customFormat="1" x14ac:dyDescent="0.25">
      <c r="A142" t="s">
        <v>427</v>
      </c>
      <c r="B142" t="s">
        <v>431</v>
      </c>
      <c r="C142" t="s">
        <v>422</v>
      </c>
      <c r="D142" t="s">
        <v>166</v>
      </c>
      <c r="E142" t="s">
        <v>160</v>
      </c>
      <c r="F142" s="13" t="s">
        <v>342</v>
      </c>
      <c r="G142" s="2">
        <v>21631.4</v>
      </c>
    </row>
    <row r="143" spans="1:7" s="4" customFormat="1" x14ac:dyDescent="0.25">
      <c r="A143" t="s">
        <v>423</v>
      </c>
      <c r="B143" t="s">
        <v>430</v>
      </c>
      <c r="C143" t="s">
        <v>422</v>
      </c>
      <c r="D143" t="s">
        <v>43</v>
      </c>
      <c r="E143" t="s">
        <v>100</v>
      </c>
      <c r="F143" s="13" t="s">
        <v>163</v>
      </c>
      <c r="G143" s="2">
        <v>9595.6</v>
      </c>
    </row>
    <row r="144" spans="1:7" x14ac:dyDescent="0.25">
      <c r="A144" s="21" t="s">
        <v>428</v>
      </c>
      <c r="B144" s="21" t="s">
        <v>428</v>
      </c>
      <c r="C144" s="21" t="s">
        <v>422</v>
      </c>
      <c r="D144" s="21" t="s">
        <v>274</v>
      </c>
      <c r="E144" s="21" t="s">
        <v>297</v>
      </c>
      <c r="F144" s="21" t="s">
        <v>200</v>
      </c>
      <c r="G144" s="22">
        <v>8475.5400000000009</v>
      </c>
    </row>
    <row r="145" spans="1:7" s="4" customFormat="1" x14ac:dyDescent="0.25">
      <c r="A145" t="s">
        <v>427</v>
      </c>
      <c r="B145" t="s">
        <v>431</v>
      </c>
      <c r="C145" t="s">
        <v>422</v>
      </c>
      <c r="D145" t="s">
        <v>140</v>
      </c>
      <c r="E145" t="s">
        <v>160</v>
      </c>
      <c r="F145" s="13" t="s">
        <v>352</v>
      </c>
      <c r="G145" s="2">
        <v>21631.399999999998</v>
      </c>
    </row>
    <row r="146" spans="1:7" s="8" customFormat="1" x14ac:dyDescent="0.25">
      <c r="A146" s="4" t="s">
        <v>423</v>
      </c>
      <c r="B146" s="4" t="s">
        <v>430</v>
      </c>
      <c r="C146" s="4" t="s">
        <v>422</v>
      </c>
      <c r="D146" s="4" t="s">
        <v>16</v>
      </c>
      <c r="E146" s="4" t="s">
        <v>100</v>
      </c>
      <c r="F146" s="12" t="s">
        <v>345</v>
      </c>
      <c r="G146" s="3">
        <v>14061.56</v>
      </c>
    </row>
    <row r="147" spans="1:7" x14ac:dyDescent="0.25">
      <c r="A147" s="21" t="s">
        <v>428</v>
      </c>
      <c r="B147" s="21" t="s">
        <v>428</v>
      </c>
      <c r="C147" s="21" t="s">
        <v>422</v>
      </c>
      <c r="D147" s="21" t="s">
        <v>282</v>
      </c>
      <c r="E147" s="21" t="s">
        <v>109</v>
      </c>
      <c r="F147" s="23" t="s">
        <v>342</v>
      </c>
      <c r="G147" s="22">
        <v>16731.780000000002</v>
      </c>
    </row>
    <row r="148" spans="1:7" x14ac:dyDescent="0.25">
      <c r="A148" s="31" t="s">
        <v>428</v>
      </c>
      <c r="B148" s="31" t="s">
        <v>428</v>
      </c>
      <c r="C148" s="31" t="s">
        <v>422</v>
      </c>
      <c r="D148" s="31" t="s">
        <v>338</v>
      </c>
      <c r="E148" s="31" t="s">
        <v>339</v>
      </c>
      <c r="F148" s="29" t="s">
        <v>199</v>
      </c>
      <c r="G148" s="32">
        <v>4952.07</v>
      </c>
    </row>
    <row r="149" spans="1:7" x14ac:dyDescent="0.25">
      <c r="A149" t="s">
        <v>423</v>
      </c>
      <c r="B149" t="s">
        <v>430</v>
      </c>
      <c r="C149" t="s">
        <v>422</v>
      </c>
      <c r="D149" t="s">
        <v>240</v>
      </c>
      <c r="E149" t="s">
        <v>97</v>
      </c>
      <c r="F149" s="13" t="s">
        <v>200</v>
      </c>
      <c r="G149" s="2">
        <v>18506.900000000001</v>
      </c>
    </row>
    <row r="150" spans="1:7" x14ac:dyDescent="0.25">
      <c r="A150" t="s">
        <v>423</v>
      </c>
      <c r="B150" t="s">
        <v>430</v>
      </c>
      <c r="C150" t="s">
        <v>422</v>
      </c>
      <c r="D150" t="s">
        <v>238</v>
      </c>
      <c r="E150" t="s">
        <v>97</v>
      </c>
      <c r="F150" s="13" t="s">
        <v>162</v>
      </c>
      <c r="G150" s="2">
        <v>19231.510000000002</v>
      </c>
    </row>
    <row r="151" spans="1:7" s="4" customFormat="1" x14ac:dyDescent="0.25">
      <c r="A151" t="s">
        <v>427</v>
      </c>
      <c r="B151" t="s">
        <v>431</v>
      </c>
      <c r="C151" t="s">
        <v>422</v>
      </c>
      <c r="D151" t="s">
        <v>178</v>
      </c>
      <c r="E151" t="s">
        <v>168</v>
      </c>
      <c r="F151" s="13" t="s">
        <v>205</v>
      </c>
      <c r="G151" s="2">
        <v>7313.9</v>
      </c>
    </row>
    <row r="152" spans="1:7" s="4" customFormat="1" x14ac:dyDescent="0.25">
      <c r="A152" s="26" t="s">
        <v>427</v>
      </c>
      <c r="B152" s="26" t="s">
        <v>431</v>
      </c>
      <c r="C152" s="26" t="s">
        <v>422</v>
      </c>
      <c r="D152" s="26" t="s">
        <v>361</v>
      </c>
      <c r="E152" s="24" t="s">
        <v>341</v>
      </c>
      <c r="F152" s="4" t="s">
        <v>209</v>
      </c>
      <c r="G152" s="3">
        <v>13407.48</v>
      </c>
    </row>
    <row r="153" spans="1:7" x14ac:dyDescent="0.25">
      <c r="A153" t="s">
        <v>423</v>
      </c>
      <c r="B153" t="s">
        <v>430</v>
      </c>
      <c r="C153" t="s">
        <v>422</v>
      </c>
      <c r="D153" t="s">
        <v>39</v>
      </c>
      <c r="E153" t="s">
        <v>100</v>
      </c>
      <c r="F153" s="13" t="s">
        <v>211</v>
      </c>
      <c r="G153" s="2">
        <v>8601.7400000000016</v>
      </c>
    </row>
    <row r="154" spans="1:7" s="4" customFormat="1" x14ac:dyDescent="0.25">
      <c r="A154" s="63" t="s">
        <v>428</v>
      </c>
      <c r="B154" s="63" t="s">
        <v>428</v>
      </c>
      <c r="C154" s="63" t="s">
        <v>422</v>
      </c>
      <c r="D154" s="63" t="s">
        <v>389</v>
      </c>
      <c r="E154" s="31" t="s">
        <v>297</v>
      </c>
      <c r="F154" s="29" t="s">
        <v>200</v>
      </c>
      <c r="G154" s="32">
        <v>8475.5399999999991</v>
      </c>
    </row>
    <row r="155" spans="1:7" x14ac:dyDescent="0.25">
      <c r="A155" s="30" t="s">
        <v>428</v>
      </c>
      <c r="B155" s="30" t="s">
        <v>428</v>
      </c>
      <c r="C155" s="30" t="s">
        <v>422</v>
      </c>
      <c r="D155" s="30" t="s">
        <v>357</v>
      </c>
      <c r="E155" s="31" t="s">
        <v>340</v>
      </c>
      <c r="F155" s="29" t="s">
        <v>290</v>
      </c>
      <c r="G155" s="32">
        <v>10385.24</v>
      </c>
    </row>
    <row r="156" spans="1:7" x14ac:dyDescent="0.25">
      <c r="A156" t="s">
        <v>423</v>
      </c>
      <c r="B156" t="s">
        <v>430</v>
      </c>
      <c r="C156" t="s">
        <v>422</v>
      </c>
      <c r="D156" t="s">
        <v>8</v>
      </c>
      <c r="E156" t="s">
        <v>109</v>
      </c>
      <c r="F156" s="13" t="s">
        <v>344</v>
      </c>
      <c r="G156" s="2">
        <v>13411.16</v>
      </c>
    </row>
    <row r="157" spans="1:7" x14ac:dyDescent="0.25">
      <c r="A157" s="63" t="s">
        <v>428</v>
      </c>
      <c r="B157" s="63" t="s">
        <v>428</v>
      </c>
      <c r="C157" s="63" t="s">
        <v>422</v>
      </c>
      <c r="D157" s="63" t="s">
        <v>392</v>
      </c>
      <c r="E157" s="31" t="s">
        <v>340</v>
      </c>
      <c r="F157" s="29" t="s">
        <v>345</v>
      </c>
      <c r="G157" s="32">
        <v>10385.24</v>
      </c>
    </row>
    <row r="158" spans="1:7" x14ac:dyDescent="0.25">
      <c r="A158" s="21" t="s">
        <v>428</v>
      </c>
      <c r="B158" s="21" t="s">
        <v>428</v>
      </c>
      <c r="C158" s="21" t="s">
        <v>422</v>
      </c>
      <c r="D158" s="21" t="s">
        <v>253</v>
      </c>
      <c r="E158" s="21" t="s">
        <v>109</v>
      </c>
      <c r="F158" s="23" t="s">
        <v>345</v>
      </c>
      <c r="G158" s="22">
        <v>10385.24</v>
      </c>
    </row>
    <row r="159" spans="1:7" x14ac:dyDescent="0.25">
      <c r="A159" t="s">
        <v>427</v>
      </c>
      <c r="B159" t="s">
        <v>431</v>
      </c>
      <c r="C159" t="s">
        <v>422</v>
      </c>
      <c r="D159" t="s">
        <v>232</v>
      </c>
      <c r="E159" t="s">
        <v>160</v>
      </c>
      <c r="F159" s="13" t="s">
        <v>205</v>
      </c>
      <c r="G159" s="2">
        <v>36052.339999999997</v>
      </c>
    </row>
    <row r="160" spans="1:7" x14ac:dyDescent="0.25">
      <c r="A160" s="30" t="s">
        <v>428</v>
      </c>
      <c r="B160" s="30" t="s">
        <v>428</v>
      </c>
      <c r="C160" s="30" t="s">
        <v>422</v>
      </c>
      <c r="D160" s="30" t="s">
        <v>362</v>
      </c>
      <c r="E160" s="31" t="s">
        <v>379</v>
      </c>
      <c r="F160" s="29" t="s">
        <v>199</v>
      </c>
      <c r="G160" s="32">
        <v>3349.82</v>
      </c>
    </row>
    <row r="161" spans="1:7" s="48" customFormat="1" x14ac:dyDescent="0.25">
      <c r="A161" s="30" t="s">
        <v>428</v>
      </c>
      <c r="B161" s="30" t="s">
        <v>428</v>
      </c>
      <c r="C161" s="30" t="s">
        <v>422</v>
      </c>
      <c r="D161" s="30" t="s">
        <v>375</v>
      </c>
      <c r="E161" s="31" t="s">
        <v>340</v>
      </c>
      <c r="F161" s="29" t="s">
        <v>346</v>
      </c>
      <c r="G161" s="32">
        <v>10385.24</v>
      </c>
    </row>
    <row r="162" spans="1:7" x14ac:dyDescent="0.25">
      <c r="A162" s="45" t="s">
        <v>428</v>
      </c>
      <c r="B162" s="45" t="s">
        <v>428</v>
      </c>
      <c r="C162" s="45" t="s">
        <v>422</v>
      </c>
      <c r="D162" s="45" t="s">
        <v>325</v>
      </c>
      <c r="E162" s="20" t="s">
        <v>97</v>
      </c>
      <c r="F162" s="20" t="s">
        <v>162</v>
      </c>
      <c r="G162" s="22">
        <v>8475.5400000000009</v>
      </c>
    </row>
    <row r="163" spans="1:7" x14ac:dyDescent="0.25">
      <c r="A163" s="24" t="s">
        <v>427</v>
      </c>
      <c r="B163" s="24" t="s">
        <v>431</v>
      </c>
      <c r="C163" s="24" t="s">
        <v>422</v>
      </c>
      <c r="D163" s="24" t="s">
        <v>308</v>
      </c>
      <c r="E163" s="4" t="s">
        <v>134</v>
      </c>
      <c r="F163" s="4" t="s">
        <v>163</v>
      </c>
      <c r="G163" s="3">
        <v>20856.07</v>
      </c>
    </row>
    <row r="164" spans="1:7" x14ac:dyDescent="0.25">
      <c r="A164" s="56" t="s">
        <v>423</v>
      </c>
      <c r="B164" s="56" t="s">
        <v>430</v>
      </c>
      <c r="C164" s="56" t="s">
        <v>422</v>
      </c>
      <c r="D164" s="56" t="s">
        <v>227</v>
      </c>
      <c r="E164" s="56" t="s">
        <v>106</v>
      </c>
      <c r="F164" s="56" t="s">
        <v>345</v>
      </c>
      <c r="G164" s="57">
        <v>0</v>
      </c>
    </row>
    <row r="165" spans="1:7" x14ac:dyDescent="0.25">
      <c r="A165" t="s">
        <v>423</v>
      </c>
      <c r="B165" t="s">
        <v>430</v>
      </c>
      <c r="C165" t="s">
        <v>422</v>
      </c>
      <c r="D165" t="s">
        <v>113</v>
      </c>
      <c r="E165" t="s">
        <v>95</v>
      </c>
      <c r="F165" s="13" t="s">
        <v>217</v>
      </c>
      <c r="G165" s="2">
        <v>8991.69</v>
      </c>
    </row>
    <row r="166" spans="1:7" s="39" customFormat="1" x14ac:dyDescent="0.25">
      <c r="A166" s="30" t="s">
        <v>428</v>
      </c>
      <c r="B166" s="30" t="s">
        <v>428</v>
      </c>
      <c r="C166" s="30" t="s">
        <v>422</v>
      </c>
      <c r="D166" s="30" t="s">
        <v>363</v>
      </c>
      <c r="E166" s="31" t="s">
        <v>379</v>
      </c>
      <c r="F166" s="29" t="s">
        <v>162</v>
      </c>
      <c r="G166" s="32">
        <v>3349.82</v>
      </c>
    </row>
    <row r="167" spans="1:7" x14ac:dyDescent="0.25">
      <c r="A167" t="s">
        <v>423</v>
      </c>
      <c r="B167" t="s">
        <v>430</v>
      </c>
      <c r="C167" t="s">
        <v>422</v>
      </c>
      <c r="D167" t="s">
        <v>60</v>
      </c>
      <c r="E167" t="s">
        <v>84</v>
      </c>
      <c r="F167" s="13" t="s">
        <v>217</v>
      </c>
      <c r="G167" s="2">
        <v>8477.2999999999993</v>
      </c>
    </row>
    <row r="168" spans="1:7" x14ac:dyDescent="0.25">
      <c r="A168" t="s">
        <v>427</v>
      </c>
      <c r="B168" t="s">
        <v>431</v>
      </c>
      <c r="C168" t="s">
        <v>422</v>
      </c>
      <c r="D168" t="s">
        <v>177</v>
      </c>
      <c r="E168" t="s">
        <v>135</v>
      </c>
      <c r="F168" s="13" t="s">
        <v>211</v>
      </c>
      <c r="G168" s="2">
        <v>17131.77</v>
      </c>
    </row>
    <row r="169" spans="1:7" s="4" customFormat="1" x14ac:dyDescent="0.25">
      <c r="A169" t="s">
        <v>427</v>
      </c>
      <c r="B169" t="s">
        <v>431</v>
      </c>
      <c r="C169" t="s">
        <v>422</v>
      </c>
      <c r="D169" t="s">
        <v>186</v>
      </c>
      <c r="E169" t="s">
        <v>189</v>
      </c>
      <c r="F169" s="13" t="s">
        <v>199</v>
      </c>
      <c r="G169" s="2">
        <v>6094.93</v>
      </c>
    </row>
    <row r="170" spans="1:7" x14ac:dyDescent="0.25">
      <c r="A170" t="s">
        <v>423</v>
      </c>
      <c r="B170" t="s">
        <v>430</v>
      </c>
      <c r="C170" t="s">
        <v>422</v>
      </c>
      <c r="D170" t="s">
        <v>34</v>
      </c>
      <c r="E170" t="s">
        <v>109</v>
      </c>
      <c r="F170" s="13" t="s">
        <v>342</v>
      </c>
      <c r="G170" s="2">
        <v>12641.31</v>
      </c>
    </row>
    <row r="171" spans="1:7" x14ac:dyDescent="0.25">
      <c r="A171" s="34" t="s">
        <v>423</v>
      </c>
      <c r="B171" s="34" t="s">
        <v>430</v>
      </c>
      <c r="C171" s="34" t="s">
        <v>422</v>
      </c>
      <c r="D171" s="34" t="s">
        <v>26</v>
      </c>
      <c r="E171" s="34" t="s">
        <v>97</v>
      </c>
      <c r="F171" s="47" t="s">
        <v>199</v>
      </c>
      <c r="G171" s="35">
        <v>21631.4</v>
      </c>
    </row>
    <row r="172" spans="1:7" x14ac:dyDescent="0.25">
      <c r="A172" s="63" t="s">
        <v>428</v>
      </c>
      <c r="B172" s="63" t="s">
        <v>428</v>
      </c>
      <c r="C172" s="63" t="s">
        <v>422</v>
      </c>
      <c r="D172" s="63" t="s">
        <v>385</v>
      </c>
      <c r="E172" s="31" t="s">
        <v>96</v>
      </c>
      <c r="F172" s="29" t="s">
        <v>200</v>
      </c>
      <c r="G172" s="32">
        <v>3349.82</v>
      </c>
    </row>
    <row r="173" spans="1:7" x14ac:dyDescent="0.25">
      <c r="A173" s="21" t="s">
        <v>428</v>
      </c>
      <c r="B173" s="21" t="s">
        <v>428</v>
      </c>
      <c r="C173" s="21" t="s">
        <v>422</v>
      </c>
      <c r="D173" s="21" t="s">
        <v>273</v>
      </c>
      <c r="E173" s="21" t="s">
        <v>297</v>
      </c>
      <c r="F173" s="21" t="s">
        <v>200</v>
      </c>
      <c r="G173" s="22">
        <v>13018.42</v>
      </c>
    </row>
    <row r="174" spans="1:7" s="8" customFormat="1" x14ac:dyDescent="0.25">
      <c r="A174" t="s">
        <v>423</v>
      </c>
      <c r="B174" t="s">
        <v>430</v>
      </c>
      <c r="C174" t="s">
        <v>422</v>
      </c>
      <c r="D174" t="s">
        <v>225</v>
      </c>
      <c r="E174" t="s">
        <v>96</v>
      </c>
      <c r="F174" s="13" t="s">
        <v>200</v>
      </c>
      <c r="G174" s="2">
        <v>3660.45</v>
      </c>
    </row>
    <row r="175" spans="1:7" x14ac:dyDescent="0.25">
      <c r="A175" t="s">
        <v>427</v>
      </c>
      <c r="B175" t="s">
        <v>431</v>
      </c>
      <c r="C175" t="s">
        <v>422</v>
      </c>
      <c r="D175" t="s">
        <v>155</v>
      </c>
      <c r="E175" t="s">
        <v>135</v>
      </c>
      <c r="F175" s="13" t="s">
        <v>212</v>
      </c>
      <c r="G175" s="2">
        <v>18464.240000000002</v>
      </c>
    </row>
    <row r="176" spans="1:7" s="4" customFormat="1" x14ac:dyDescent="0.25">
      <c r="A176" t="s">
        <v>423</v>
      </c>
      <c r="B176" t="s">
        <v>430</v>
      </c>
      <c r="C176" t="s">
        <v>422</v>
      </c>
      <c r="D176" t="s">
        <v>98</v>
      </c>
      <c r="E176" t="s">
        <v>109</v>
      </c>
      <c r="F176" s="13" t="s">
        <v>230</v>
      </c>
      <c r="G176" s="2">
        <v>11017.69</v>
      </c>
    </row>
    <row r="177" spans="1:7" x14ac:dyDescent="0.25">
      <c r="A177" t="s">
        <v>423</v>
      </c>
      <c r="B177" t="s">
        <v>430</v>
      </c>
      <c r="C177" t="s">
        <v>422</v>
      </c>
      <c r="D177" t="s">
        <v>9</v>
      </c>
      <c r="E177" t="s">
        <v>109</v>
      </c>
      <c r="F177" s="13" t="s">
        <v>344</v>
      </c>
      <c r="G177" s="2">
        <v>16324.57</v>
      </c>
    </row>
    <row r="178" spans="1:7" x14ac:dyDescent="0.25">
      <c r="A178" s="74" t="s">
        <v>428</v>
      </c>
      <c r="B178" s="74" t="s">
        <v>428</v>
      </c>
      <c r="C178" s="74" t="s">
        <v>422</v>
      </c>
      <c r="D178" s="74" t="s">
        <v>408</v>
      </c>
      <c r="E178" s="76" t="s">
        <v>109</v>
      </c>
      <c r="F178" s="76" t="s">
        <v>346</v>
      </c>
      <c r="G178" s="77">
        <v>7269.67</v>
      </c>
    </row>
    <row r="179" spans="1:7" s="8" customFormat="1" x14ac:dyDescent="0.25">
      <c r="A179" s="21" t="s">
        <v>428</v>
      </c>
      <c r="B179" s="21" t="s">
        <v>428</v>
      </c>
      <c r="C179" s="21" t="s">
        <v>422</v>
      </c>
      <c r="D179" s="21" t="s">
        <v>272</v>
      </c>
      <c r="E179" s="21" t="s">
        <v>96</v>
      </c>
      <c r="F179" s="21" t="s">
        <v>200</v>
      </c>
      <c r="G179" s="22">
        <v>3349.82</v>
      </c>
    </row>
    <row r="180" spans="1:7" s="8" customFormat="1" x14ac:dyDescent="0.25">
      <c r="A180" s="21" t="s">
        <v>428</v>
      </c>
      <c r="B180" s="21" t="s">
        <v>428</v>
      </c>
      <c r="C180" s="21" t="s">
        <v>422</v>
      </c>
      <c r="D180" s="21" t="s">
        <v>260</v>
      </c>
      <c r="E180" s="21" t="s">
        <v>288</v>
      </c>
      <c r="F180" s="23" t="s">
        <v>208</v>
      </c>
      <c r="G180" s="22">
        <v>10385.240000000002</v>
      </c>
    </row>
    <row r="181" spans="1:7" x14ac:dyDescent="0.25">
      <c r="A181" t="s">
        <v>423</v>
      </c>
      <c r="B181" t="s">
        <v>430</v>
      </c>
      <c r="C181" t="s">
        <v>422</v>
      </c>
      <c r="D181" t="s">
        <v>64</v>
      </c>
      <c r="E181" t="s">
        <v>84</v>
      </c>
      <c r="F181" s="13" t="s">
        <v>199</v>
      </c>
      <c r="G181" s="2">
        <v>8477.2999999999993</v>
      </c>
    </row>
    <row r="182" spans="1:7" x14ac:dyDescent="0.25">
      <c r="A182" t="s">
        <v>423</v>
      </c>
      <c r="B182" t="s">
        <v>430</v>
      </c>
      <c r="C182" t="s">
        <v>422</v>
      </c>
      <c r="D182" t="s">
        <v>15</v>
      </c>
      <c r="E182" t="s">
        <v>97</v>
      </c>
      <c r="F182" s="13" t="s">
        <v>200</v>
      </c>
      <c r="G182" s="2">
        <v>12645.369999999999</v>
      </c>
    </row>
    <row r="183" spans="1:7" x14ac:dyDescent="0.25">
      <c r="A183" s="45" t="s">
        <v>428</v>
      </c>
      <c r="B183" s="45" t="s">
        <v>428</v>
      </c>
      <c r="C183" s="45" t="s">
        <v>422</v>
      </c>
      <c r="D183" s="45" t="s">
        <v>327</v>
      </c>
      <c r="E183" s="21" t="s">
        <v>288</v>
      </c>
      <c r="F183" s="20" t="s">
        <v>342</v>
      </c>
      <c r="G183" s="22">
        <v>10385.24</v>
      </c>
    </row>
    <row r="184" spans="1:7" s="56" customFormat="1" x14ac:dyDescent="0.25">
      <c r="A184" t="s">
        <v>427</v>
      </c>
      <c r="B184" t="s">
        <v>431</v>
      </c>
      <c r="C184" t="s">
        <v>422</v>
      </c>
      <c r="D184" t="s">
        <v>169</v>
      </c>
      <c r="E184" t="s">
        <v>160</v>
      </c>
      <c r="F184" s="13" t="s">
        <v>162</v>
      </c>
      <c r="G184" s="2">
        <v>21631.4</v>
      </c>
    </row>
    <row r="185" spans="1:7" s="34" customFormat="1" x14ac:dyDescent="0.25">
      <c r="A185" t="s">
        <v>427</v>
      </c>
      <c r="B185" t="s">
        <v>431</v>
      </c>
      <c r="C185" t="s">
        <v>422</v>
      </c>
      <c r="D185" t="s">
        <v>137</v>
      </c>
      <c r="E185" t="s">
        <v>135</v>
      </c>
      <c r="F185" s="13" t="s">
        <v>163</v>
      </c>
      <c r="G185" s="2">
        <v>17131.77</v>
      </c>
    </row>
    <row r="186" spans="1:7" x14ac:dyDescent="0.25">
      <c r="A186" s="21" t="s">
        <v>428</v>
      </c>
      <c r="B186" s="21" t="s">
        <v>428</v>
      </c>
      <c r="C186" s="21" t="s">
        <v>422</v>
      </c>
      <c r="D186" s="21" t="s">
        <v>271</v>
      </c>
      <c r="E186" s="21" t="s">
        <v>96</v>
      </c>
      <c r="F186" s="21" t="s">
        <v>200</v>
      </c>
      <c r="G186" s="22">
        <v>3349.8199999999997</v>
      </c>
    </row>
    <row r="187" spans="1:7" x14ac:dyDescent="0.25">
      <c r="A187" t="s">
        <v>423</v>
      </c>
      <c r="B187" t="s">
        <v>430</v>
      </c>
      <c r="C187" t="s">
        <v>422</v>
      </c>
      <c r="D187" t="s">
        <v>42</v>
      </c>
      <c r="E187" t="s">
        <v>104</v>
      </c>
      <c r="F187" s="13" t="s">
        <v>233</v>
      </c>
      <c r="G187" s="2">
        <v>6209.06</v>
      </c>
    </row>
    <row r="188" spans="1:7" x14ac:dyDescent="0.25">
      <c r="A188" s="56" t="s">
        <v>423</v>
      </c>
      <c r="B188" s="56" t="s">
        <v>430</v>
      </c>
      <c r="C188" s="56" t="s">
        <v>422</v>
      </c>
      <c r="D188" s="56" t="s">
        <v>32</v>
      </c>
      <c r="E188" s="56" t="s">
        <v>100</v>
      </c>
      <c r="F188" s="59" t="s">
        <v>209</v>
      </c>
      <c r="G188" s="57">
        <v>0</v>
      </c>
    </row>
    <row r="189" spans="1:7" x14ac:dyDescent="0.25">
      <c r="A189" t="s">
        <v>423</v>
      </c>
      <c r="B189" t="s">
        <v>430</v>
      </c>
      <c r="C189" t="s">
        <v>422</v>
      </c>
      <c r="D189" t="s">
        <v>112</v>
      </c>
      <c r="E189" t="s">
        <v>96</v>
      </c>
      <c r="F189" s="13" t="s">
        <v>198</v>
      </c>
      <c r="G189" s="2">
        <v>4460.0500000000011</v>
      </c>
    </row>
    <row r="190" spans="1:7" x14ac:dyDescent="0.25">
      <c r="A190" s="45" t="s">
        <v>428</v>
      </c>
      <c r="B190" s="45" t="s">
        <v>428</v>
      </c>
      <c r="C190" s="45" t="s">
        <v>422</v>
      </c>
      <c r="D190" s="45" t="s">
        <v>328</v>
      </c>
      <c r="E190" s="20" t="s">
        <v>97</v>
      </c>
      <c r="F190" s="20" t="s">
        <v>162</v>
      </c>
      <c r="G190" s="22">
        <v>8475.5400000000009</v>
      </c>
    </row>
    <row r="191" spans="1:7" x14ac:dyDescent="0.25">
      <c r="A191" s="30" t="s">
        <v>428</v>
      </c>
      <c r="B191" s="30" t="s">
        <v>428</v>
      </c>
      <c r="C191" s="30" t="s">
        <v>422</v>
      </c>
      <c r="D191" s="30" t="s">
        <v>364</v>
      </c>
      <c r="E191" s="31" t="s">
        <v>340</v>
      </c>
      <c r="F191" s="29" t="s">
        <v>209</v>
      </c>
      <c r="G191" s="32">
        <v>10385.24</v>
      </c>
    </row>
    <row r="192" spans="1:7" x14ac:dyDescent="0.25">
      <c r="A192" s="34" t="s">
        <v>423</v>
      </c>
      <c r="B192" s="34" t="s">
        <v>430</v>
      </c>
      <c r="C192" s="34" t="s">
        <v>422</v>
      </c>
      <c r="D192" s="34" t="s">
        <v>70</v>
      </c>
      <c r="E192" s="34" t="s">
        <v>97</v>
      </c>
      <c r="F192" s="47" t="s">
        <v>226</v>
      </c>
      <c r="G192" s="35">
        <v>15021.789999999999</v>
      </c>
    </row>
    <row r="193" spans="1:7" x14ac:dyDescent="0.25">
      <c r="A193" t="s">
        <v>423</v>
      </c>
      <c r="B193" t="s">
        <v>430</v>
      </c>
      <c r="C193" t="s">
        <v>422</v>
      </c>
      <c r="D193" t="s">
        <v>59</v>
      </c>
      <c r="E193" t="s">
        <v>100</v>
      </c>
      <c r="F193" s="13" t="s">
        <v>218</v>
      </c>
      <c r="G193" s="2">
        <v>5411.25</v>
      </c>
    </row>
    <row r="194" spans="1:7" x14ac:dyDescent="0.25">
      <c r="A194" t="s">
        <v>423</v>
      </c>
      <c r="B194" t="s">
        <v>430</v>
      </c>
      <c r="C194" t="s">
        <v>422</v>
      </c>
      <c r="D194" t="s">
        <v>47</v>
      </c>
      <c r="E194" t="s">
        <v>104</v>
      </c>
      <c r="F194" s="13" t="s">
        <v>233</v>
      </c>
      <c r="G194" s="2">
        <v>13127.400000000001</v>
      </c>
    </row>
    <row r="195" spans="1:7" s="8" customFormat="1" x14ac:dyDescent="0.25">
      <c r="A195" t="s">
        <v>427</v>
      </c>
      <c r="B195" t="s">
        <v>431</v>
      </c>
      <c r="C195" t="s">
        <v>422</v>
      </c>
      <c r="D195" t="s">
        <v>149</v>
      </c>
      <c r="E195" t="s">
        <v>161</v>
      </c>
      <c r="F195" s="13" t="s">
        <v>214</v>
      </c>
      <c r="G195" s="2">
        <v>25971.1</v>
      </c>
    </row>
    <row r="196" spans="1:7" s="34" customFormat="1" x14ac:dyDescent="0.25">
      <c r="A196" t="s">
        <v>423</v>
      </c>
      <c r="B196" t="s">
        <v>430</v>
      </c>
      <c r="C196" t="s">
        <v>422</v>
      </c>
      <c r="D196" t="s">
        <v>221</v>
      </c>
      <c r="E196" t="s">
        <v>109</v>
      </c>
      <c r="F196" s="13" t="s">
        <v>347</v>
      </c>
      <c r="G196" s="2">
        <v>18409.36</v>
      </c>
    </row>
    <row r="197" spans="1:7" x14ac:dyDescent="0.25">
      <c r="A197" s="24" t="s">
        <v>427</v>
      </c>
      <c r="B197" s="24" t="s">
        <v>431</v>
      </c>
      <c r="C197" s="24" t="s">
        <v>422</v>
      </c>
      <c r="D197" s="24" t="s">
        <v>309</v>
      </c>
      <c r="E197" s="24" t="s">
        <v>134</v>
      </c>
      <c r="F197" s="4" t="s">
        <v>212</v>
      </c>
      <c r="G197" s="3">
        <v>20856.07</v>
      </c>
    </row>
    <row r="198" spans="1:7" x14ac:dyDescent="0.25">
      <c r="A198" t="s">
        <v>423</v>
      </c>
      <c r="B198" t="s">
        <v>430</v>
      </c>
      <c r="C198" t="s">
        <v>422</v>
      </c>
      <c r="D198" t="s">
        <v>237</v>
      </c>
      <c r="E198" t="s">
        <v>84</v>
      </c>
      <c r="F198" s="13" t="s">
        <v>202</v>
      </c>
      <c r="G198" s="2">
        <v>8477.2999999999993</v>
      </c>
    </row>
    <row r="199" spans="1:7" s="4" customFormat="1" x14ac:dyDescent="0.25">
      <c r="A199" s="30" t="s">
        <v>428</v>
      </c>
      <c r="B199" s="30" t="s">
        <v>428</v>
      </c>
      <c r="C199" s="30" t="s">
        <v>422</v>
      </c>
      <c r="D199" s="30" t="s">
        <v>368</v>
      </c>
      <c r="E199" s="31" t="s">
        <v>340</v>
      </c>
      <c r="F199" s="29" t="s">
        <v>344</v>
      </c>
      <c r="G199" s="32">
        <v>11267.99</v>
      </c>
    </row>
    <row r="200" spans="1:7" x14ac:dyDescent="0.25">
      <c r="A200" t="s">
        <v>423</v>
      </c>
      <c r="B200" t="s">
        <v>430</v>
      </c>
      <c r="C200" t="s">
        <v>422</v>
      </c>
      <c r="D200" t="s">
        <v>6</v>
      </c>
      <c r="E200" t="s">
        <v>100</v>
      </c>
      <c r="F200" s="13" t="s">
        <v>206</v>
      </c>
      <c r="G200" s="2">
        <v>9923.2999999999993</v>
      </c>
    </row>
    <row r="201" spans="1:7" x14ac:dyDescent="0.25">
      <c r="A201" t="s">
        <v>423</v>
      </c>
      <c r="B201" t="s">
        <v>430</v>
      </c>
      <c r="C201" t="s">
        <v>422</v>
      </c>
      <c r="D201" t="s">
        <v>110</v>
      </c>
      <c r="E201" t="s">
        <v>96</v>
      </c>
      <c r="F201" s="13" t="s">
        <v>351</v>
      </c>
      <c r="G201" s="2">
        <v>3553.8199999999997</v>
      </c>
    </row>
    <row r="202" spans="1:7" x14ac:dyDescent="0.25">
      <c r="A202" s="21" t="s">
        <v>428</v>
      </c>
      <c r="B202" s="21" t="s">
        <v>428</v>
      </c>
      <c r="C202" s="21" t="s">
        <v>422</v>
      </c>
      <c r="D202" s="21" t="s">
        <v>266</v>
      </c>
      <c r="E202" s="21" t="s">
        <v>288</v>
      </c>
      <c r="F202" s="23" t="s">
        <v>218</v>
      </c>
      <c r="G202" s="22">
        <v>10385.24</v>
      </c>
    </row>
    <row r="203" spans="1:7" x14ac:dyDescent="0.25">
      <c r="A203" s="64" t="s">
        <v>427</v>
      </c>
      <c r="B203" s="64" t="s">
        <v>431</v>
      </c>
      <c r="C203" s="64" t="s">
        <v>422</v>
      </c>
      <c r="D203" s="64" t="s">
        <v>388</v>
      </c>
      <c r="E203" s="24" t="s">
        <v>134</v>
      </c>
      <c r="F203" s="4" t="s">
        <v>212</v>
      </c>
      <c r="G203" s="3">
        <v>20856.07</v>
      </c>
    </row>
    <row r="204" spans="1:7" x14ac:dyDescent="0.25">
      <c r="A204" t="s">
        <v>423</v>
      </c>
      <c r="B204" t="s">
        <v>430</v>
      </c>
      <c r="C204" t="s">
        <v>422</v>
      </c>
      <c r="D204" t="s">
        <v>78</v>
      </c>
      <c r="E204" t="s">
        <v>109</v>
      </c>
      <c r="F204" s="13" t="s">
        <v>164</v>
      </c>
      <c r="G204" s="2">
        <v>11348.23</v>
      </c>
    </row>
    <row r="205" spans="1:7" s="34" customFormat="1" x14ac:dyDescent="0.25">
      <c r="A205" s="74" t="s">
        <v>428</v>
      </c>
      <c r="B205" s="74" t="s">
        <v>428</v>
      </c>
      <c r="C205" s="74" t="s">
        <v>422</v>
      </c>
      <c r="D205" s="74" t="s">
        <v>407</v>
      </c>
      <c r="E205" s="76" t="s">
        <v>109</v>
      </c>
      <c r="F205" s="75" t="s">
        <v>206</v>
      </c>
      <c r="G205" s="77">
        <v>7269.67</v>
      </c>
    </row>
    <row r="206" spans="1:7" x14ac:dyDescent="0.25">
      <c r="A206" s="34" t="s">
        <v>423</v>
      </c>
      <c r="B206" s="34" t="s">
        <v>430</v>
      </c>
      <c r="C206" s="34" t="s">
        <v>422</v>
      </c>
      <c r="D206" s="34" t="s">
        <v>27</v>
      </c>
      <c r="E206" s="34" t="s">
        <v>103</v>
      </c>
      <c r="F206" s="47" t="s">
        <v>346</v>
      </c>
      <c r="G206" s="35">
        <v>17131.77</v>
      </c>
    </row>
    <row r="207" spans="1:7" x14ac:dyDescent="0.25">
      <c r="A207" t="s">
        <v>423</v>
      </c>
      <c r="B207" t="s">
        <v>430</v>
      </c>
      <c r="C207" t="s">
        <v>422</v>
      </c>
      <c r="D207" t="s">
        <v>12</v>
      </c>
      <c r="E207" t="s">
        <v>97</v>
      </c>
      <c r="F207" s="13" t="s">
        <v>162</v>
      </c>
      <c r="G207" s="2">
        <v>15173.009999999998</v>
      </c>
    </row>
    <row r="208" spans="1:7" s="25" customFormat="1" x14ac:dyDescent="0.25">
      <c r="A208" t="s">
        <v>423</v>
      </c>
      <c r="B208" t="s">
        <v>430</v>
      </c>
      <c r="C208" t="s">
        <v>422</v>
      </c>
      <c r="D208" t="s">
        <v>220</v>
      </c>
      <c r="E208" t="s">
        <v>100</v>
      </c>
      <c r="F208" s="13" t="s">
        <v>211</v>
      </c>
      <c r="G208" s="2">
        <v>5411.25</v>
      </c>
    </row>
    <row r="209" spans="1:7" s="4" customFormat="1" x14ac:dyDescent="0.25">
      <c r="A209" t="s">
        <v>423</v>
      </c>
      <c r="B209" t="s">
        <v>430</v>
      </c>
      <c r="C209" t="s">
        <v>422</v>
      </c>
      <c r="D209" t="s">
        <v>79</v>
      </c>
      <c r="E209" t="s">
        <v>109</v>
      </c>
      <c r="F209" s="13" t="s">
        <v>344</v>
      </c>
      <c r="G209" s="2">
        <v>13277.43</v>
      </c>
    </row>
    <row r="210" spans="1:7" s="4" customFormat="1" x14ac:dyDescent="0.25">
      <c r="A210" t="s">
        <v>423</v>
      </c>
      <c r="B210" t="s">
        <v>430</v>
      </c>
      <c r="C210" t="s">
        <v>422</v>
      </c>
      <c r="D210" t="s">
        <v>13</v>
      </c>
      <c r="E210" t="s">
        <v>102</v>
      </c>
      <c r="F210" s="13" t="s">
        <v>206</v>
      </c>
      <c r="G210" s="2">
        <v>14841.32</v>
      </c>
    </row>
    <row r="211" spans="1:7" s="4" customFormat="1" x14ac:dyDescent="0.25">
      <c r="A211" t="s">
        <v>423</v>
      </c>
      <c r="B211" t="s">
        <v>430</v>
      </c>
      <c r="C211" t="s">
        <v>422</v>
      </c>
      <c r="D211" t="s">
        <v>4</v>
      </c>
      <c r="E211" t="s">
        <v>97</v>
      </c>
      <c r="F211" s="13" t="s">
        <v>163</v>
      </c>
      <c r="G211" s="2">
        <v>19231.509999999998</v>
      </c>
    </row>
    <row r="212" spans="1:7" s="4" customFormat="1" x14ac:dyDescent="0.25">
      <c r="A212" t="s">
        <v>427</v>
      </c>
      <c r="B212" t="s">
        <v>431</v>
      </c>
      <c r="C212" t="s">
        <v>422</v>
      </c>
      <c r="D212" t="s">
        <v>141</v>
      </c>
      <c r="E212" t="s">
        <v>135</v>
      </c>
      <c r="F212" s="13" t="s">
        <v>352</v>
      </c>
      <c r="G212" s="2">
        <v>17131.77</v>
      </c>
    </row>
    <row r="213" spans="1:7" s="4" customFormat="1" x14ac:dyDescent="0.25">
      <c r="A213" t="s">
        <v>423</v>
      </c>
      <c r="B213" t="s">
        <v>430</v>
      </c>
      <c r="C213" t="s">
        <v>422</v>
      </c>
      <c r="D213" t="s">
        <v>76</v>
      </c>
      <c r="E213" t="s">
        <v>84</v>
      </c>
      <c r="F213" s="13" t="s">
        <v>198</v>
      </c>
      <c r="G213" s="2">
        <v>8477.2999999999993</v>
      </c>
    </row>
    <row r="214" spans="1:7" s="4" customFormat="1" x14ac:dyDescent="0.25">
      <c r="A214" t="s">
        <v>423</v>
      </c>
      <c r="B214" t="s">
        <v>430</v>
      </c>
      <c r="C214" t="s">
        <v>422</v>
      </c>
      <c r="D214" t="s">
        <v>46</v>
      </c>
      <c r="E214" t="s">
        <v>102</v>
      </c>
      <c r="F214" s="13" t="s">
        <v>233</v>
      </c>
      <c r="G214" s="2">
        <v>17397.739999999998</v>
      </c>
    </row>
    <row r="215" spans="1:7" s="4" customFormat="1" x14ac:dyDescent="0.25">
      <c r="A215" s="21" t="s">
        <v>428</v>
      </c>
      <c r="B215" s="21" t="s">
        <v>428</v>
      </c>
      <c r="C215" s="21" t="s">
        <v>422</v>
      </c>
      <c r="D215" s="21" t="s">
        <v>259</v>
      </c>
      <c r="E215" s="21" t="s">
        <v>288</v>
      </c>
      <c r="F215" s="23" t="s">
        <v>233</v>
      </c>
      <c r="G215" s="22">
        <v>10385.24</v>
      </c>
    </row>
    <row r="216" spans="1:7" s="4" customFormat="1" x14ac:dyDescent="0.25">
      <c r="A216" s="21" t="s">
        <v>428</v>
      </c>
      <c r="B216" s="21" t="s">
        <v>428</v>
      </c>
      <c r="C216" s="21" t="s">
        <v>422</v>
      </c>
      <c r="D216" s="21" t="s">
        <v>287</v>
      </c>
      <c r="E216" s="21" t="s">
        <v>109</v>
      </c>
      <c r="F216" s="23" t="s">
        <v>346</v>
      </c>
      <c r="G216" s="22">
        <v>10826.62</v>
      </c>
    </row>
    <row r="217" spans="1:7" s="4" customFormat="1" x14ac:dyDescent="0.25">
      <c r="A217" s="21" t="s">
        <v>428</v>
      </c>
      <c r="B217" s="21" t="s">
        <v>428</v>
      </c>
      <c r="C217" s="21" t="s">
        <v>422</v>
      </c>
      <c r="D217" s="21" t="s">
        <v>263</v>
      </c>
      <c r="E217" s="21" t="s">
        <v>109</v>
      </c>
      <c r="F217" s="23" t="s">
        <v>345</v>
      </c>
      <c r="G217" s="22">
        <v>10385.24</v>
      </c>
    </row>
    <row r="218" spans="1:7" s="4" customFormat="1" x14ac:dyDescent="0.25">
      <c r="A218" s="34" t="s">
        <v>423</v>
      </c>
      <c r="B218" s="34" t="s">
        <v>430</v>
      </c>
      <c r="C218" s="34" t="s">
        <v>422</v>
      </c>
      <c r="D218" s="34" t="s">
        <v>75</v>
      </c>
      <c r="E218" s="34" t="s">
        <v>84</v>
      </c>
      <c r="F218" s="47" t="s">
        <v>205</v>
      </c>
      <c r="G218" s="35">
        <v>17131.77</v>
      </c>
    </row>
    <row r="219" spans="1:7" s="4" customFormat="1" x14ac:dyDescent="0.25">
      <c r="A219" t="s">
        <v>423</v>
      </c>
      <c r="B219" t="s">
        <v>430</v>
      </c>
      <c r="C219" t="s">
        <v>422</v>
      </c>
      <c r="D219" t="s">
        <v>61</v>
      </c>
      <c r="E219" t="s">
        <v>97</v>
      </c>
      <c r="F219" s="13" t="s">
        <v>162</v>
      </c>
      <c r="G219" s="2">
        <v>10464.620000000001</v>
      </c>
    </row>
    <row r="220" spans="1:7" s="4" customFormat="1" x14ac:dyDescent="0.25">
      <c r="A220" s="63" t="s">
        <v>428</v>
      </c>
      <c r="B220" s="63" t="s">
        <v>428</v>
      </c>
      <c r="C220" s="63" t="s">
        <v>422</v>
      </c>
      <c r="D220" s="63" t="s">
        <v>391</v>
      </c>
      <c r="E220" s="31" t="s">
        <v>340</v>
      </c>
      <c r="F220" s="29" t="s">
        <v>347</v>
      </c>
      <c r="G220" s="32">
        <v>10385.24</v>
      </c>
    </row>
    <row r="221" spans="1:7" s="4" customFormat="1" x14ac:dyDescent="0.25">
      <c r="A221" t="s">
        <v>423</v>
      </c>
      <c r="B221" t="s">
        <v>430</v>
      </c>
      <c r="C221" t="s">
        <v>422</v>
      </c>
      <c r="D221" t="s">
        <v>77</v>
      </c>
      <c r="E221" t="s">
        <v>109</v>
      </c>
      <c r="F221" s="13" t="s">
        <v>350</v>
      </c>
      <c r="G221" s="2">
        <v>11348.23</v>
      </c>
    </row>
    <row r="222" spans="1:7" s="4" customFormat="1" x14ac:dyDescent="0.25">
      <c r="A222" t="s">
        <v>423</v>
      </c>
      <c r="B222" t="s">
        <v>430</v>
      </c>
      <c r="C222" t="s">
        <v>422</v>
      </c>
      <c r="D222" t="s">
        <v>2</v>
      </c>
      <c r="E222" t="s">
        <v>96</v>
      </c>
      <c r="F222" s="13" t="s">
        <v>163</v>
      </c>
      <c r="G222" s="2">
        <v>14631.21</v>
      </c>
    </row>
    <row r="223" spans="1:7" s="4" customFormat="1" x14ac:dyDescent="0.25">
      <c r="A223" s="24" t="s">
        <v>427</v>
      </c>
      <c r="B223" s="24" t="s">
        <v>431</v>
      </c>
      <c r="C223" s="24" t="s">
        <v>422</v>
      </c>
      <c r="D223" s="24" t="s">
        <v>310</v>
      </c>
      <c r="E223" s="24" t="s">
        <v>135</v>
      </c>
      <c r="F223" s="4" t="s">
        <v>199</v>
      </c>
      <c r="G223" s="3">
        <v>17131.77</v>
      </c>
    </row>
    <row r="224" spans="1:7" s="4" customFormat="1" x14ac:dyDescent="0.25">
      <c r="A224" t="s">
        <v>423</v>
      </c>
      <c r="B224" t="s">
        <v>430</v>
      </c>
      <c r="C224" t="s">
        <v>422</v>
      </c>
      <c r="D224" t="s">
        <v>107</v>
      </c>
      <c r="E224" t="s">
        <v>96</v>
      </c>
      <c r="F224" s="13" t="s">
        <v>162</v>
      </c>
      <c r="G224" s="2">
        <v>3579.12</v>
      </c>
    </row>
    <row r="225" spans="1:7" s="4" customFormat="1" x14ac:dyDescent="0.25">
      <c r="A225" t="s">
        <v>423</v>
      </c>
      <c r="B225" t="s">
        <v>430</v>
      </c>
      <c r="C225" t="s">
        <v>422</v>
      </c>
      <c r="D225" t="s">
        <v>74</v>
      </c>
      <c r="E225" t="s">
        <v>109</v>
      </c>
      <c r="F225" s="13" t="s">
        <v>211</v>
      </c>
      <c r="G225" s="2">
        <v>11348.23</v>
      </c>
    </row>
    <row r="226" spans="1:7" s="68" customFormat="1" x14ac:dyDescent="0.25">
      <c r="A226" t="s">
        <v>423</v>
      </c>
      <c r="B226" t="s">
        <v>430</v>
      </c>
      <c r="C226" t="s">
        <v>422</v>
      </c>
      <c r="D226" t="s">
        <v>57</v>
      </c>
      <c r="E226" t="s">
        <v>84</v>
      </c>
      <c r="F226" s="13" t="s">
        <v>349</v>
      </c>
      <c r="G226" s="2">
        <v>8477.2999999999993</v>
      </c>
    </row>
    <row r="227" spans="1:7" s="53" customFormat="1" x14ac:dyDescent="0.25">
      <c r="A227" s="21" t="s">
        <v>428</v>
      </c>
      <c r="B227" s="21" t="s">
        <v>428</v>
      </c>
      <c r="C227" s="21" t="s">
        <v>422</v>
      </c>
      <c r="D227" s="21" t="s">
        <v>252</v>
      </c>
      <c r="E227" s="21" t="s">
        <v>288</v>
      </c>
      <c r="F227" s="23" t="s">
        <v>208</v>
      </c>
      <c r="G227" s="22">
        <v>10385.24</v>
      </c>
    </row>
    <row r="228" spans="1:7" s="53" customFormat="1" x14ac:dyDescent="0.25">
      <c r="A228" t="s">
        <v>427</v>
      </c>
      <c r="B228" t="s">
        <v>431</v>
      </c>
      <c r="C228" t="s">
        <v>422</v>
      </c>
      <c r="D228" t="s">
        <v>150</v>
      </c>
      <c r="E228" t="s">
        <v>183</v>
      </c>
      <c r="F228" s="13" t="s">
        <v>197</v>
      </c>
      <c r="G228" s="2">
        <v>17131.77</v>
      </c>
    </row>
    <row r="229" spans="1:7" s="53" customFormat="1" x14ac:dyDescent="0.25">
      <c r="A229" s="30" t="s">
        <v>428</v>
      </c>
      <c r="B229" s="30" t="s">
        <v>428</v>
      </c>
      <c r="C229" s="30" t="s">
        <v>422</v>
      </c>
      <c r="D229" s="30" t="s">
        <v>299</v>
      </c>
      <c r="E229" s="31" t="s">
        <v>303</v>
      </c>
      <c r="F229" s="31" t="s">
        <v>342</v>
      </c>
      <c r="G229" s="32">
        <v>10385.24</v>
      </c>
    </row>
    <row r="230" spans="1:7" s="53" customFormat="1" x14ac:dyDescent="0.25">
      <c r="A230" s="34" t="s">
        <v>423</v>
      </c>
      <c r="B230" s="34" t="s">
        <v>430</v>
      </c>
      <c r="C230" s="34" t="s">
        <v>422</v>
      </c>
      <c r="D230" s="34" t="s">
        <v>23</v>
      </c>
      <c r="E230" s="34" t="s">
        <v>97</v>
      </c>
      <c r="F230" s="47" t="s">
        <v>200</v>
      </c>
      <c r="G230" s="35">
        <v>17131.77</v>
      </c>
    </row>
    <row r="231" spans="1:7" s="53" customFormat="1" x14ac:dyDescent="0.25">
      <c r="A231" s="65" t="s">
        <v>428</v>
      </c>
      <c r="B231" s="65" t="s">
        <v>428</v>
      </c>
      <c r="C231" s="65" t="s">
        <v>422</v>
      </c>
      <c r="D231" s="65" t="s">
        <v>401</v>
      </c>
      <c r="E231" s="66" t="s">
        <v>100</v>
      </c>
      <c r="F231" s="66" t="s">
        <v>346</v>
      </c>
      <c r="G231" s="67">
        <v>4952.07</v>
      </c>
    </row>
    <row r="232" spans="1:7" s="53" customFormat="1" x14ac:dyDescent="0.25">
      <c r="A232" t="s">
        <v>423</v>
      </c>
      <c r="B232" t="s">
        <v>430</v>
      </c>
      <c r="C232" t="s">
        <v>422</v>
      </c>
      <c r="D232" t="s">
        <v>88</v>
      </c>
      <c r="E232" t="s">
        <v>96</v>
      </c>
      <c r="F232" s="13" t="s">
        <v>204</v>
      </c>
      <c r="G232" s="2">
        <v>3660.4500000000003</v>
      </c>
    </row>
    <row r="233" spans="1:7" s="53" customFormat="1" x14ac:dyDescent="0.25">
      <c r="A233" s="21" t="s">
        <v>428</v>
      </c>
      <c r="B233" s="21" t="s">
        <v>428</v>
      </c>
      <c r="C233" s="21" t="s">
        <v>422</v>
      </c>
      <c r="D233" s="21" t="s">
        <v>251</v>
      </c>
      <c r="E233" s="21" t="s">
        <v>288</v>
      </c>
      <c r="F233" s="23" t="s">
        <v>346</v>
      </c>
      <c r="G233" s="22">
        <v>10385.24</v>
      </c>
    </row>
    <row r="234" spans="1:7" s="53" customFormat="1" x14ac:dyDescent="0.25">
      <c r="A234" t="s">
        <v>423</v>
      </c>
      <c r="B234" t="s">
        <v>430</v>
      </c>
      <c r="C234" t="s">
        <v>422</v>
      </c>
      <c r="D234" t="s">
        <v>17</v>
      </c>
      <c r="E234" t="s">
        <v>97</v>
      </c>
      <c r="F234" s="13" t="s">
        <v>165</v>
      </c>
      <c r="G234" s="2">
        <v>13356.68</v>
      </c>
    </row>
    <row r="235" spans="1:7" s="53" customFormat="1" x14ac:dyDescent="0.25">
      <c r="A235" t="s">
        <v>427</v>
      </c>
      <c r="B235" t="s">
        <v>431</v>
      </c>
      <c r="C235" t="s">
        <v>422</v>
      </c>
      <c r="D235" t="s">
        <v>179</v>
      </c>
      <c r="E235" t="s">
        <v>160</v>
      </c>
      <c r="F235" s="13" t="s">
        <v>354</v>
      </c>
      <c r="G235" s="2">
        <v>21631.4</v>
      </c>
    </row>
    <row r="236" spans="1:7" s="53" customFormat="1" x14ac:dyDescent="0.25">
      <c r="A236" s="45" t="s">
        <v>428</v>
      </c>
      <c r="B236" s="45" t="s">
        <v>428</v>
      </c>
      <c r="C236" s="45" t="s">
        <v>422</v>
      </c>
      <c r="D236" s="45" t="s">
        <v>331</v>
      </c>
      <c r="E236" s="31" t="s">
        <v>303</v>
      </c>
      <c r="F236" s="20" t="s">
        <v>209</v>
      </c>
      <c r="G236" s="22">
        <v>10385.24</v>
      </c>
    </row>
    <row r="237" spans="1:7" s="53" customFormat="1" x14ac:dyDescent="0.25">
      <c r="A237" s="21" t="s">
        <v>428</v>
      </c>
      <c r="B237" s="21" t="s">
        <v>428</v>
      </c>
      <c r="C237" s="21" t="s">
        <v>422</v>
      </c>
      <c r="D237" s="21" t="s">
        <v>250</v>
      </c>
      <c r="E237" s="21" t="s">
        <v>109</v>
      </c>
      <c r="F237" s="23" t="s">
        <v>342</v>
      </c>
      <c r="G237" s="22">
        <v>10385.24</v>
      </c>
    </row>
    <row r="238" spans="1:7" s="53" customFormat="1" x14ac:dyDescent="0.25">
      <c r="A238" t="s">
        <v>423</v>
      </c>
      <c r="B238" t="s">
        <v>430</v>
      </c>
      <c r="C238" t="s">
        <v>422</v>
      </c>
      <c r="D238" t="s">
        <v>0</v>
      </c>
      <c r="E238" t="s">
        <v>109</v>
      </c>
      <c r="F238" s="13" t="s">
        <v>342</v>
      </c>
      <c r="G238" s="2">
        <v>12641.31</v>
      </c>
    </row>
    <row r="239" spans="1:7" s="53" customFormat="1" x14ac:dyDescent="0.25">
      <c r="A239" s="24" t="s">
        <v>427</v>
      </c>
      <c r="B239" s="24" t="s">
        <v>431</v>
      </c>
      <c r="C239" s="24" t="s">
        <v>422</v>
      </c>
      <c r="D239" s="24" t="s">
        <v>311</v>
      </c>
      <c r="E239" s="4" t="s">
        <v>135</v>
      </c>
      <c r="F239" s="4" t="s">
        <v>199</v>
      </c>
      <c r="G239" s="3">
        <v>17131.77</v>
      </c>
    </row>
    <row r="240" spans="1:7" s="4" customFormat="1" x14ac:dyDescent="0.25">
      <c r="A240" s="42" t="s">
        <v>425</v>
      </c>
      <c r="B240" s="42" t="s">
        <v>425</v>
      </c>
      <c r="C240" s="42" t="s">
        <v>422</v>
      </c>
      <c r="D240" s="42" t="s">
        <v>384</v>
      </c>
      <c r="E240" s="42" t="s">
        <v>124</v>
      </c>
      <c r="F240" s="42" t="s">
        <v>201</v>
      </c>
      <c r="G240" s="43">
        <v>23550.5</v>
      </c>
    </row>
    <row r="241" spans="1:7" s="4" customFormat="1" x14ac:dyDescent="0.25">
      <c r="A241" s="10" t="s">
        <v>425</v>
      </c>
      <c r="B241" s="10" t="s">
        <v>425</v>
      </c>
      <c r="C241" s="10" t="s">
        <v>422</v>
      </c>
      <c r="D241" s="10" t="s">
        <v>170</v>
      </c>
      <c r="E241" s="10" t="s">
        <v>171</v>
      </c>
      <c r="F241" s="10" t="s">
        <v>202</v>
      </c>
      <c r="G241" s="9">
        <v>23550.5</v>
      </c>
    </row>
    <row r="242" spans="1:7" x14ac:dyDescent="0.25">
      <c r="A242" s="42" t="s">
        <v>425</v>
      </c>
      <c r="B242" s="42" t="s">
        <v>425</v>
      </c>
      <c r="C242" s="42" t="s">
        <v>422</v>
      </c>
      <c r="D242" s="42" t="s">
        <v>121</v>
      </c>
      <c r="E242" s="42" t="s">
        <v>305</v>
      </c>
      <c r="F242" s="42" t="s">
        <v>131</v>
      </c>
      <c r="G242" s="43">
        <v>23550.5</v>
      </c>
    </row>
    <row r="243" spans="1:7" s="53" customFormat="1" x14ac:dyDescent="0.25">
      <c r="A243" s="10" t="s">
        <v>425</v>
      </c>
      <c r="B243" s="10" t="s">
        <v>425</v>
      </c>
      <c r="C243" s="10" t="s">
        <v>422</v>
      </c>
      <c r="D243" s="10" t="s">
        <v>65</v>
      </c>
      <c r="E243" s="10" t="s">
        <v>118</v>
      </c>
      <c r="F243" s="10" t="s">
        <v>204</v>
      </c>
      <c r="G243" s="9">
        <v>23550.5</v>
      </c>
    </row>
    <row r="244" spans="1:7" s="27" customFormat="1" x14ac:dyDescent="0.25">
      <c r="A244" s="10" t="s">
        <v>425</v>
      </c>
      <c r="B244" s="10" t="s">
        <v>425</v>
      </c>
      <c r="C244" s="10" t="s">
        <v>422</v>
      </c>
      <c r="D244" s="10" t="s">
        <v>247</v>
      </c>
      <c r="E244" s="10" t="s">
        <v>80</v>
      </c>
      <c r="F244" s="10" t="s">
        <v>203</v>
      </c>
      <c r="G244" s="9">
        <v>24823.5</v>
      </c>
    </row>
    <row r="245" spans="1:7" s="4" customFormat="1" x14ac:dyDescent="0.25">
      <c r="A245" s="50" t="s">
        <v>426</v>
      </c>
      <c r="B245" s="50" t="s">
        <v>426</v>
      </c>
      <c r="C245" s="50" t="s">
        <v>422</v>
      </c>
      <c r="D245" s="50" t="s">
        <v>242</v>
      </c>
      <c r="E245" s="49" t="s">
        <v>122</v>
      </c>
      <c r="F245" s="49" t="s">
        <v>217</v>
      </c>
      <c r="G245" s="50">
        <v>1500</v>
      </c>
    </row>
    <row r="246" spans="1:7" s="4" customFormat="1" x14ac:dyDescent="0.25">
      <c r="A246" s="50" t="s">
        <v>426</v>
      </c>
      <c r="B246" s="50" t="s">
        <v>426</v>
      </c>
      <c r="C246" s="50" t="s">
        <v>422</v>
      </c>
      <c r="D246" s="50" t="s">
        <v>332</v>
      </c>
      <c r="E246" s="49" t="s">
        <v>91</v>
      </c>
      <c r="F246" s="49" t="s">
        <v>213</v>
      </c>
      <c r="G246" s="50">
        <v>1500</v>
      </c>
    </row>
    <row r="247" spans="1:7" s="4" customFormat="1" x14ac:dyDescent="0.25">
      <c r="A247" s="50" t="s">
        <v>426</v>
      </c>
      <c r="B247" s="50" t="s">
        <v>426</v>
      </c>
      <c r="C247" s="50" t="s">
        <v>422</v>
      </c>
      <c r="D247" s="50" t="s">
        <v>403</v>
      </c>
      <c r="E247" s="49" t="s">
        <v>122</v>
      </c>
      <c r="F247" s="49" t="s">
        <v>198</v>
      </c>
      <c r="G247" s="50">
        <v>1500</v>
      </c>
    </row>
    <row r="248" spans="1:7" s="4" customFormat="1" x14ac:dyDescent="0.25">
      <c r="A248" s="50" t="s">
        <v>426</v>
      </c>
      <c r="B248" s="50" t="s">
        <v>426</v>
      </c>
      <c r="C248" s="50" t="s">
        <v>422</v>
      </c>
      <c r="D248" s="50" t="s">
        <v>404</v>
      </c>
      <c r="E248" s="49" t="s">
        <v>405</v>
      </c>
      <c r="F248" s="49" t="s">
        <v>201</v>
      </c>
      <c r="G248" s="50">
        <v>1500</v>
      </c>
    </row>
    <row r="249" spans="1:7" s="4" customFormat="1" x14ac:dyDescent="0.25">
      <c r="A249" s="81" t="s">
        <v>426</v>
      </c>
      <c r="B249" s="81" t="s">
        <v>426</v>
      </c>
      <c r="C249" s="81" t="s">
        <v>422</v>
      </c>
      <c r="D249" s="81" t="s">
        <v>412</v>
      </c>
      <c r="E249" s="49" t="s">
        <v>122</v>
      </c>
      <c r="F249" s="49" t="s">
        <v>198</v>
      </c>
      <c r="G249" s="50">
        <v>1050</v>
      </c>
    </row>
    <row r="250" spans="1:7" s="4" customFormat="1" x14ac:dyDescent="0.25">
      <c r="A250" s="49" t="s">
        <v>426</v>
      </c>
      <c r="B250" s="49" t="s">
        <v>426</v>
      </c>
      <c r="C250" s="49" t="s">
        <v>422</v>
      </c>
      <c r="D250" s="49" t="s">
        <v>316</v>
      </c>
      <c r="E250" s="49" t="s">
        <v>122</v>
      </c>
      <c r="F250" s="49" t="s">
        <v>205</v>
      </c>
      <c r="G250" s="50">
        <v>1500</v>
      </c>
    </row>
    <row r="251" spans="1:7" s="4" customFormat="1" x14ac:dyDescent="0.25">
      <c r="A251" s="49" t="s">
        <v>426</v>
      </c>
      <c r="B251" s="49" t="s">
        <v>426</v>
      </c>
      <c r="C251" s="49" t="s">
        <v>422</v>
      </c>
      <c r="D251" s="49" t="s">
        <v>321</v>
      </c>
      <c r="E251" s="49" t="s">
        <v>126</v>
      </c>
      <c r="F251" s="49" t="s">
        <v>210</v>
      </c>
      <c r="G251" s="50">
        <v>1500</v>
      </c>
    </row>
    <row r="252" spans="1:7" s="4" customFormat="1" x14ac:dyDescent="0.25">
      <c r="A252" s="50" t="s">
        <v>426</v>
      </c>
      <c r="B252" s="50" t="s">
        <v>426</v>
      </c>
      <c r="C252" s="50" t="s">
        <v>422</v>
      </c>
      <c r="D252" s="50" t="s">
        <v>314</v>
      </c>
      <c r="E252" s="49" t="s">
        <v>127</v>
      </c>
      <c r="F252" s="49" t="s">
        <v>211</v>
      </c>
      <c r="G252" s="50">
        <v>1500</v>
      </c>
    </row>
    <row r="253" spans="1:7" s="4" customFormat="1" x14ac:dyDescent="0.25">
      <c r="A253" s="52" t="s">
        <v>426</v>
      </c>
      <c r="B253" s="52" t="s">
        <v>426</v>
      </c>
      <c r="C253" s="52" t="s">
        <v>422</v>
      </c>
      <c r="D253" s="52" t="s">
        <v>356</v>
      </c>
      <c r="E253" s="49" t="s">
        <v>91</v>
      </c>
      <c r="F253" s="49" t="s">
        <v>354</v>
      </c>
      <c r="G253" s="50">
        <v>1500</v>
      </c>
    </row>
    <row r="254" spans="1:7" s="8" customFormat="1" x14ac:dyDescent="0.25">
      <c r="A254" s="79" t="s">
        <v>426</v>
      </c>
      <c r="B254" s="79" t="s">
        <v>426</v>
      </c>
      <c r="C254" s="79" t="s">
        <v>422</v>
      </c>
      <c r="D254" s="79" t="s">
        <v>393</v>
      </c>
      <c r="E254" s="69" t="s">
        <v>127</v>
      </c>
      <c r="F254" s="69" t="s">
        <v>346</v>
      </c>
      <c r="G254" s="70">
        <v>1150</v>
      </c>
    </row>
    <row r="255" spans="1:7" s="4" customFormat="1" x14ac:dyDescent="0.25">
      <c r="A255" s="50" t="s">
        <v>426</v>
      </c>
      <c r="B255" s="50" t="s">
        <v>426</v>
      </c>
      <c r="C255" s="50" t="s">
        <v>422</v>
      </c>
      <c r="D255" s="50" t="s">
        <v>333</v>
      </c>
      <c r="E255" s="49" t="s">
        <v>126</v>
      </c>
      <c r="F255" s="49" t="s">
        <v>215</v>
      </c>
      <c r="G255" s="50">
        <v>1500</v>
      </c>
    </row>
    <row r="256" spans="1:7" s="4" customFormat="1" x14ac:dyDescent="0.25">
      <c r="A256" s="51" t="s">
        <v>426</v>
      </c>
      <c r="B256" s="51" t="s">
        <v>426</v>
      </c>
      <c r="C256" s="51" t="s">
        <v>422</v>
      </c>
      <c r="D256" s="51" t="s">
        <v>324</v>
      </c>
      <c r="E256" s="49" t="s">
        <v>91</v>
      </c>
      <c r="F256" s="49" t="s">
        <v>213</v>
      </c>
      <c r="G256" s="50">
        <v>1500</v>
      </c>
    </row>
    <row r="257" spans="1:7" s="4" customFormat="1" x14ac:dyDescent="0.25">
      <c r="A257" s="49" t="s">
        <v>426</v>
      </c>
      <c r="B257" s="49" t="s">
        <v>426</v>
      </c>
      <c r="C257" s="49" t="s">
        <v>422</v>
      </c>
      <c r="D257" s="49" t="s">
        <v>244</v>
      </c>
      <c r="E257" s="49" t="s">
        <v>245</v>
      </c>
      <c r="F257" s="49" t="s">
        <v>195</v>
      </c>
      <c r="G257" s="50">
        <v>1500</v>
      </c>
    </row>
    <row r="258" spans="1:7" s="4" customFormat="1" x14ac:dyDescent="0.25">
      <c r="A258" s="49" t="s">
        <v>426</v>
      </c>
      <c r="B258" s="49" t="s">
        <v>426</v>
      </c>
      <c r="C258" s="49" t="s">
        <v>422</v>
      </c>
      <c r="D258" s="49" t="s">
        <v>334</v>
      </c>
      <c r="E258" s="49" t="s">
        <v>91</v>
      </c>
      <c r="F258" s="49" t="s">
        <v>344</v>
      </c>
      <c r="G258" s="50">
        <v>1500</v>
      </c>
    </row>
    <row r="259" spans="1:7" s="4" customFormat="1" x14ac:dyDescent="0.25">
      <c r="A259" s="52" t="s">
        <v>426</v>
      </c>
      <c r="B259" s="52" t="s">
        <v>426</v>
      </c>
      <c r="C259" s="52" t="s">
        <v>422</v>
      </c>
      <c r="D259" s="52" t="s">
        <v>315</v>
      </c>
      <c r="E259" s="49" t="s">
        <v>127</v>
      </c>
      <c r="F259" s="49" t="s">
        <v>211</v>
      </c>
      <c r="G259" s="50">
        <v>1500</v>
      </c>
    </row>
    <row r="260" spans="1:7" s="4" customFormat="1" x14ac:dyDescent="0.25">
      <c r="A260" s="49" t="s">
        <v>426</v>
      </c>
      <c r="B260" s="49" t="s">
        <v>426</v>
      </c>
      <c r="C260" s="49" t="s">
        <v>422</v>
      </c>
      <c r="D260" s="49" t="s">
        <v>298</v>
      </c>
      <c r="E260" s="49" t="s">
        <v>126</v>
      </c>
      <c r="F260" s="49" t="s">
        <v>163</v>
      </c>
      <c r="G260" s="50">
        <v>1500</v>
      </c>
    </row>
    <row r="261" spans="1:7" s="4" customFormat="1" x14ac:dyDescent="0.25">
      <c r="A261" s="49" t="s">
        <v>426</v>
      </c>
      <c r="B261" s="49" t="s">
        <v>426</v>
      </c>
      <c r="C261" s="49" t="s">
        <v>422</v>
      </c>
      <c r="D261" s="49" t="s">
        <v>394</v>
      </c>
      <c r="E261" s="49" t="s">
        <v>127</v>
      </c>
      <c r="F261" s="49" t="s">
        <v>208</v>
      </c>
      <c r="G261" s="50">
        <v>1500</v>
      </c>
    </row>
    <row r="262" spans="1:7" s="4" customFormat="1" x14ac:dyDescent="0.25">
      <c r="A262" s="80" t="s">
        <v>426</v>
      </c>
      <c r="B262" s="80" t="s">
        <v>426</v>
      </c>
      <c r="C262" s="80" t="s">
        <v>422</v>
      </c>
      <c r="D262" s="80" t="s">
        <v>413</v>
      </c>
      <c r="E262" s="49" t="s">
        <v>126</v>
      </c>
      <c r="F262" s="49" t="s">
        <v>198</v>
      </c>
      <c r="G262" s="82">
        <v>1050</v>
      </c>
    </row>
    <row r="263" spans="1:7" s="4" customFormat="1" x14ac:dyDescent="0.25">
      <c r="A263" s="52" t="s">
        <v>426</v>
      </c>
      <c r="B263" s="52" t="s">
        <v>426</v>
      </c>
      <c r="C263" s="52" t="s">
        <v>422</v>
      </c>
      <c r="D263" s="52" t="s">
        <v>322</v>
      </c>
      <c r="E263" s="49" t="s">
        <v>127</v>
      </c>
      <c r="F263" s="49" t="s">
        <v>196</v>
      </c>
      <c r="G263" s="50">
        <v>1500</v>
      </c>
    </row>
    <row r="264" spans="1:7" s="4" customFormat="1" x14ac:dyDescent="0.25">
      <c r="A264" s="49" t="s">
        <v>426</v>
      </c>
      <c r="B264" s="49" t="s">
        <v>426</v>
      </c>
      <c r="C264" s="49" t="s">
        <v>422</v>
      </c>
      <c r="D264" s="49" t="s">
        <v>317</v>
      </c>
      <c r="E264" s="49" t="s">
        <v>318</v>
      </c>
      <c r="F264" s="49" t="s">
        <v>226</v>
      </c>
      <c r="G264" s="50">
        <v>1500</v>
      </c>
    </row>
    <row r="265" spans="1:7" x14ac:dyDescent="0.25">
      <c r="A265" s="13" t="s">
        <v>424</v>
      </c>
      <c r="B265" s="13" t="s">
        <v>429</v>
      </c>
      <c r="C265" s="13" t="s">
        <v>422</v>
      </c>
      <c r="D265" s="13" t="s">
        <v>176</v>
      </c>
      <c r="E265" s="13" t="s">
        <v>94</v>
      </c>
      <c r="F265" s="13" t="s">
        <v>342</v>
      </c>
      <c r="G265" s="15">
        <v>28970.690000000002</v>
      </c>
    </row>
    <row r="266" spans="1:7" x14ac:dyDescent="0.25">
      <c r="A266" s="71" t="s">
        <v>424</v>
      </c>
      <c r="B266" s="71" t="s">
        <v>429</v>
      </c>
      <c r="C266" s="71" t="s">
        <v>422</v>
      </c>
      <c r="D266" s="71" t="s">
        <v>66</v>
      </c>
      <c r="E266" s="84" t="s">
        <v>414</v>
      </c>
      <c r="F266" s="84" t="s">
        <v>417</v>
      </c>
      <c r="G266" s="15">
        <v>4439.5</v>
      </c>
    </row>
    <row r="267" spans="1:7" s="4" customFormat="1" x14ac:dyDescent="0.25">
      <c r="A267" s="12" t="s">
        <v>424</v>
      </c>
      <c r="B267" s="12" t="s">
        <v>429</v>
      </c>
      <c r="C267" s="12" t="s">
        <v>422</v>
      </c>
      <c r="D267" s="12" t="s">
        <v>381</v>
      </c>
      <c r="E267" s="12" t="s">
        <v>94</v>
      </c>
      <c r="F267" s="12" t="s">
        <v>345</v>
      </c>
      <c r="G267" s="19">
        <v>3691.9300000000003</v>
      </c>
    </row>
    <row r="268" spans="1:7" x14ac:dyDescent="0.25">
      <c r="A268" s="13" t="s">
        <v>424</v>
      </c>
      <c r="B268" s="13" t="s">
        <v>429</v>
      </c>
      <c r="C268" s="13" t="s">
        <v>422</v>
      </c>
      <c r="D268" s="13" t="s">
        <v>133</v>
      </c>
      <c r="E268" s="13" t="s">
        <v>94</v>
      </c>
      <c r="F268" s="13" t="s">
        <v>195</v>
      </c>
      <c r="G268" s="15">
        <v>15542.460000000001</v>
      </c>
    </row>
    <row r="269" spans="1:7" s="41" customFormat="1" x14ac:dyDescent="0.25">
      <c r="A269" s="37" t="s">
        <v>424</v>
      </c>
      <c r="B269" s="37" t="s">
        <v>429</v>
      </c>
      <c r="C269" s="37" t="s">
        <v>422</v>
      </c>
      <c r="D269" s="37" t="s">
        <v>312</v>
      </c>
      <c r="E269" s="37" t="s">
        <v>94</v>
      </c>
      <c r="F269" s="37" t="s">
        <v>199</v>
      </c>
      <c r="G269" s="40">
        <v>4882.55</v>
      </c>
    </row>
    <row r="270" spans="1:7" x14ac:dyDescent="0.25">
      <c r="A270" s="13" t="s">
        <v>424</v>
      </c>
      <c r="B270" s="13" t="s">
        <v>429</v>
      </c>
      <c r="C270" s="13" t="s">
        <v>422</v>
      </c>
      <c r="D270" s="13" t="s">
        <v>172</v>
      </c>
      <c r="E270" s="13" t="s">
        <v>94</v>
      </c>
      <c r="F270" s="13" t="s">
        <v>342</v>
      </c>
      <c r="G270" s="15">
        <v>15894.62</v>
      </c>
    </row>
    <row r="271" spans="1:7" x14ac:dyDescent="0.25">
      <c r="A271" s="12" t="s">
        <v>424</v>
      </c>
      <c r="B271" s="12" t="s">
        <v>429</v>
      </c>
      <c r="C271" s="12" t="s">
        <v>422</v>
      </c>
      <c r="D271" s="12" t="s">
        <v>406</v>
      </c>
      <c r="E271" s="13" t="s">
        <v>94</v>
      </c>
      <c r="F271" s="13" t="s">
        <v>346</v>
      </c>
      <c r="G271" s="15">
        <v>554.68000000000006</v>
      </c>
    </row>
    <row r="272" spans="1:7" x14ac:dyDescent="0.25">
      <c r="A272" s="13" t="s">
        <v>424</v>
      </c>
      <c r="B272" s="13" t="s">
        <v>429</v>
      </c>
      <c r="C272" s="13" t="s">
        <v>422</v>
      </c>
      <c r="D272" s="13" t="s">
        <v>128</v>
      </c>
      <c r="E272" s="13" t="s">
        <v>94</v>
      </c>
      <c r="F272" s="13" t="s">
        <v>194</v>
      </c>
      <c r="G272" s="15">
        <v>15821.36</v>
      </c>
    </row>
    <row r="273" spans="1:7" x14ac:dyDescent="0.25">
      <c r="A273" s="71" t="s">
        <v>424</v>
      </c>
      <c r="B273" s="71" t="s">
        <v>429</v>
      </c>
      <c r="C273" s="71" t="s">
        <v>422</v>
      </c>
      <c r="D273" s="71" t="s">
        <v>147</v>
      </c>
      <c r="E273" s="84" t="s">
        <v>416</v>
      </c>
      <c r="F273" s="84" t="s">
        <v>418</v>
      </c>
      <c r="G273" s="15">
        <v>17597.78</v>
      </c>
    </row>
    <row r="274" spans="1:7" x14ac:dyDescent="0.25">
      <c r="A274" s="13" t="s">
        <v>424</v>
      </c>
      <c r="B274" s="13" t="s">
        <v>429</v>
      </c>
      <c r="C274" s="13" t="s">
        <v>422</v>
      </c>
      <c r="D274" s="13" t="s">
        <v>190</v>
      </c>
      <c r="E274" s="13" t="s">
        <v>94</v>
      </c>
      <c r="F274" s="13" t="s">
        <v>163</v>
      </c>
      <c r="G274" s="15">
        <v>5284.0899999999992</v>
      </c>
    </row>
    <row r="275" spans="1:7" x14ac:dyDescent="0.25">
      <c r="A275" s="13" t="s">
        <v>424</v>
      </c>
      <c r="B275" s="13" t="s">
        <v>429</v>
      </c>
      <c r="C275" s="13" t="s">
        <v>422</v>
      </c>
      <c r="D275" s="13" t="s">
        <v>173</v>
      </c>
      <c r="E275" s="13" t="s">
        <v>94</v>
      </c>
      <c r="F275" s="13" t="s">
        <v>342</v>
      </c>
      <c r="G275" s="15">
        <v>16754.46</v>
      </c>
    </row>
    <row r="276" spans="1:7" x14ac:dyDescent="0.25">
      <c r="A276" s="13" t="s">
        <v>424</v>
      </c>
      <c r="B276" s="13" t="s">
        <v>429</v>
      </c>
      <c r="C276" s="13" t="s">
        <v>422</v>
      </c>
      <c r="D276" s="13" t="s">
        <v>174</v>
      </c>
      <c r="E276" s="13" t="s">
        <v>94</v>
      </c>
      <c r="F276" s="13" t="s">
        <v>342</v>
      </c>
      <c r="G276" s="15">
        <v>18749.809999999998</v>
      </c>
    </row>
    <row r="277" spans="1:7" x14ac:dyDescent="0.25">
      <c r="A277" s="71" t="s">
        <v>424</v>
      </c>
      <c r="B277" s="71" t="s">
        <v>429</v>
      </c>
      <c r="C277" s="71" t="s">
        <v>422</v>
      </c>
      <c r="D277" s="71" t="s">
        <v>415</v>
      </c>
      <c r="E277" s="83" t="s">
        <v>183</v>
      </c>
      <c r="F277" s="83" t="s">
        <v>342</v>
      </c>
      <c r="G277" s="15">
        <v>577.85000000000014</v>
      </c>
    </row>
    <row r="278" spans="1:7" s="4" customFormat="1" x14ac:dyDescent="0.25">
      <c r="A278" s="12" t="s">
        <v>424</v>
      </c>
      <c r="B278" s="12" t="s">
        <v>429</v>
      </c>
      <c r="C278" s="12" t="s">
        <v>422</v>
      </c>
      <c r="D278" s="12" t="s">
        <v>243</v>
      </c>
      <c r="E278" s="12" t="s">
        <v>94</v>
      </c>
      <c r="F278" s="12" t="s">
        <v>195</v>
      </c>
      <c r="G278" s="19">
        <v>16205.110000000002</v>
      </c>
    </row>
    <row r="279" spans="1:7" s="6" customFormat="1" x14ac:dyDescent="0.25">
      <c r="A279" s="14" t="s">
        <v>424</v>
      </c>
      <c r="B279" s="14" t="s">
        <v>429</v>
      </c>
      <c r="C279" s="14" t="s">
        <v>422</v>
      </c>
      <c r="D279" s="14" t="s">
        <v>144</v>
      </c>
      <c r="E279" s="14" t="s">
        <v>94</v>
      </c>
      <c r="F279" s="14" t="s">
        <v>157</v>
      </c>
      <c r="G279" s="16">
        <v>18346.14</v>
      </c>
    </row>
    <row r="280" spans="1:7" x14ac:dyDescent="0.25">
      <c r="A280" s="13" t="s">
        <v>424</v>
      </c>
      <c r="B280" s="13" t="s">
        <v>429</v>
      </c>
      <c r="C280" s="13" t="s">
        <v>422</v>
      </c>
      <c r="D280" s="13" t="s">
        <v>148</v>
      </c>
      <c r="E280" s="13" t="s">
        <v>94</v>
      </c>
      <c r="F280" s="13" t="s">
        <v>193</v>
      </c>
      <c r="G280" s="15">
        <v>19834.879999999997</v>
      </c>
    </row>
    <row r="281" spans="1:7" s="39" customFormat="1" x14ac:dyDescent="0.25">
      <c r="A281" s="37" t="s">
        <v>424</v>
      </c>
      <c r="B281" s="37" t="s">
        <v>429</v>
      </c>
      <c r="C281" s="37" t="s">
        <v>422</v>
      </c>
      <c r="D281" s="37" t="s">
        <v>313</v>
      </c>
      <c r="E281" s="36" t="s">
        <v>94</v>
      </c>
      <c r="F281" s="36" t="s">
        <v>199</v>
      </c>
      <c r="G281" s="38">
        <v>8394.25</v>
      </c>
    </row>
    <row r="282" spans="1:7" s="39" customFormat="1" x14ac:dyDescent="0.25">
      <c r="A282" s="71" t="s">
        <v>424</v>
      </c>
      <c r="B282" s="71" t="s">
        <v>429</v>
      </c>
      <c r="C282" s="71" t="s">
        <v>422</v>
      </c>
      <c r="D282" s="71" t="s">
        <v>142</v>
      </c>
      <c r="E282" s="83" t="s">
        <v>160</v>
      </c>
      <c r="F282" s="85" t="s">
        <v>198</v>
      </c>
      <c r="G282" s="38">
        <v>18205.150000000001</v>
      </c>
    </row>
    <row r="283" spans="1:7" x14ac:dyDescent="0.25">
      <c r="A283" s="13" t="s">
        <v>424</v>
      </c>
      <c r="B283" s="13" t="s">
        <v>429</v>
      </c>
      <c r="C283" s="13" t="s">
        <v>422</v>
      </c>
      <c r="D283" s="13" t="s">
        <v>132</v>
      </c>
      <c r="E283" s="13" t="s">
        <v>94</v>
      </c>
      <c r="F283" s="13" t="s">
        <v>192</v>
      </c>
      <c r="G283" s="15">
        <v>4852.1499999999996</v>
      </c>
    </row>
    <row r="284" spans="1:7" s="4" customFormat="1" x14ac:dyDescent="0.25">
      <c r="A284" s="50" t="s">
        <v>92</v>
      </c>
      <c r="B284" s="50" t="s">
        <v>92</v>
      </c>
      <c r="C284" s="50" t="s">
        <v>422</v>
      </c>
      <c r="D284" s="50" t="s">
        <v>397</v>
      </c>
      <c r="E284" s="49" t="s">
        <v>92</v>
      </c>
      <c r="F284" s="49" t="s">
        <v>86</v>
      </c>
      <c r="G284" s="50">
        <v>6000</v>
      </c>
    </row>
    <row r="285" spans="1:7" s="4" customFormat="1" x14ac:dyDescent="0.25">
      <c r="A285" s="49" t="s">
        <v>92</v>
      </c>
      <c r="B285" s="49" t="s">
        <v>92</v>
      </c>
      <c r="C285" s="49" t="s">
        <v>422</v>
      </c>
      <c r="D285" s="49" t="s">
        <v>153</v>
      </c>
      <c r="E285" s="49" t="s">
        <v>92</v>
      </c>
      <c r="F285" s="49" t="s">
        <v>86</v>
      </c>
      <c r="G285" s="50">
        <v>6000</v>
      </c>
    </row>
    <row r="286" spans="1:7" s="4" customFormat="1" x14ac:dyDescent="0.25">
      <c r="A286" s="49" t="s">
        <v>92</v>
      </c>
      <c r="B286" s="49" t="s">
        <v>92</v>
      </c>
      <c r="C286" s="49" t="s">
        <v>422</v>
      </c>
      <c r="D286" s="49" t="s">
        <v>216</v>
      </c>
      <c r="E286" s="49" t="s">
        <v>92</v>
      </c>
      <c r="F286" s="49" t="s">
        <v>86</v>
      </c>
      <c r="G286" s="50">
        <v>6000</v>
      </c>
    </row>
    <row r="287" spans="1:7" s="4" customFormat="1" x14ac:dyDescent="0.25">
      <c r="A287" s="49" t="s">
        <v>92</v>
      </c>
      <c r="B287" s="49" t="s">
        <v>92</v>
      </c>
      <c r="C287" s="49" t="s">
        <v>422</v>
      </c>
      <c r="D287" s="49" t="s">
        <v>382</v>
      </c>
      <c r="E287" s="49" t="s">
        <v>92</v>
      </c>
      <c r="F287" s="49" t="s">
        <v>86</v>
      </c>
      <c r="G287" s="50">
        <v>6000</v>
      </c>
    </row>
    <row r="288" spans="1:7" s="4" customFormat="1" x14ac:dyDescent="0.25">
      <c r="A288" s="49" t="s">
        <v>92</v>
      </c>
      <c r="B288" s="49" t="s">
        <v>92</v>
      </c>
      <c r="C288" s="49" t="s">
        <v>422</v>
      </c>
      <c r="D288" s="49" t="s">
        <v>152</v>
      </c>
      <c r="E288" s="49" t="s">
        <v>92</v>
      </c>
      <c r="F288" s="49" t="s">
        <v>86</v>
      </c>
      <c r="G288" s="50">
        <v>6000</v>
      </c>
    </row>
    <row r="289" spans="1:7" s="28" customFormat="1" x14ac:dyDescent="0.25">
      <c r="A289" s="49" t="s">
        <v>92</v>
      </c>
      <c r="B289" s="49" t="s">
        <v>92</v>
      </c>
      <c r="C289" s="49" t="s">
        <v>422</v>
      </c>
      <c r="D289" s="49" t="s">
        <v>383</v>
      </c>
      <c r="E289" s="49" t="s">
        <v>92</v>
      </c>
      <c r="F289" s="49" t="s">
        <v>86</v>
      </c>
      <c r="G289" s="50">
        <v>6000</v>
      </c>
    </row>
    <row r="290" spans="1:7" s="4" customFormat="1" x14ac:dyDescent="0.25">
      <c r="A290" s="49" t="s">
        <v>92</v>
      </c>
      <c r="B290" s="49" t="s">
        <v>92</v>
      </c>
      <c r="C290" s="49" t="s">
        <v>422</v>
      </c>
      <c r="D290" s="49" t="s">
        <v>139</v>
      </c>
      <c r="E290" s="49" t="s">
        <v>92</v>
      </c>
      <c r="F290" s="49" t="s">
        <v>86</v>
      </c>
      <c r="G290" s="50">
        <v>6000</v>
      </c>
    </row>
    <row r="291" spans="1:7" s="4" customFormat="1" x14ac:dyDescent="0.25">
      <c r="A291" s="49" t="s">
        <v>92</v>
      </c>
      <c r="B291" s="49" t="s">
        <v>92</v>
      </c>
      <c r="C291" s="49" t="s">
        <v>422</v>
      </c>
      <c r="D291" s="49" t="s">
        <v>129</v>
      </c>
      <c r="E291" s="49" t="s">
        <v>92</v>
      </c>
      <c r="F291" s="49" t="s">
        <v>86</v>
      </c>
      <c r="G291" s="50">
        <v>6000</v>
      </c>
    </row>
    <row r="292" spans="1:7" s="4" customFormat="1" x14ac:dyDescent="0.25">
      <c r="A292" s="60" t="s">
        <v>93</v>
      </c>
      <c r="B292" s="60" t="s">
        <v>93</v>
      </c>
      <c r="C292" s="60" t="s">
        <v>422</v>
      </c>
      <c r="D292" s="60" t="s">
        <v>396</v>
      </c>
      <c r="E292" s="11" t="s">
        <v>93</v>
      </c>
      <c r="F292" s="11" t="s">
        <v>191</v>
      </c>
      <c r="G292" s="62">
        <v>3000</v>
      </c>
    </row>
    <row r="293" spans="1:7" x14ac:dyDescent="0.25">
      <c r="A293" s="11" t="s">
        <v>93</v>
      </c>
      <c r="B293" s="11" t="s">
        <v>93</v>
      </c>
      <c r="C293" s="11" t="s">
        <v>422</v>
      </c>
      <c r="D293" s="11" t="s">
        <v>123</v>
      </c>
      <c r="E293" s="11" t="s">
        <v>93</v>
      </c>
      <c r="F293" s="11" t="s">
        <v>191</v>
      </c>
      <c r="G293" s="17">
        <v>3000</v>
      </c>
    </row>
    <row r="294" spans="1:7" x14ac:dyDescent="0.25">
      <c r="A294" s="11" t="s">
        <v>93</v>
      </c>
      <c r="B294" s="11" t="s">
        <v>93</v>
      </c>
      <c r="C294" s="11" t="s">
        <v>422</v>
      </c>
      <c r="D294" s="11" t="s">
        <v>156</v>
      </c>
      <c r="E294" s="11" t="s">
        <v>93</v>
      </c>
      <c r="F294" s="11" t="s">
        <v>191</v>
      </c>
      <c r="G294" s="17">
        <v>3000</v>
      </c>
    </row>
    <row r="295" spans="1:7" x14ac:dyDescent="0.25">
      <c r="A295" s="11" t="s">
        <v>93</v>
      </c>
      <c r="B295" s="11" t="s">
        <v>93</v>
      </c>
      <c r="C295" s="11" t="s">
        <v>422</v>
      </c>
      <c r="D295" s="11" t="s">
        <v>130</v>
      </c>
      <c r="E295" s="11" t="s">
        <v>93</v>
      </c>
      <c r="F295" s="11" t="s">
        <v>191</v>
      </c>
      <c r="G295" s="17">
        <v>3000</v>
      </c>
    </row>
    <row r="296" spans="1:7" x14ac:dyDescent="0.25">
      <c r="G296" s="46">
        <f>SUM(G2:G295)</f>
        <v>3293935.26</v>
      </c>
    </row>
    <row r="299" spans="1:7" x14ac:dyDescent="0.25">
      <c r="D299" s="7"/>
    </row>
  </sheetData>
  <sortState xmlns:xlrd2="http://schemas.microsoft.com/office/spreadsheetml/2017/richdata2" ref="A2:G239">
    <sortCondition ref="D2:D239"/>
  </sortState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SADIN - MAR-2024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</dc:creator>
  <cp:lastModifiedBy>Edgar Ortiz Francisco</cp:lastModifiedBy>
  <cp:lastPrinted>2019-12-09T20:03:00Z</cp:lastPrinted>
  <dcterms:created xsi:type="dcterms:W3CDTF">2015-03-09T17:48:43Z</dcterms:created>
  <dcterms:modified xsi:type="dcterms:W3CDTF">2024-04-16T13:33:35Z</dcterms:modified>
</cp:coreProperties>
</file>