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06"/>
  <workbookPr/>
  <xr:revisionPtr revIDLastSave="0" documentId="11_4BC94EEC18048762A57C46CD2EA80D6D2960A160" xr6:coauthVersionLast="47" xr6:coauthVersionMax="47" xr10:uidLastSave="{00000000-0000-0000-0000-000000000000}"/>
  <workbookProtection workbookAlgorithmName="SHA-512" workbookHashValue="6Sh9AYofsKzyR5cwwcepCmgZ2OW0lbW+u9m1uMpnpZhtmjjpOCZrwwZaJZGQd/FHYPlPwdzTNFQN73z6Pu4O9g==" workbookSaltValue="frvhyqRGSmat3XCNSueOYw==" workbookSpinCount="100000" lockStructure="1"/>
  <bookViews>
    <workbookView xWindow="-120" yWindow="-120" windowWidth="29040" windowHeight="15720" tabRatio="841" xr2:uid="{00000000-000D-0000-FFFF-FFFF00000000}"/>
  </bookViews>
  <sheets>
    <sheet name="CAPA" sheetId="22" r:id="rId1"/>
    <sheet name="Limpeza" sheetId="3" r:id="rId2"/>
    <sheet name="Qualidade e Atualidade de Equip" sheetId="6" r:id="rId3"/>
    <sheet name="Gestão resíduos" sheetId="7" r:id="rId4"/>
    <sheet name="Fauna " sheetId="5" r:id="rId5"/>
    <sheet name="Manejo de áreas verdes" sheetId="10" r:id="rId6"/>
    <sheet name="Preservação do Solo" sheetId="18" r:id="rId7"/>
    <sheet name="Segurança" sheetId="8" r:id="rId8"/>
    <sheet name="Acessibilidade" sheetId="16" r:id="rId9"/>
    <sheet name="Alimentação" sheetId="19" r:id="rId10"/>
    <sheet name="Parque Conectado" sheetId="20" r:id="rId11"/>
    <sheet name="Manutenção Centros Conv. Várzea" sheetId="23" r:id="rId12"/>
  </sheets>
  <definedNames>
    <definedName name="_xlnm.Print_Area" localSheetId="8">Acessibilidade!$A$1:$L$46</definedName>
    <definedName name="_xlnm.Print_Area" localSheetId="9">Alimentação!$A$1:$M$46</definedName>
    <definedName name="_xlnm.Print_Area" localSheetId="0">CAPA!$A$1:$J$28</definedName>
    <definedName name="_xlnm.Print_Area" localSheetId="4">'Fauna '!$A$1:$L$30</definedName>
    <definedName name="_xlnm.Print_Area" localSheetId="3">'Gestão resíduos'!$A$1:$L$46</definedName>
    <definedName name="_xlnm.Print_Area" localSheetId="1">Limpeza!$A$1:$N$41</definedName>
    <definedName name="_xlnm.Print_Area" localSheetId="5">'Manejo de áreas verdes'!$A$1:$M$46</definedName>
    <definedName name="_xlnm.Print_Area" localSheetId="11">'Manutenção Centros Conv. Várzea'!$A$1:$M$45</definedName>
    <definedName name="_xlnm.Print_Area" localSheetId="10">'Parque Conectado'!$A$1:$M$46</definedName>
    <definedName name="_xlnm.Print_Area" localSheetId="6">'Preservação do Solo'!$A$1:$M$44</definedName>
    <definedName name="_xlnm.Print_Area" localSheetId="2">'Qualidade e Atualidade de Equip'!$A$1:$L$64</definedName>
    <definedName name="_xlnm.Print_Area" localSheetId="7">Segurança!$A$1:$L$42</definedName>
    <definedName name="OLE_LINK1" localSheetId="7">Segurança!$C$23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2" l="1"/>
  <c r="M25" i="22"/>
  <c r="M24" i="22"/>
  <c r="M23" i="22"/>
  <c r="M22" i="22"/>
  <c r="M21" i="22"/>
  <c r="M20" i="22"/>
  <c r="L24" i="22"/>
  <c r="L23" i="22"/>
  <c r="L22" i="22"/>
  <c r="L21" i="22"/>
  <c r="L20" i="22"/>
  <c r="M19" i="22"/>
  <c r="L19" i="22"/>
  <c r="L18" i="22"/>
  <c r="M17" i="22"/>
  <c r="L17" i="22"/>
  <c r="L16" i="22"/>
  <c r="M16" i="22"/>
  <c r="M15" i="22"/>
  <c r="L15" i="22"/>
  <c r="K14" i="6"/>
  <c r="K9" i="7"/>
  <c r="L11" i="10"/>
  <c r="L11" i="18"/>
  <c r="K9" i="8"/>
  <c r="L11" i="23"/>
  <c r="L11" i="20"/>
  <c r="L11" i="19"/>
  <c r="K9" i="16"/>
  <c r="G29" i="23"/>
  <c r="F38" i="6"/>
  <c r="G31" i="20"/>
  <c r="G31" i="19"/>
  <c r="G29" i="18"/>
  <c r="F32" i="16"/>
  <c r="F29" i="8" l="1"/>
  <c r="F32" i="7"/>
  <c r="G31" i="10"/>
  <c r="G31" i="3" l="1"/>
</calcChain>
</file>

<file path=xl/sharedStrings.xml><?xml version="1.0" encoding="utf-8"?>
<sst xmlns="http://schemas.openxmlformats.org/spreadsheetml/2006/main" count="415" uniqueCount="243">
  <si>
    <t>CONSULTA PÚBLICA CP N° 13/2022/SGM-SEDP</t>
  </si>
  <si>
    <t>CONCESSÃO PARA A PRESTAÇÃO DOS SERVIÇOS DE IMPLANTAÇÃO, GESTÃO, OPERAÇÃO E MANUTENÇÃO DO PARQUE MUNICIPAL CAMPO DE MARTE</t>
  </si>
  <si>
    <t>MINUTA DE CONTRATO</t>
  </si>
  <si>
    <t>ANEXO IV – SISTEMA DE MENSURAÇÃO DE DESEMPENHO</t>
  </si>
  <si>
    <t>APÊNDICE II - QUADRO DE INDICADORES</t>
  </si>
  <si>
    <t>PC04</t>
  </si>
  <si>
    <t>PC01</t>
  </si>
  <si>
    <t>Indicador:</t>
  </si>
  <si>
    <t>Limpeza</t>
  </si>
  <si>
    <t>Objetivos do indicador:</t>
  </si>
  <si>
    <t>Garantir um alto nível de limpeza em todas as edificações incluídas na CONCESSÃO e suas infraestruturas, compreendendo, mas não se limitando, a limpeza de sanitários, vias, áreas de alimentação, áreas de evento (durante e após a realização dos mesmos), entorno de edificações, interior de edificações, etc.</t>
  </si>
  <si>
    <t xml:space="preserve"> </t>
  </si>
  <si>
    <t>Forma de Medição:</t>
  </si>
  <si>
    <t>Sistema de Pontuação</t>
  </si>
  <si>
    <t>Critério</t>
  </si>
  <si>
    <r>
      <t xml:space="preserve">A medição será realizada </t>
    </r>
    <r>
      <rPr>
        <i/>
        <sz val="11"/>
        <color theme="1"/>
        <rFont val="Calibri"/>
        <family val="2"/>
        <scheme val="minor"/>
      </rPr>
      <t>in loco</t>
    </r>
    <r>
      <rPr>
        <sz val="11"/>
        <color theme="1"/>
        <rFont val="Calibri"/>
        <family val="2"/>
        <scheme val="minor"/>
      </rPr>
      <t xml:space="preserve"> por agentes designados pelo VERIFICADOR INDEPENDENTE. Para atribuição de notas serão considerados </t>
    </r>
    <r>
      <rPr>
        <i/>
        <sz val="11"/>
        <color theme="1"/>
        <rFont val="Calibri"/>
        <family val="2"/>
        <scheme val="minor"/>
      </rPr>
      <t xml:space="preserve">checklists </t>
    </r>
    <r>
      <rPr>
        <sz val="11"/>
        <color theme="1"/>
        <rFont val="Calibri"/>
        <family val="2"/>
        <scheme val="minor"/>
      </rPr>
      <t xml:space="preserve">de vistoria.
A Nota do Indicador de Desempenho Limpeza, PC01, que é derivada do desempenho aferido pela Nt-L, conforme o sistema de pontuação ao lado.  
Para se chegar à Nt-L deverão ser realizadas tantas medições quanto o VERIFICADOR INDEPENDENTE considerar necessárias, respeitada a periodicidade mínima. As notas a serem atribuídas para os Equipamentos/Utilidades serão iguais a 0% (zero) ou iguais ao valor da Nota Máxima indicada na tabela abaixo para o respectivo Equipamento/Unidade. As notas L1, L2, L3, L4 e L5 serão definidas pela média das notas atribuídas em cada medição. 
</t>
    </r>
  </si>
  <si>
    <t>95% ≤ Nt-L ≤ 100%</t>
  </si>
  <si>
    <t>80% ≤ Nt-L &lt; 95%</t>
  </si>
  <si>
    <t>70% ≤ Nt-L &lt; 80%</t>
  </si>
  <si>
    <t>50% ≤ Nt-L &lt; 70%</t>
  </si>
  <si>
    <t>Nt-L &lt; 50%</t>
  </si>
  <si>
    <t>Equipamento/Utilidade</t>
  </si>
  <si>
    <t>Objeto</t>
  </si>
  <si>
    <t>Cumprimento</t>
  </si>
  <si>
    <t>Nota Máxima</t>
  </si>
  <si>
    <t>Nota</t>
  </si>
  <si>
    <t>Sanitários</t>
  </si>
  <si>
    <t>Limpeza e suprimentos</t>
  </si>
  <si>
    <t>Alcançado</t>
  </si>
  <si>
    <t>L1</t>
  </si>
  <si>
    <t>Interior de edificações</t>
  </si>
  <si>
    <t>L2</t>
  </si>
  <si>
    <t>Áreas com EQUIPAMENTOS DE USO COMUNITÁRIO (ex. quadras, pistas de skate, playgrounds etc) e MOBILIÁRIOS</t>
  </si>
  <si>
    <t>L3</t>
  </si>
  <si>
    <t>Áreas de eventos</t>
  </si>
  <si>
    <t>L4</t>
  </si>
  <si>
    <t>Passeios (a exemplo de caminhos, trilhas) e áreas abertas (a exemplo de gramados, areia etc)</t>
  </si>
  <si>
    <t>L5</t>
  </si>
  <si>
    <t>Total:</t>
  </si>
  <si>
    <t>Fórmula de cálculo:</t>
  </si>
  <si>
    <t>Nt-L = L1 + L2 + L3 + L4 + L5</t>
  </si>
  <si>
    <t>Localização:</t>
  </si>
  <si>
    <t>Verificador:</t>
  </si>
  <si>
    <t>O indicador abrange os serviços realizados em edificações, infraestruturas, mobiliário e equipamentos localizados dentro da ÁREA DA CONCESSÃO, incluindo as vias de acesso e as áreas ao ar livre do PARQUE.</t>
  </si>
  <si>
    <t>VERIFICADOR INDEPENDENTE</t>
  </si>
  <si>
    <t>Periodicidade mínima:</t>
  </si>
  <si>
    <t>Ativação:</t>
  </si>
  <si>
    <t>Para a atribuição da nota semestral deste indicador, cada um dos Equipamentos/Utilidades deverá ser vistoriado ao menos 10 (dez) vezes a cada semestre.  Deverá ser respeitada uma distância mínima de 1 (um) dia entre as medições.</t>
  </si>
  <si>
    <t>Semestre que se inicia no 13º (décimo terceiro) mês da DATA DA ORDEM DE INÍCIO</t>
  </si>
  <si>
    <t>PC02</t>
  </si>
  <si>
    <t>Qualidade e atualidade de equipamentos</t>
  </si>
  <si>
    <r>
      <t xml:space="preserve">Garantir a manutenção preventiva e corretiva de edificações (sanitários, portarias, restaurantes, lanchonetes, equipamentos culturais e administrativos etc.), infraestrutura (sinalização e comunicação visual, pavimentação, iluminação, sistema de câmeras, passeios, pistas de caminhada, decks etc.), mobiliário (bancos, mesas, bebedouros, lixeiras, paraciclos, brinquedos de </t>
    </r>
    <r>
      <rPr>
        <i/>
        <sz val="11"/>
        <color theme="1"/>
        <rFont val="Calibri"/>
        <family val="2"/>
        <scheme val="minor"/>
      </rPr>
      <t>playground,</t>
    </r>
    <r>
      <rPr>
        <sz val="11"/>
        <color theme="1"/>
        <rFont val="Calibri"/>
        <family val="2"/>
        <scheme val="minor"/>
      </rPr>
      <t xml:space="preserve"> aparelhos de academias ao ar livre etc.) e equipamentos (aparelhos de ar-condicionado etc). Entende-se por qualidade do serviço o grau de aderência do trabalho executado em relação aos planos operacionais de manutenção preventiva e corretiva.</t>
    </r>
  </si>
  <si>
    <r>
      <t xml:space="preserve">A medição será realizada por meio de vistoria </t>
    </r>
    <r>
      <rPr>
        <i/>
        <sz val="11"/>
        <color theme="1"/>
        <rFont val="Calibri"/>
        <family val="2"/>
      </rPr>
      <t>in loco</t>
    </r>
    <r>
      <rPr>
        <sz val="11"/>
        <color theme="1"/>
        <rFont val="Calibri"/>
        <family val="2"/>
        <scheme val="minor"/>
      </rPr>
      <t xml:space="preserve">, por agentes designados pelo VERIFICADOR INDEPENDENTE. 
Para atribuição de notas serão considerados </t>
    </r>
    <r>
      <rPr>
        <i/>
        <sz val="11"/>
        <color theme="1"/>
        <rFont val="Calibri"/>
        <family val="2"/>
        <scheme val="minor"/>
      </rPr>
      <t>checklists</t>
    </r>
    <r>
      <rPr>
        <sz val="11"/>
        <color theme="1"/>
        <rFont val="Calibri"/>
        <family val="2"/>
        <scheme val="minor"/>
      </rPr>
      <t xml:space="preserve"> de vistoria.
A Nota do Indicador de Desempenho Qualidade e Atualidade de Equipamentos, PC02, é derivada do desempenho aferido pela nota Nt-Q conforme o sistema de pontuação ao lado.  
Para se chegar à Nt-Q deverão ser realizadas tantas medições quanto o VERIFICADOR INDEPENDENTE julgar necessárias, respeitada a periodicidade mínima. 
As notas a serem atribuídas para os Serviços/Itens, para cada medição, serão iguais a 0% (zero), ou iguais ao valor da Nota Máxima indicada na tabela abaixo para o respectivo Serviço/Item. 
As notas Q1, Q2, Q3, Q4 serão definidas pela média das notas atribuídas em cada medição.</t>
    </r>
  </si>
  <si>
    <t>95% ≤ Nt-Q ≤ 100%</t>
  </si>
  <si>
    <t>80% ≤ Nt-Q &lt; 95%</t>
  </si>
  <si>
    <t>70% ≤ Nt-Q &lt; 80%</t>
  </si>
  <si>
    <t>50% ≤ Nt-Q &lt; 70%</t>
  </si>
  <si>
    <t>Nt-Q &lt; 50%</t>
  </si>
  <si>
    <t>Sistema de Notas</t>
  </si>
  <si>
    <t>Serviço/ Item</t>
  </si>
  <si>
    <t>Edificações</t>
  </si>
  <si>
    <t>Q1</t>
  </si>
  <si>
    <t>Infraestruturas</t>
  </si>
  <si>
    <t>Q2</t>
  </si>
  <si>
    <t>Mobiliários</t>
  </si>
  <si>
    <t>Q3</t>
  </si>
  <si>
    <t>Equipamentos</t>
  </si>
  <si>
    <t>Q4</t>
  </si>
  <si>
    <t xml:space="preserve">Nt-Q = Q1 + Q2 + Q3 + Q4 </t>
  </si>
  <si>
    <t>O indicador abrange os serviços realizados em  edificações, infraestruturas, mobiliário e equipamentos localizados dentro da ÁREA DA CONCESSÃO.</t>
  </si>
  <si>
    <t>Para a atribuição da nota semestral deste indicador, cada um dos Serviços/Itens deverá ser vistoriado ao menos 10 (dez) vezes a cada semestre. Deverá ser respeitada uma distância mínima de 1 (um) dia entre as medições.</t>
  </si>
  <si>
    <t>Semestre que se inicia no 13º (décimo terceiro)
mês da DATA DA ORDEM DE INÍCIO</t>
  </si>
  <si>
    <t>PC03</t>
  </si>
  <si>
    <t>Gestão de resíduos</t>
  </si>
  <si>
    <t>Garantir um alto nível de gestão de resíduos (coleta e destinação de resíduos), assegurando que os pontos de coleta de lixo (lixeiras) serão adequadamente tratados (sem transbordo, vazamento ou forte odor) e que a destinação dos resíduos seja orientada à reciclagem, por meio de incentivo, coleta seletiva e reuso dos resíduos orgânicos em composteiras e/ou biodigestores.</t>
  </si>
  <si>
    <r>
      <t>A medição será realizada</t>
    </r>
    <r>
      <rPr>
        <i/>
        <sz val="11"/>
        <color theme="1"/>
        <rFont val="Calibri"/>
        <family val="2"/>
      </rPr>
      <t xml:space="preserve"> in loco</t>
    </r>
    <r>
      <rPr>
        <sz val="11"/>
        <color theme="1"/>
        <rFont val="Calibri"/>
        <family val="2"/>
        <scheme val="minor"/>
      </rPr>
      <t xml:space="preserve"> por agentes designados pelo VERIFICADOR INDEPENDENTE. 
Para atribuição de notas serão considerados checklists de vistoria definidos na ETAPA I do trabalho do Verificador Independente.
A Nota do Indicador de Desempenho Gestão de Resíduos, PC03, é derivada do desempenho aferido pela nota Nt-G, conforme o sistema de pontuação ao lado. 
Para se chegar à Nt-R deverão ser realizadas tantas medições quanto o VERIFICADOR INDEPENDENTE julgar necessárias, respeitada a periodicidade mínima. As notas a serem atribuídas para os itens avaliados, considerando cada medição, deverão ser iguais a 0% (zero), ou iguais ao valor da Nota Máxima indicada na tabela abaixo para o respectivo item avaliado. As notas R1, R2, R3, R4, R5 e R6 serão definidas pela média das notas atribuídas em cada medição. </t>
    </r>
  </si>
  <si>
    <t>95% ≤ Nt-R ≤ 100%</t>
  </si>
  <si>
    <t>80% ≤ Nt-R &lt; 95%</t>
  </si>
  <si>
    <t>70% ≤ Nt-R &lt; 80%</t>
  </si>
  <si>
    <t>50% ≤ Nt-R &lt; 70%</t>
  </si>
  <si>
    <t>Nt-R &lt; 50%</t>
  </si>
  <si>
    <t>Itens Avaliados</t>
  </si>
  <si>
    <t>%</t>
  </si>
  <si>
    <t>Coleta de Lixo</t>
  </si>
  <si>
    <t>R1</t>
  </si>
  <si>
    <t>Coleta seletiva</t>
  </si>
  <si>
    <t>R2</t>
  </si>
  <si>
    <t>Compostagem ou biodigestão</t>
  </si>
  <si>
    <t>R3</t>
  </si>
  <si>
    <t>Destinação para a reciclagem</t>
  </si>
  <si>
    <t>R4</t>
  </si>
  <si>
    <t xml:space="preserve">Campanha de conscientização </t>
  </si>
  <si>
    <t>R5</t>
  </si>
  <si>
    <t>Lixeiras sem transbordo</t>
  </si>
  <si>
    <t>R6</t>
  </si>
  <si>
    <t>Total</t>
  </si>
  <si>
    <t>Nt-R = R1 + R2 + R3 + R4 + R5 + R6</t>
  </si>
  <si>
    <t>Abrange toda a ÁREA DA CONCESSÃO.</t>
  </si>
  <si>
    <t>Para a atribuição da nota semestral deste indicador cada um dos itens avaliados deverá ser vistoriado ao menos 10 (dez) vezes a cada semestre.  Deverá ser respeitada uma distância mínima de 5 (cinco) dias entre as medições.</t>
  </si>
  <si>
    <t xml:space="preserve">Cuidado com a fauna </t>
  </si>
  <si>
    <t>Garantir alto nível de conservação e cuidados com animais silvestres, mantendo o equilíbrio e conservação de seus habitats e garantindo sua segurança em relação aos USUÁRIOS e a animais domésticos.</t>
  </si>
  <si>
    <r>
      <t xml:space="preserve">A medição será realizada por meio de vistoria </t>
    </r>
    <r>
      <rPr>
        <i/>
        <sz val="11"/>
        <color theme="1"/>
        <rFont val="Calibri"/>
        <family val="2"/>
      </rPr>
      <t>in loco</t>
    </r>
    <r>
      <rPr>
        <sz val="11"/>
        <color theme="1"/>
        <rFont val="Calibri"/>
        <family val="2"/>
      </rPr>
      <t>, por agentes designados pelo VERIFICADOR INDEPENDENTE,</t>
    </r>
    <r>
      <rPr>
        <sz val="11"/>
        <color theme="1"/>
        <rFont val="Calibri"/>
        <family val="2"/>
        <scheme val="minor"/>
      </rPr>
      <t xml:space="preserve"> para observar se estão sendo oferecidos cuidados adequados pela CONCESSIONÁRIA a esses animais. Para atribuição de notas serão considerados </t>
    </r>
    <r>
      <rPr>
        <i/>
        <sz val="11"/>
        <color theme="1"/>
        <rFont val="Calibri"/>
        <family val="2"/>
        <scheme val="minor"/>
      </rPr>
      <t>checklists</t>
    </r>
    <r>
      <rPr>
        <sz val="11"/>
        <color theme="1"/>
        <rFont val="Calibri"/>
        <family val="2"/>
        <scheme val="minor"/>
      </rPr>
      <t xml:space="preserve"> de vistoria definidos na ETAPA I do trabalho do Verificador Independente.
A Nota do Indicador de Desempenho Cuidado a Fauna deverá estar contida num intervalo entre 0 (zero) e 1 (um), onde 1 (um) representa o melhor desempenho possível, acompanhada das devidas justificativas técnicas. Para o caso de medições adicionais às definidas pela periodicidade mínima, o indicador PC04 será composto pela média das notas de cada medição.</t>
    </r>
  </si>
  <si>
    <t>Abrangência:</t>
  </si>
  <si>
    <t>Abrange toda a fauna silvestre presente na ÁREA DA CONCESSÃO.</t>
  </si>
  <si>
    <r>
      <t xml:space="preserve">Deverá ser realizada pelo menos 1 (uma) vistoria </t>
    </r>
    <r>
      <rPr>
        <i/>
        <sz val="11"/>
        <color theme="1"/>
        <rFont val="Calibri"/>
        <family val="2"/>
        <scheme val="minor"/>
      </rPr>
      <t xml:space="preserve">in loco </t>
    </r>
    <r>
      <rPr>
        <sz val="11"/>
        <color theme="1"/>
        <rFont val="Calibri"/>
        <family val="2"/>
        <scheme val="minor"/>
      </rPr>
      <t>por mês. A nota do indicador será composta pela média das notas das medições, no semestre.</t>
    </r>
  </si>
  <si>
    <t>PC05</t>
  </si>
  <si>
    <t>Manejo da vegetação e enriquecimento arbóreo</t>
  </si>
  <si>
    <t>Garantir um alto nível de conservação das áreas verdes do PARQUE, mantendo-as de forma adequada, incluindo gramados, áreas ajardinadas e arborizadas, de acordo com as boas práticas recomendadas, dentro das exigências normativas vigentes.</t>
  </si>
  <si>
    <r>
      <t xml:space="preserve">A medição será realizada </t>
    </r>
    <r>
      <rPr>
        <i/>
        <sz val="11"/>
        <color theme="1"/>
        <rFont val="Calibri"/>
        <family val="2"/>
      </rPr>
      <t>in loco</t>
    </r>
    <r>
      <rPr>
        <sz val="11"/>
        <color theme="1"/>
        <rFont val="Calibri"/>
        <family val="2"/>
        <scheme val="minor"/>
      </rPr>
      <t xml:space="preserve"> por agentes designados pelo VERIFICADOR INDEPENDENTE. 
Para atribuição de notas serão considerados checklists de vistoria definidos na ETAPA I do trabalho do Verificador Independente.
A Nota do Indicador de Desempenho Manejo de Áreas Verdes, PC05, é derivada do desempenho aferido pela nota Nt-M, conforme o sistema de pontuação ao lado.  
Para se chegar à Nt-M deverão ser realizadas tantas medições quanto o VERIFICADOR INDEPENDENTE julgar necessárias, respeitada a periodicidade mínima. As notas a serem atribuídas para os itens avaliados, para cada medição, deverão ser iguais a 0% (zero) ou iguais ao valor da Nota Máxima indicada na tabela abaixo para o respectivo item avaliado. As notas M1, M2, M3 e M4 serão definidas pela média das notas atribuídas em cada medição. </t>
    </r>
  </si>
  <si>
    <t>95% ≤ Nt-M ≤ 100%</t>
  </si>
  <si>
    <t>80% ≤ Nt-M &lt; 95%</t>
  </si>
  <si>
    <t>70% ≤ Nt-M &lt; 80%</t>
  </si>
  <si>
    <t>50% ≤ Nt-M &lt; 70%</t>
  </si>
  <si>
    <t>Nt-M &lt; 50%</t>
  </si>
  <si>
    <t>Item avaliado</t>
  </si>
  <si>
    <t>Objeto da Avaliação</t>
  </si>
  <si>
    <t>Nota Maxima</t>
  </si>
  <si>
    <t>Gramados</t>
  </si>
  <si>
    <t>Corte</t>
  </si>
  <si>
    <t>M1</t>
  </si>
  <si>
    <t>Qualidade de grama</t>
  </si>
  <si>
    <t>M2</t>
  </si>
  <si>
    <t>Arbustos e jardins</t>
  </si>
  <si>
    <t>Poda e paisagismo</t>
  </si>
  <si>
    <t>M3</t>
  </si>
  <si>
    <t>Árvores</t>
  </si>
  <si>
    <t>Poda e supressão (realizadas ou solicitadas)</t>
  </si>
  <si>
    <t>M4</t>
  </si>
  <si>
    <t xml:space="preserve">Nt-M = M1 + M2 + M3 + M4 </t>
  </si>
  <si>
    <t>Abrange toda a área verde e permeável na ÁREA DA CONCESSÃO (gramado, canteiros, árvores, arbustos, jardins, etc).</t>
  </si>
  <si>
    <t>Periodicidade Mínima:</t>
  </si>
  <si>
    <t>Para a atribuição da nota semestral deste indicador cada um dos itens avaliados deverá ser vistoriado ao menos 10 (dez) vezes a cada semestre.  Deverá ser respeitada uma distância mínima de 1 (um) dia entre as medições.</t>
  </si>
  <si>
    <t>PC06</t>
  </si>
  <si>
    <t>Preservação do Solo e Recursos Hídricos</t>
  </si>
  <si>
    <t>Garantir um alto nível de requalificação do solo e da água, dentro das exigências normativas vigentes.</t>
  </si>
  <si>
    <t xml:space="preserve">A medição será realizada in loco por agentes designados pelo VERIFICADOR INDEPENDENTE. 
Para a atribuição das notas deverá ser observado o APÊNDICE IV - PROGRAMA DE REQUALIFICAÇÃO AMBIENTAL.
A Nota do Indicador de Programa de Requalificação, PC06, é derivada do desempenho aferido pela nota Nt-Req, conforme o sistema de pontuação ao lado.  
Para se chegar à Nt-Req deverão ser realizadas tantas medições quanto o VERIFICADOR INDEPENDENTE julgar necessárias, respeitada a periodicidade mínima. As notas a serem atribuídas para os itens avaliados, para cada medição, deverão ser iguais a 0% (zero) ou iguais ao valor da Nota Máxima indicada na tabela abaixo para o respectivo item avaliado. As notas Req1 e Req2 serão definidas pela média das notas atribuídas em cada medição. </t>
  </si>
  <si>
    <t>95% ≤ Nt-Req ≤ 100%</t>
  </si>
  <si>
    <t>80% ≤ Nt-Req &lt; 95%</t>
  </si>
  <si>
    <t>70% ≤ Nt-Req &lt; 80%</t>
  </si>
  <si>
    <t>50% ≤ Nt-Req &lt; 70%</t>
  </si>
  <si>
    <t>Nt-Req &lt; 50%</t>
  </si>
  <si>
    <t>Requalificação do solo</t>
  </si>
  <si>
    <t>Req1</t>
  </si>
  <si>
    <t>Requalificação da água</t>
  </si>
  <si>
    <t>Req2</t>
  </si>
  <si>
    <t>Nt-Req = Req1+Req2</t>
  </si>
  <si>
    <t>Abrange todas as ÁREAS DA CONCESSÃO</t>
  </si>
  <si>
    <t>PC07</t>
  </si>
  <si>
    <t>Segurança</t>
  </si>
  <si>
    <t>Preservar a segurança dos visitantes e USUÁRIOS do PARQUE, bem como dos equipamentos e edificações presentes na ÁREA DA CONCESSÃO, assegurando o cumprimento do regulamento do PARQUE e realizando o encaminhamento de ocorrências criminais para a Guarda Civil Metropolitana e Polícia Militar.</t>
  </si>
  <si>
    <t>A medição será realizada por agentes designados pelo VERIFICADOR INDEPENDENTE. 
Para atribuição de notas serão considerados checklists de vistoria definidos na ETAPA I do trabalho do Verificador Independente.
A Nota do Indicador de Desempenho Segurança, PC07, é derivada do desempenho aferido pela nota Nt-S, conforme o sistema de pontuação ao lado. 
Para se chegar à Nt-S deverão ser realizadas tantas medições quanto o VERIFICADOR INDEPENDENTE considerar necessárias, respeitada a periodicidade mínima
As notas de cada item avaliado, para cada medição, serão iguais a 0% (zero) ou ao valor da Nota Máxima indicada na tabela abaixo para o respectivo item. As notas S1, S2, S3, [...], S5, serão definidas pela média das notas atribuídas em cada medição.</t>
  </si>
  <si>
    <t>95% ≤ Nt-S ≤ 100%</t>
  </si>
  <si>
    <t>80% ≤ Nt-S &lt; 95%</t>
  </si>
  <si>
    <t>70% ≤ Nt-S &lt; 80%</t>
  </si>
  <si>
    <t>50% ≤ Nt-S &lt; 70%</t>
  </si>
  <si>
    <t>Nt-S &lt; 50%</t>
  </si>
  <si>
    <t>Sistema de monitoramento</t>
  </si>
  <si>
    <t>S1</t>
  </si>
  <si>
    <t>Postos de vigilância</t>
  </si>
  <si>
    <t>S2</t>
  </si>
  <si>
    <t>Controle das portarias, edifícios e espaços de visitação livre</t>
  </si>
  <si>
    <t>S3</t>
  </si>
  <si>
    <t>Sinalização informando os limites das áreas de visitação</t>
  </si>
  <si>
    <t>S4</t>
  </si>
  <si>
    <t>Equipamentos e brigada de combate ao incêndio</t>
  </si>
  <si>
    <t>S5</t>
  </si>
  <si>
    <t>Nt-S = S1 + S2 + S3 + S4 + S5</t>
  </si>
  <si>
    <t>Indicador abrange as ações e ocorrências dentro da ÁREA DA CONCESSÃO.</t>
  </si>
  <si>
    <t>Para a atribuição da nota semestral deste indicador cada uma das ações deverá ser vistoriada ao menos 5 (cinco) vezes a cada semestre.  Deverá ser respeitada uma distância mínima de 5 (cinco) dias entre as medições.</t>
  </si>
  <si>
    <t>PC08</t>
  </si>
  <si>
    <t>Acessibilidade</t>
  </si>
  <si>
    <t xml:space="preserve">Avaliar a acessibilidade dos caminhos, instalações, edificações, sanitários e outros espaços da ÁREA DA CONCESSÃO, de forma que os quaisquer USUÁRIOS com dificuldade de locomoção possam desfrutar livremente da ÁREA DA CONCESSÃO. </t>
  </si>
  <si>
    <r>
      <t>A medição será realizada</t>
    </r>
    <r>
      <rPr>
        <i/>
        <sz val="11"/>
        <color theme="1"/>
        <rFont val="Calibri"/>
        <family val="2"/>
      </rPr>
      <t xml:space="preserve"> in loco</t>
    </r>
    <r>
      <rPr>
        <sz val="11"/>
        <color theme="1"/>
        <rFont val="Calibri"/>
        <family val="2"/>
        <scheme val="minor"/>
      </rPr>
      <t xml:space="preserve"> por agentes designados pelo VERIFICADOR INDEPENDENTE. 
Para atribuição de notas serão considerados checklists de vistoria definidos na ETAPA I do trabalho do Verificador Independente.
A Nota do Indicador de Desempenho  Acessibilidade, PC08, é derivada do desempenho aferido pela nota Nt-A, conforme o sistema de pontuação ao lado. 
Para se chegar à Nt-A deverão ser realizadas tantas medições quanto o VERIFICADOR INDEPENDENTE julgar necessárias, respeitada a periodicidade mínima. As notas a serem atribuídas para os itens avaliados, considerando cada medição, deverão ser iguais a 0% (zero), ou iguais ao valor da Nota Máxima indicada na tabela abaixo para o respectivo item avaliado. As notas A1, A2, A3, A4, A5 e A6 serão definidas pela média das notas atribuídas em cada medição. </t>
    </r>
  </si>
  <si>
    <t>95% ≤ Nt-A ≤ 100%</t>
  </si>
  <si>
    <t>80% ≤ Nt-A &lt; 95%</t>
  </si>
  <si>
    <t>70% ≤ Nt-A &lt; 80%</t>
  </si>
  <si>
    <t>50% ≤ Nt-A &lt; 70%</t>
  </si>
  <si>
    <t>Nt-A &lt; 50%</t>
  </si>
  <si>
    <t>Piso tátil</t>
  </si>
  <si>
    <t>A1</t>
  </si>
  <si>
    <t>Sinalização</t>
  </si>
  <si>
    <t>A2</t>
  </si>
  <si>
    <t>Mobiliário</t>
  </si>
  <si>
    <t>A3</t>
  </si>
  <si>
    <t>A4</t>
  </si>
  <si>
    <t>Caminhos</t>
  </si>
  <si>
    <t>A5</t>
  </si>
  <si>
    <t xml:space="preserve">Atendimento </t>
  </si>
  <si>
    <t>A6</t>
  </si>
  <si>
    <t>Nt-A = A1 + A2 + A3 + A4 + A5 + A6</t>
  </si>
  <si>
    <t>PC09</t>
  </si>
  <si>
    <t>Alimentos e Bebidas</t>
  </si>
  <si>
    <t>Incentivar a qualidade da oferta de alimentação no PARQUE, prezando pelas variedades alimentares e de preço, garantindo o acesso deste serviço aos diversos USUÁRIOS.</t>
  </si>
  <si>
    <t xml:space="preserve">A medição será realizada in loco por agentes designados pelo VERIFICADOR INDEPENDENTE. 
Para a atribuição das notas deverá ser observada as diretrizes presentes no  ANEXO III DO CONTRATO - CADERNO DE ENCARGOS DA CONCESSIONÁRIA.
A Nota do Indicador de Alimentos e Bebidas, PC09, é derivada do desempenho aferido pela nota Nt-Al, conforme o sistema de pontuação ao lado.  
Para se chegar à Nt-Al deverão ser realizadas tantas medições quanto o VERIFICADOR INDEPENDENTE julgar necessárias, respeitada a periodicidade mínima. As notas a serem atribuídas para os itens avaliados, para cada medição, deverão ser iguais a 0% (zero) ou iguais ao valor da Nota Máxima indicada na tabela abaixo para o respectivo item avaliado. As notas Al1, Al2, Al3 e Al4 serão definidas pela média das notas atribuídas em cada medição. </t>
  </si>
  <si>
    <t>95% ≤ Nt-Al ≤ 100%</t>
  </si>
  <si>
    <t>80% ≤ Nt-Al &lt; 95%</t>
  </si>
  <si>
    <t>70% ≤ Nt-Al &lt; 80%</t>
  </si>
  <si>
    <t>50% ≤ Nt-Al &lt; 70%</t>
  </si>
  <si>
    <t>Nt-Al &lt; 50%</t>
  </si>
  <si>
    <t>Qualidade das refeições ofertadas</t>
  </si>
  <si>
    <t>Al1</t>
  </si>
  <si>
    <t>Variedade da oferta alimentar</t>
  </si>
  <si>
    <t>Al2</t>
  </si>
  <si>
    <t>Preço do sanduíche popular</t>
  </si>
  <si>
    <t>Al3</t>
  </si>
  <si>
    <t>Condições de limpeza e conservação das cozinhas</t>
  </si>
  <si>
    <t>Al4</t>
  </si>
  <si>
    <t>Nt-Al = Al1+Al2+Al3+Al4</t>
  </si>
  <si>
    <t>Abrange todos os pontos de alimentação da CONCESSÃO.</t>
  </si>
  <si>
    <t>PC10</t>
  </si>
  <si>
    <t>Parque Conectado</t>
  </si>
  <si>
    <t>Avaliar a qualdiade e disponibilidade de todos os itens que compõem o conceito de Parque Conectado, como o Wi-Fi oferecido, as plataformas virtuais de relacionamento com os USUÁRIOS do PARQUE e a resolução de reclamações no Portal 156.</t>
  </si>
  <si>
    <t xml:space="preserve">A medição será realizada in loco por agentes designados pelo VERIFICADOR INDEPENDENTE, quando o objeto for Wi-Fi, e remota quando os objetos forem as plataformas digitais de relacionamento com os USUÁRIOS do PARQUE e a resolução de reclamações no Portal 156. 
Para a atribuição das notas deverá ser observada as diretrizes presentes no  ANEXO III DO CONTRATO - CADERNO DE ENCARGOS DA CONCESSIONÁRIA.
A Nota do Indicador de Programa de Requalificação, PC10, é derivada do desempenho aferido pela nota Nt-SP, conforme o sistema de pontuação ao lado.  
Para se chegar à Nt-Wi deverão ser realizadas tantas medições quanto o VERIFICADOR INDEPENDENTE julgar necessárias, respeitada a periodicidade mínima. As notas a serem atribuídas para os itens avaliados, para cada medição, deverão ser iguais a 0% (zero) ou iguais ao valor da Nota Máxima indicada na tabela abaixo para o respectivo item avaliado. As notas Wi1, Wi2, Wi3 e Wi4 serão definidas pela média das notas atribuídas em cada medição. </t>
  </si>
  <si>
    <t>95% ≤ Nt-Wi ≤ 100%</t>
  </si>
  <si>
    <t>80% ≤ Nt-Wi &lt; 95%</t>
  </si>
  <si>
    <t>70% ≤ Nt-Wi &lt; 80%</t>
  </si>
  <si>
    <t>50% ≤ Nt-Wi &lt; 70%</t>
  </si>
  <si>
    <t>Nt-Wi &lt; 50%</t>
  </si>
  <si>
    <t>Velocidade do Wi-Fi fornecido compatível com o especificado</t>
  </si>
  <si>
    <t>Wi1</t>
  </si>
  <si>
    <t>DiWionibilidade do WI-Fi compatível com o eWiecificado</t>
  </si>
  <si>
    <t>Wi2</t>
  </si>
  <si>
    <t>Plataformas virtuais de relacionamento com o usuário atualizadas e orientativas</t>
  </si>
  <si>
    <t>Wi3</t>
  </si>
  <si>
    <t>Resolução das reclamações no Portal 156</t>
  </si>
  <si>
    <t>Wi4</t>
  </si>
  <si>
    <t>Nt-Wi = Wi1+Wi2+Wi3+Wi4</t>
  </si>
  <si>
    <t>Para a atribuição da nota semestral deste indicador cada um dos itens avaliados deverá ser vistoriado ao menos 10 (dez) vezes a cada semestre.  Deverá ser respeitada uma distância mínima de 5 (cinco) dia entre as medições.</t>
  </si>
  <si>
    <t>PC11</t>
  </si>
  <si>
    <t>Manutenção Estrutural Centros de Convivência da Várzea</t>
  </si>
  <si>
    <t>Avaliar a qualidade e segurança de todos os itens que compõem a manutenção estrutural dos CENTROS DE CONVIVÊNCIA DA VÁRZEA, como os campos de futebol, áreas de apoio e de recreação.</t>
  </si>
  <si>
    <t xml:space="preserve">A medição será realizada in loco por agentes designados pelo VERIFICADOR INDEPENDENTE. 
Para a atribuição das notas deverá ser observada as diretrizes presentes no  ANEXO III DO CONTRATO - CADERNO DE ENCARGOS DA CONCESSIONÁRIA.
A Nota do Indicador de Programa de Requalificação, PC11, é derivada do desempenho aferido pela nota Nt-Fut, conforme o sistema de pontuação ao lado.  
Para se chegar à Nt-Fut deverão ser realizadas tantas medições quanto o VERIFICADOR INDEPENDENTE julgar necessárias, respeitada a periodicidade mínima. As notas a serem atribuídas para os itens avaliados, para cada medição, deverão ser iguais a 0% (zero) ou iguais ao valor da Nota Máxima indicada na tabela abaixo para o respectivo item avaliado. As notas Fut1 e Fut2 serão definidas pela média das notas atribuídas em cada medição. </t>
  </si>
  <si>
    <t>95% ≤ Nt-Fut ≤ 100%</t>
  </si>
  <si>
    <t>80% ≤ Nt-Fut &lt; 95%</t>
  </si>
  <si>
    <t>70% ≤ Nt-Fut &lt; 80%</t>
  </si>
  <si>
    <t>50% ≤ Nt-Fut &lt; 70%</t>
  </si>
  <si>
    <t>Nt-Fut &lt; 50%</t>
  </si>
  <si>
    <t>Campos de Futebol</t>
  </si>
  <si>
    <t>Fut1</t>
  </si>
  <si>
    <t>Estruturas de Apoio</t>
  </si>
  <si>
    <t>Fut2</t>
  </si>
  <si>
    <t>Nt-SP = SP1+SP2+SP3+SP4</t>
  </si>
  <si>
    <t>Abrange os CENTROS DE CONVIVÊNCIA DA VÁRZEA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</si>
</sst>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9" fontId="0" fillId="0" borderId="1" xfId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5" fillId="0" borderId="0" xfId="2"/>
    <xf numFmtId="0" fontId="0" fillId="0" borderId="0" xfId="0" applyAlignment="1">
      <alignment vertical="center"/>
    </xf>
    <xf numFmtId="0" fontId="6" fillId="0" borderId="21" xfId="0" applyFont="1" applyBorder="1" applyAlignment="1">
      <alignment horizont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9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1" xfId="0" applyBorder="1"/>
    <xf numFmtId="0" fontId="0" fillId="0" borderId="0" xfId="0" applyAlignment="1">
      <alignment horizontal="center" vertical="center"/>
    </xf>
    <xf numFmtId="0" fontId="0" fillId="0" borderId="22" xfId="0" applyBorder="1" applyAlignment="1">
      <alignment vertical="center"/>
    </xf>
    <xf numFmtId="9" fontId="0" fillId="0" borderId="0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7" fillId="0" borderId="21" xfId="0" applyFont="1" applyBorder="1" applyAlignment="1">
      <alignment wrapText="1"/>
    </xf>
    <xf numFmtId="9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2" xfId="0" applyBorder="1"/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22" xfId="0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justify" vertical="center" wrapText="1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9" fontId="0" fillId="0" borderId="34" xfId="0" applyNumberFormat="1" applyBorder="1" applyAlignment="1">
      <alignment horizontal="left" vertical="center" wrapText="1"/>
    </xf>
    <xf numFmtId="9" fontId="0" fillId="0" borderId="34" xfId="0" applyNumberFormat="1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horizontal="justify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26" xfId="0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9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33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" fillId="0" borderId="19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0" fillId="0" borderId="21" xfId="0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21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6" xfId="0" applyBorder="1" applyAlignment="1">
      <alignment horizontal="justify" vertical="center"/>
    </xf>
    <xf numFmtId="0" fontId="0" fillId="0" borderId="26" xfId="0" applyBorder="1" applyAlignment="1">
      <alignment horizontal="justify"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6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wrapText="1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Hiperligação" xfId="2" builtinId="8"/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FF8F8F"/>
      <color rgb="FFFFFF5B"/>
      <color rgb="FF81DEFF"/>
      <color rgb="FFFF99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180975</xdr:rowOff>
    </xdr:from>
    <xdr:to>
      <xdr:col>4</xdr:col>
      <xdr:colOff>2600611</xdr:colOff>
      <xdr:row>6</xdr:row>
      <xdr:rowOff>152594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C805E3E2-2C86-45A3-82EC-65A89420B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561975"/>
          <a:ext cx="2048161" cy="1390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2:M30"/>
  <sheetViews>
    <sheetView showGridLines="0" tabSelected="1" zoomScaleNormal="100" workbookViewId="0">
      <selection activeCell="E7" sqref="E7"/>
    </sheetView>
  </sheetViews>
  <sheetFormatPr defaultRowHeight="15"/>
  <cols>
    <col min="1" max="1" width="16.28515625" customWidth="1"/>
    <col min="2" max="2" width="5.28515625" bestFit="1" customWidth="1"/>
    <col min="3" max="3" width="16.140625" customWidth="1"/>
    <col min="4" max="4" width="5.42578125" customWidth="1"/>
    <col min="5" max="5" width="46" customWidth="1"/>
    <col min="6" max="6" width="14.140625" customWidth="1"/>
    <col min="7" max="7" width="8.140625" bestFit="1" customWidth="1"/>
    <col min="8" max="8" width="8.7109375" customWidth="1"/>
    <col min="9" max="9" width="1.42578125" customWidth="1"/>
    <col min="12" max="12" width="45.85546875" customWidth="1"/>
    <col min="13" max="13" width="10.5703125" bestFit="1" customWidth="1"/>
  </cols>
  <sheetData>
    <row r="2" spans="2:13">
      <c r="B2" s="110"/>
      <c r="C2" s="111"/>
      <c r="D2" s="111"/>
      <c r="E2" s="111"/>
      <c r="F2" s="111"/>
      <c r="G2" s="111"/>
      <c r="H2" s="111"/>
      <c r="I2" s="112"/>
    </row>
    <row r="3" spans="2:13" ht="66.75" customHeight="1">
      <c r="B3" s="113"/>
      <c r="C3" s="114"/>
      <c r="D3" s="114"/>
      <c r="E3" s="114"/>
      <c r="F3" s="114"/>
      <c r="G3" s="114"/>
      <c r="H3" s="114"/>
      <c r="I3" s="115"/>
    </row>
    <row r="4" spans="2:13" ht="15" customHeight="1">
      <c r="B4" s="54"/>
      <c r="C4" s="1"/>
      <c r="D4" s="1"/>
      <c r="E4" s="1"/>
      <c r="F4" s="1"/>
      <c r="G4" s="1"/>
      <c r="H4" s="1"/>
      <c r="I4" s="60"/>
    </row>
    <row r="5" spans="2:13">
      <c r="B5" s="54"/>
      <c r="C5" s="1"/>
      <c r="D5" s="1"/>
      <c r="E5" s="1"/>
      <c r="F5" s="1"/>
      <c r="G5" s="1"/>
      <c r="H5" s="1"/>
      <c r="I5" s="60"/>
    </row>
    <row r="6" spans="2:13">
      <c r="B6" s="54"/>
      <c r="C6" s="1"/>
      <c r="D6" s="1"/>
      <c r="E6" s="1"/>
      <c r="F6" s="1"/>
      <c r="G6" s="1"/>
      <c r="H6" s="1"/>
      <c r="I6" s="60"/>
    </row>
    <row r="7" spans="2:13" ht="51.75" customHeight="1">
      <c r="B7" s="54"/>
      <c r="C7" s="1"/>
      <c r="D7" s="1"/>
      <c r="E7" s="83" t="s">
        <v>0</v>
      </c>
      <c r="F7" s="1"/>
      <c r="G7" s="1"/>
      <c r="H7" s="1"/>
      <c r="I7" s="60"/>
    </row>
    <row r="8" spans="2:13" ht="189.75" customHeight="1">
      <c r="B8" s="54"/>
      <c r="C8" s="1"/>
      <c r="D8" s="1"/>
      <c r="E8" s="58" t="s">
        <v>1</v>
      </c>
      <c r="F8" s="1"/>
      <c r="G8" s="1"/>
      <c r="H8" s="1"/>
      <c r="I8" s="60"/>
    </row>
    <row r="9" spans="2:13">
      <c r="B9" s="54"/>
      <c r="C9" s="1"/>
      <c r="D9" s="1"/>
      <c r="E9" s="83" t="s">
        <v>2</v>
      </c>
      <c r="F9" s="1"/>
      <c r="G9" s="1"/>
      <c r="H9" s="1"/>
      <c r="I9" s="60"/>
    </row>
    <row r="10" spans="2:13" ht="15" customHeight="1">
      <c r="B10" s="54"/>
      <c r="C10" s="1"/>
      <c r="D10" s="1"/>
      <c r="E10" s="84" t="s">
        <v>3</v>
      </c>
      <c r="F10" s="1"/>
      <c r="G10" s="1"/>
      <c r="H10" s="1"/>
      <c r="I10" s="60"/>
    </row>
    <row r="11" spans="2:13" ht="15" customHeight="1">
      <c r="B11" s="54"/>
      <c r="C11" s="1"/>
      <c r="D11" s="1"/>
      <c r="E11" s="1"/>
      <c r="F11" s="1"/>
      <c r="G11" s="1"/>
      <c r="H11" s="1"/>
      <c r="I11" s="60"/>
    </row>
    <row r="12" spans="2:13">
      <c r="B12" s="54"/>
      <c r="C12" s="1"/>
      <c r="D12" s="1"/>
      <c r="E12" s="93" t="s">
        <v>4</v>
      </c>
      <c r="F12" s="1"/>
      <c r="G12" s="1"/>
      <c r="H12" s="1"/>
      <c r="I12" s="60"/>
    </row>
    <row r="13" spans="2:13" ht="15" customHeight="1">
      <c r="B13" s="54"/>
      <c r="C13" s="1"/>
      <c r="D13" s="1"/>
      <c r="E13" s="1"/>
      <c r="F13" s="1"/>
      <c r="G13" s="1"/>
      <c r="H13" s="1"/>
      <c r="I13" s="60"/>
    </row>
    <row r="14" spans="2:13">
      <c r="B14" s="54"/>
      <c r="C14" s="1"/>
      <c r="D14" s="1"/>
      <c r="E14" s="1"/>
      <c r="F14" s="1"/>
      <c r="G14" s="1"/>
      <c r="H14" s="1"/>
      <c r="I14" s="60"/>
    </row>
    <row r="15" spans="2:13">
      <c r="B15" s="54"/>
      <c r="C15" s="1"/>
      <c r="D15" s="1"/>
      <c r="G15" s="1"/>
      <c r="H15" s="1"/>
      <c r="I15" s="60"/>
      <c r="L15" s="102" t="str">
        <f>Limpeza!C3</f>
        <v>Limpeza</v>
      </c>
      <c r="M15" s="66" t="str">
        <f>Limpeza!B2</f>
        <v>PC01</v>
      </c>
    </row>
    <row r="16" spans="2:13" ht="15" customHeight="1">
      <c r="B16" s="3"/>
      <c r="C16" s="42"/>
      <c r="D16" s="42"/>
      <c r="G16" s="42"/>
      <c r="H16" s="42"/>
      <c r="I16" s="81"/>
      <c r="L16" s="102" t="str">
        <f>'Qualidade e Atualidade de Equip'!C3</f>
        <v>Qualidade e atualidade de equipamentos</v>
      </c>
      <c r="M16" s="66" t="str">
        <f>'Qualidade e Atualidade de Equip'!K14</f>
        <v>PC02</v>
      </c>
    </row>
    <row r="17" spans="2:13">
      <c r="B17" s="54"/>
      <c r="I17" s="85"/>
      <c r="L17" s="102" t="str">
        <f>'Gestão resíduos'!C3</f>
        <v>Gestão de resíduos</v>
      </c>
      <c r="M17" s="66" t="str">
        <f>'Gestão resíduos'!K9</f>
        <v>PC03</v>
      </c>
    </row>
    <row r="18" spans="2:13">
      <c r="B18" s="54"/>
      <c r="I18" s="86"/>
      <c r="L18" s="102" t="str">
        <f>'Fauna '!C3</f>
        <v xml:space="preserve">Cuidado com a fauna </v>
      </c>
      <c r="M18" s="66" t="s">
        <v>5</v>
      </c>
    </row>
    <row r="19" spans="2:13" ht="30" customHeight="1">
      <c r="B19" s="54"/>
      <c r="I19" s="86"/>
      <c r="L19" s="102" t="str">
        <f>'Manejo de áreas verdes'!C3</f>
        <v>Manejo da vegetação e enriquecimento arbóreo</v>
      </c>
      <c r="M19" s="66" t="str">
        <f>'Manejo de áreas verdes'!L11</f>
        <v>PC05</v>
      </c>
    </row>
    <row r="20" spans="2:13" ht="30" customHeight="1">
      <c r="B20" s="54"/>
      <c r="I20" s="86"/>
      <c r="L20" s="102" t="str">
        <f>'Preservação do Solo'!C3</f>
        <v>Preservação do Solo e Recursos Hídricos</v>
      </c>
      <c r="M20" s="66" t="str">
        <f>'Preservação do Solo'!L11</f>
        <v>PC06</v>
      </c>
    </row>
    <row r="21" spans="2:13" ht="30" customHeight="1">
      <c r="B21" s="54"/>
      <c r="I21" s="86"/>
      <c r="L21" s="102" t="str">
        <f>Segurança!C3</f>
        <v>Segurança</v>
      </c>
      <c r="M21" s="66" t="str">
        <f>Segurança!K9</f>
        <v>PC07</v>
      </c>
    </row>
    <row r="22" spans="2:13" ht="61.5" customHeight="1">
      <c r="B22" s="54"/>
      <c r="I22" s="86"/>
      <c r="L22" s="102" t="str">
        <f>Acessibilidade!C3</f>
        <v>Acessibilidade</v>
      </c>
      <c r="M22" s="66" t="str">
        <f>Acessibilidade!K9</f>
        <v>PC08</v>
      </c>
    </row>
    <row r="23" spans="2:13" ht="30" customHeight="1">
      <c r="B23" s="54"/>
      <c r="I23" s="86"/>
      <c r="L23" s="102" t="str">
        <f>Alimentação!C3</f>
        <v>Alimentos e Bebidas</v>
      </c>
      <c r="M23" s="66" t="str">
        <f>Alimentação!L11</f>
        <v>PC09</v>
      </c>
    </row>
    <row r="24" spans="2:13" ht="15" customHeight="1">
      <c r="B24" s="54"/>
      <c r="I24" s="80"/>
      <c r="L24" s="102" t="str">
        <f>'Parque Conectado'!C3</f>
        <v>Parque Conectado</v>
      </c>
      <c r="M24" s="66" t="str">
        <f>'Parque Conectado'!L11</f>
        <v>PC10</v>
      </c>
    </row>
    <row r="25" spans="2:13" ht="30">
      <c r="B25" s="2"/>
      <c r="I25" s="87"/>
      <c r="L25" s="102" t="str">
        <f>'Manutenção Centros Conv. Várzea'!C3</f>
        <v>Manutenção Estrutural Centros de Convivência da Várzea</v>
      </c>
      <c r="M25" s="66" t="str">
        <f>'Manutenção Centros Conv. Várzea'!L11</f>
        <v>PC11</v>
      </c>
    </row>
    <row r="26" spans="2:13" ht="15" customHeight="1">
      <c r="B26" s="2"/>
      <c r="I26" s="53"/>
    </row>
    <row r="27" spans="2:13" ht="15" customHeight="1" thickBot="1">
      <c r="B27" s="82"/>
      <c r="C27" s="88"/>
      <c r="D27" s="89"/>
      <c r="E27" s="89"/>
      <c r="F27" s="90"/>
      <c r="G27" s="90"/>
      <c r="H27" s="91"/>
      <c r="I27" s="92"/>
      <c r="L27" s="7"/>
    </row>
    <row r="28" spans="2:13" ht="15" customHeight="1"/>
    <row r="29" spans="2:13" ht="15" customHeight="1"/>
    <row r="30" spans="2:13" ht="50.25" customHeight="1"/>
  </sheetData>
  <mergeCells count="1">
    <mergeCell ref="B2:I3"/>
  </mergeCells>
  <pageMargins left="0.51181102362204722" right="0.51181102362204722" top="1.1811023622047245" bottom="0.78740157480314965" header="0.31496062992125984" footer="0.31496062992125984"/>
  <pageSetup paperSize="9" scale="70" orientation="portrait" r:id="rId1"/>
  <headerFooter>
    <oddHeader>&amp;C&amp;G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B1:R45"/>
  <sheetViews>
    <sheetView showGridLines="0" zoomScaleNormal="100" workbookViewId="0">
      <selection activeCell="B6" sqref="B6:L9"/>
    </sheetView>
  </sheetViews>
  <sheetFormatPr defaultRowHeight="15"/>
  <cols>
    <col min="1" max="1" width="16.28515625" customWidth="1"/>
    <col min="2" max="2" width="5.28515625" bestFit="1" customWidth="1"/>
    <col min="3" max="3" width="15.85546875" bestFit="1" customWidth="1"/>
    <col min="4" max="4" width="9.7109375" customWidth="1"/>
    <col min="5" max="5" width="16.28515625" bestFit="1" customWidth="1"/>
    <col min="6" max="6" width="14.7109375" customWidth="1"/>
    <col min="7" max="7" width="12" customWidth="1"/>
    <col min="8" max="8" width="10.7109375" customWidth="1"/>
    <col min="9" max="9" width="7" customWidth="1"/>
    <col min="10" max="10" width="8.42578125" customWidth="1"/>
    <col min="11" max="11" width="9.42578125" customWidth="1"/>
    <col min="12" max="12" width="6.42578125" customWidth="1"/>
    <col min="13" max="13" width="11.28515625" customWidth="1"/>
  </cols>
  <sheetData>
    <row r="1" spans="2:18" ht="15.75" thickBot="1"/>
    <row r="2" spans="2:18">
      <c r="B2" s="151" t="s">
        <v>190</v>
      </c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5"/>
    </row>
    <row r="3" spans="2:18" ht="15" customHeight="1">
      <c r="B3" s="152"/>
      <c r="C3" s="104" t="s">
        <v>191</v>
      </c>
      <c r="D3" s="105"/>
      <c r="E3" s="105"/>
      <c r="F3" s="105"/>
      <c r="G3" s="105"/>
      <c r="H3" s="105"/>
      <c r="I3" s="105"/>
      <c r="J3" s="105"/>
      <c r="K3" s="105"/>
      <c r="L3" s="106"/>
    </row>
    <row r="4" spans="2:18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2:18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2:18">
      <c r="B6" s="158" t="s">
        <v>192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8">
      <c r="B7" s="158"/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8">
      <c r="B8" s="158"/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8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1"/>
    </row>
    <row r="10" spans="2:18">
      <c r="B10" s="110" t="s">
        <v>12</v>
      </c>
      <c r="C10" s="111"/>
      <c r="D10" s="111"/>
      <c r="E10" s="111"/>
      <c r="F10" s="111"/>
      <c r="G10" s="111"/>
      <c r="H10" s="156"/>
      <c r="I10" s="163" t="s">
        <v>13</v>
      </c>
      <c r="J10" s="164"/>
      <c r="K10" s="164"/>
      <c r="L10" s="165"/>
    </row>
    <row r="11" spans="2:18" ht="66.75" customHeight="1">
      <c r="B11" s="113"/>
      <c r="C11" s="114"/>
      <c r="D11" s="114"/>
      <c r="E11" s="114"/>
      <c r="F11" s="114"/>
      <c r="G11" s="114"/>
      <c r="H11" s="114"/>
      <c r="I11" s="187" t="s">
        <v>14</v>
      </c>
      <c r="J11" s="187"/>
      <c r="K11" s="187"/>
      <c r="L11" s="51" t="str">
        <f>B2</f>
        <v>PC09</v>
      </c>
    </row>
    <row r="12" spans="2:18" ht="15" customHeight="1">
      <c r="B12" s="158" t="s">
        <v>193</v>
      </c>
      <c r="C12" s="139"/>
      <c r="D12" s="139"/>
      <c r="E12" s="139"/>
      <c r="F12" s="139"/>
      <c r="G12" s="139"/>
      <c r="H12" s="139"/>
      <c r="I12" s="137" t="s">
        <v>194</v>
      </c>
      <c r="J12" s="137"/>
      <c r="K12" s="137"/>
      <c r="L12" s="52">
        <v>1</v>
      </c>
    </row>
    <row r="13" spans="2:18">
      <c r="B13" s="158"/>
      <c r="C13" s="139"/>
      <c r="D13" s="139"/>
      <c r="E13" s="139"/>
      <c r="F13" s="139"/>
      <c r="G13" s="139"/>
      <c r="H13" s="139"/>
      <c r="I13" s="137" t="s">
        <v>195</v>
      </c>
      <c r="J13" s="137"/>
      <c r="K13" s="137"/>
      <c r="L13" s="52">
        <v>0.9</v>
      </c>
      <c r="O13" s="166"/>
      <c r="P13" s="166"/>
      <c r="Q13" s="166"/>
      <c r="R13" s="166"/>
    </row>
    <row r="14" spans="2:18" ht="15" customHeight="1">
      <c r="B14" s="158"/>
      <c r="C14" s="139"/>
      <c r="D14" s="139"/>
      <c r="E14" s="139"/>
      <c r="F14" s="139"/>
      <c r="G14" s="139"/>
      <c r="H14" s="139"/>
      <c r="I14" s="137" t="s">
        <v>196</v>
      </c>
      <c r="J14" s="137"/>
      <c r="K14" s="137"/>
      <c r="L14" s="52">
        <v>0.7</v>
      </c>
      <c r="R14" s="14"/>
    </row>
    <row r="15" spans="2:18" ht="51.75" customHeight="1">
      <c r="B15" s="158"/>
      <c r="C15" s="139"/>
      <c r="D15" s="139"/>
      <c r="E15" s="139"/>
      <c r="F15" s="139"/>
      <c r="G15" s="139"/>
      <c r="H15" s="139"/>
      <c r="I15" s="137" t="s">
        <v>197</v>
      </c>
      <c r="J15" s="137"/>
      <c r="K15" s="137"/>
      <c r="L15" s="52">
        <v>0.5</v>
      </c>
      <c r="R15" s="22"/>
    </row>
    <row r="16" spans="2:18">
      <c r="B16" s="158"/>
      <c r="C16" s="139"/>
      <c r="D16" s="139"/>
      <c r="E16" s="139"/>
      <c r="F16" s="139"/>
      <c r="G16" s="139"/>
      <c r="H16" s="139"/>
      <c r="I16" s="137" t="s">
        <v>198</v>
      </c>
      <c r="J16" s="137"/>
      <c r="K16" s="137"/>
      <c r="L16" s="52">
        <v>0</v>
      </c>
      <c r="O16" s="15"/>
      <c r="P16" s="15"/>
      <c r="Q16" s="15"/>
      <c r="R16" s="22"/>
    </row>
    <row r="17" spans="2:18" ht="15" customHeight="1">
      <c r="B17" s="158"/>
      <c r="C17" s="139"/>
      <c r="D17" s="139"/>
      <c r="E17" s="139"/>
      <c r="F17" s="139"/>
      <c r="G17" s="139"/>
      <c r="H17" s="139"/>
      <c r="I17" s="8"/>
      <c r="J17" s="8"/>
      <c r="K17" s="8"/>
      <c r="L17" s="23"/>
      <c r="O17" s="8"/>
      <c r="P17" s="8"/>
      <c r="Q17" s="8"/>
      <c r="R17" s="22"/>
    </row>
    <row r="18" spans="2:18">
      <c r="B18" s="158"/>
      <c r="C18" s="139"/>
      <c r="D18" s="139"/>
      <c r="E18" s="139"/>
      <c r="F18" s="139"/>
      <c r="G18" s="139"/>
      <c r="H18" s="139"/>
      <c r="I18" s="8"/>
      <c r="J18" s="8"/>
      <c r="K18" s="8"/>
      <c r="L18" s="23"/>
      <c r="O18" s="8"/>
      <c r="P18" s="8"/>
      <c r="Q18" s="8"/>
      <c r="R18" s="22"/>
    </row>
    <row r="19" spans="2:18" ht="15" customHeight="1">
      <c r="B19" s="158"/>
      <c r="C19" s="139"/>
      <c r="D19" s="139"/>
      <c r="E19" s="139"/>
      <c r="F19" s="139"/>
      <c r="G19" s="139"/>
      <c r="H19" s="139"/>
      <c r="I19" s="8"/>
      <c r="J19" s="8"/>
      <c r="K19" s="8"/>
      <c r="L19" s="23"/>
      <c r="O19" s="8"/>
      <c r="P19" s="8"/>
      <c r="Q19" s="8"/>
      <c r="R19" s="22"/>
    </row>
    <row r="20" spans="2:18">
      <c r="B20" s="158"/>
      <c r="C20" s="139"/>
      <c r="D20" s="139"/>
      <c r="E20" s="139"/>
      <c r="F20" s="139"/>
      <c r="G20" s="139"/>
      <c r="H20" s="139"/>
      <c r="I20" s="8"/>
      <c r="J20" s="8"/>
      <c r="K20" s="8"/>
      <c r="L20" s="23"/>
      <c r="O20" s="8"/>
      <c r="P20" s="8"/>
      <c r="Q20" s="8"/>
    </row>
    <row r="21" spans="2:18" ht="15" customHeight="1">
      <c r="B21" s="158"/>
      <c r="C21" s="139"/>
      <c r="D21" s="139"/>
      <c r="E21" s="139"/>
      <c r="F21" s="139"/>
      <c r="G21" s="139"/>
      <c r="H21" s="139"/>
      <c r="I21" s="8"/>
      <c r="J21" s="8"/>
      <c r="K21" s="8"/>
      <c r="L21" s="23"/>
      <c r="O21" s="8"/>
      <c r="P21" s="8"/>
      <c r="Q21" s="8"/>
    </row>
    <row r="22" spans="2:18">
      <c r="B22" s="158"/>
      <c r="C22" s="139"/>
      <c r="D22" s="139"/>
      <c r="E22" s="139"/>
      <c r="F22" s="139"/>
      <c r="G22" s="139"/>
      <c r="H22" s="139"/>
      <c r="I22" s="8"/>
      <c r="J22" s="8"/>
      <c r="K22" s="8"/>
      <c r="L22" s="23"/>
    </row>
    <row r="23" spans="2:18" ht="63" customHeight="1">
      <c r="B23" s="158"/>
      <c r="C23" s="139"/>
      <c r="D23" s="139"/>
      <c r="E23" s="139"/>
      <c r="F23" s="139"/>
      <c r="G23" s="139"/>
      <c r="H23" s="139"/>
      <c r="I23" s="8"/>
      <c r="J23" s="8"/>
      <c r="K23" s="8"/>
      <c r="L23" s="23"/>
    </row>
    <row r="24" spans="2:18" ht="15" customHeight="1">
      <c r="B24" s="179"/>
      <c r="C24" s="144"/>
      <c r="D24" s="144"/>
      <c r="E24" s="144"/>
      <c r="F24" s="144"/>
      <c r="G24" s="144"/>
      <c r="H24" s="144"/>
      <c r="I24" s="8"/>
      <c r="J24" s="8"/>
      <c r="K24" s="8"/>
      <c r="L24" s="23"/>
    </row>
    <row r="25" spans="2:18" ht="15" customHeight="1">
      <c r="B25" s="3"/>
      <c r="C25" s="42"/>
      <c r="D25" s="42"/>
      <c r="E25" s="42"/>
      <c r="F25" s="42"/>
      <c r="G25" s="42"/>
      <c r="H25" s="42"/>
      <c r="L25" s="53"/>
    </row>
    <row r="26" spans="2:18" ht="30.75" customHeight="1">
      <c r="B26" s="54"/>
      <c r="C26" s="116" t="s">
        <v>114</v>
      </c>
      <c r="D26" s="116"/>
      <c r="E26" s="44" t="s">
        <v>23</v>
      </c>
      <c r="F26" s="30" t="s">
        <v>116</v>
      </c>
      <c r="G26" s="30" t="s">
        <v>25</v>
      </c>
      <c r="L26" s="53"/>
    </row>
    <row r="27" spans="2:18" ht="32.25" customHeight="1">
      <c r="B27" s="54"/>
      <c r="C27" s="145" t="s">
        <v>199</v>
      </c>
      <c r="D27" s="145"/>
      <c r="E27" s="145" t="s">
        <v>28</v>
      </c>
      <c r="F27" s="56">
        <v>0.25</v>
      </c>
      <c r="G27" s="57" t="s">
        <v>200</v>
      </c>
      <c r="L27" s="53"/>
    </row>
    <row r="28" spans="2:18" ht="29.25" customHeight="1">
      <c r="B28" s="54"/>
      <c r="C28" s="145" t="s">
        <v>201</v>
      </c>
      <c r="D28" s="145"/>
      <c r="E28" s="145"/>
      <c r="F28" s="56">
        <v>0.25</v>
      </c>
      <c r="G28" s="57" t="s">
        <v>202</v>
      </c>
      <c r="L28" s="53"/>
    </row>
    <row r="29" spans="2:18" ht="30" customHeight="1">
      <c r="B29" s="54"/>
      <c r="C29" s="145" t="s">
        <v>203</v>
      </c>
      <c r="D29" s="145"/>
      <c r="E29" s="145"/>
      <c r="F29" s="56">
        <v>0.25</v>
      </c>
      <c r="G29" s="57" t="s">
        <v>204</v>
      </c>
      <c r="L29" s="53"/>
    </row>
    <row r="30" spans="2:18" ht="61.5" customHeight="1">
      <c r="B30" s="54"/>
      <c r="C30" s="145" t="s">
        <v>205</v>
      </c>
      <c r="D30" s="145"/>
      <c r="E30" s="145"/>
      <c r="F30" s="56">
        <v>0.25</v>
      </c>
      <c r="G30" s="57" t="s">
        <v>206</v>
      </c>
      <c r="L30" s="53"/>
    </row>
    <row r="31" spans="2:18">
      <c r="B31" s="54"/>
      <c r="C31" s="118"/>
      <c r="D31" s="118"/>
      <c r="E31" s="118"/>
      <c r="F31" s="55" t="s">
        <v>95</v>
      </c>
      <c r="G31" s="5">
        <f>SUM(F27:F30)</f>
        <v>1</v>
      </c>
      <c r="L31" s="53"/>
    </row>
    <row r="32" spans="2:18">
      <c r="B32" s="54"/>
      <c r="C32" s="118"/>
      <c r="D32" s="118"/>
      <c r="E32" s="118"/>
      <c r="F32" s="76"/>
      <c r="G32" s="24"/>
      <c r="H32" s="1"/>
      <c r="L32" s="53"/>
    </row>
    <row r="33" spans="2:12">
      <c r="B33" s="54"/>
      <c r="C33" s="1"/>
      <c r="D33" s="1"/>
      <c r="E33" s="59"/>
      <c r="L33" s="53"/>
    </row>
    <row r="34" spans="2:12">
      <c r="B34" s="21"/>
      <c r="C34" s="198" t="s">
        <v>39</v>
      </c>
      <c r="D34" s="198"/>
      <c r="E34" s="198"/>
      <c r="F34" s="231" t="s">
        <v>207</v>
      </c>
      <c r="G34" s="231"/>
      <c r="H34" s="231"/>
      <c r="L34" s="53"/>
    </row>
    <row r="35" spans="2:12">
      <c r="B35" s="64"/>
      <c r="C35" s="59"/>
      <c r="D35" s="59"/>
      <c r="E35" s="59"/>
      <c r="F35" s="59"/>
      <c r="G35" s="59"/>
      <c r="H35" s="59"/>
      <c r="L35" s="53"/>
    </row>
    <row r="36" spans="2:12">
      <c r="B36" s="126" t="s">
        <v>41</v>
      </c>
      <c r="C36" s="124"/>
      <c r="D36" s="124"/>
      <c r="E36" s="124"/>
      <c r="F36" s="124"/>
      <c r="G36" s="124"/>
      <c r="H36" s="147"/>
      <c r="I36" s="123" t="s">
        <v>42</v>
      </c>
      <c r="J36" s="124"/>
      <c r="K36" s="124"/>
      <c r="L36" s="125"/>
    </row>
    <row r="37" spans="2:12">
      <c r="B37" s="229"/>
      <c r="C37" s="146"/>
      <c r="D37" s="146"/>
      <c r="E37" s="146"/>
      <c r="F37" s="146"/>
      <c r="G37" s="146"/>
      <c r="H37" s="230"/>
      <c r="I37" s="181"/>
      <c r="J37" s="144"/>
      <c r="K37" s="144"/>
      <c r="L37" s="182"/>
    </row>
    <row r="38" spans="2:12">
      <c r="B38" s="199" t="s">
        <v>208</v>
      </c>
      <c r="C38" s="200"/>
      <c r="D38" s="200"/>
      <c r="E38" s="200"/>
      <c r="F38" s="200"/>
      <c r="G38" s="200"/>
      <c r="H38" s="224"/>
      <c r="I38" s="222" t="s">
        <v>44</v>
      </c>
      <c r="J38" s="200"/>
      <c r="K38" s="200"/>
      <c r="L38" s="201"/>
    </row>
    <row r="39" spans="2:12">
      <c r="B39" s="199"/>
      <c r="C39" s="200"/>
      <c r="D39" s="200"/>
      <c r="E39" s="200"/>
      <c r="F39" s="200"/>
      <c r="G39" s="200"/>
      <c r="H39" s="224"/>
      <c r="I39" s="222"/>
      <c r="J39" s="200"/>
      <c r="K39" s="200"/>
      <c r="L39" s="201"/>
    </row>
    <row r="40" spans="2:12">
      <c r="B40" s="199"/>
      <c r="C40" s="200"/>
      <c r="D40" s="200"/>
      <c r="E40" s="200"/>
      <c r="F40" s="200"/>
      <c r="G40" s="200"/>
      <c r="H40" s="224"/>
      <c r="I40" s="222"/>
      <c r="J40" s="200"/>
      <c r="K40" s="200"/>
      <c r="L40" s="201"/>
    </row>
    <row r="41" spans="2:12" ht="32.25" customHeight="1">
      <c r="B41" s="202"/>
      <c r="C41" s="203"/>
      <c r="D41" s="203"/>
      <c r="E41" s="203"/>
      <c r="F41" s="203"/>
      <c r="G41" s="203"/>
      <c r="H41" s="225"/>
      <c r="I41" s="223"/>
      <c r="J41" s="203"/>
      <c r="K41" s="203"/>
      <c r="L41" s="204"/>
    </row>
    <row r="42" spans="2:12">
      <c r="B42" s="126" t="s">
        <v>130</v>
      </c>
      <c r="C42" s="124"/>
      <c r="D42" s="124"/>
      <c r="E42" s="124"/>
      <c r="F42" s="124"/>
      <c r="G42" s="124"/>
      <c r="H42" s="147"/>
      <c r="I42" s="181" t="s">
        <v>46</v>
      </c>
      <c r="J42" s="144"/>
      <c r="K42" s="144"/>
      <c r="L42" s="182"/>
    </row>
    <row r="43" spans="2:12" ht="21" customHeight="1">
      <c r="B43" s="199" t="s">
        <v>131</v>
      </c>
      <c r="C43" s="200"/>
      <c r="D43" s="200"/>
      <c r="E43" s="200"/>
      <c r="F43" s="200"/>
      <c r="G43" s="200"/>
      <c r="H43" s="224"/>
      <c r="I43" s="117" t="s">
        <v>48</v>
      </c>
      <c r="J43" s="118"/>
      <c r="K43" s="118"/>
      <c r="L43" s="119"/>
    </row>
    <row r="44" spans="2:12" ht="21" customHeight="1">
      <c r="B44" s="199"/>
      <c r="C44" s="200"/>
      <c r="D44" s="200"/>
      <c r="E44" s="200"/>
      <c r="F44" s="200"/>
      <c r="G44" s="200"/>
      <c r="H44" s="224"/>
      <c r="I44" s="117"/>
      <c r="J44" s="118"/>
      <c r="K44" s="118"/>
      <c r="L44" s="119"/>
    </row>
    <row r="45" spans="2:12" ht="21" customHeight="1" thickBot="1">
      <c r="B45" s="226"/>
      <c r="C45" s="227"/>
      <c r="D45" s="227"/>
      <c r="E45" s="227"/>
      <c r="F45" s="227"/>
      <c r="G45" s="227"/>
      <c r="H45" s="228"/>
      <c r="I45" s="188"/>
      <c r="J45" s="149"/>
      <c r="K45" s="149"/>
      <c r="L45" s="189"/>
    </row>
  </sheetData>
  <sheetProtection algorithmName="SHA-512" hashValue="++v8hXGpNczly1fCem1iwzsJ7q27BTopPbFMqYj94rDwvfUrC06vVn9Lg0tTJihZSkzRfLT6dopulBCSdY7z9g==" saltValue="cyCD722Gbu3sdams9Sw8tA==" spinCount="100000" sheet="1" objects="1" scenarios="1"/>
  <mergeCells count="35">
    <mergeCell ref="B10:H11"/>
    <mergeCell ref="I10:L10"/>
    <mergeCell ref="I11:K11"/>
    <mergeCell ref="B2:B3"/>
    <mergeCell ref="C2:L2"/>
    <mergeCell ref="B4:L5"/>
    <mergeCell ref="B6:L9"/>
    <mergeCell ref="B12:H23"/>
    <mergeCell ref="I12:K12"/>
    <mergeCell ref="I13:K13"/>
    <mergeCell ref="O13:R13"/>
    <mergeCell ref="I14:K14"/>
    <mergeCell ref="I15:K15"/>
    <mergeCell ref="I16:K16"/>
    <mergeCell ref="I36:L36"/>
    <mergeCell ref="B24:H24"/>
    <mergeCell ref="C26:D26"/>
    <mergeCell ref="C27:D27"/>
    <mergeCell ref="E27:E30"/>
    <mergeCell ref="C28:D28"/>
    <mergeCell ref="C29:D29"/>
    <mergeCell ref="C30:D30"/>
    <mergeCell ref="C31:D32"/>
    <mergeCell ref="E31:E32"/>
    <mergeCell ref="C34:E34"/>
    <mergeCell ref="F34:H34"/>
    <mergeCell ref="B36:H36"/>
    <mergeCell ref="B43:H45"/>
    <mergeCell ref="I43:L45"/>
    <mergeCell ref="B37:H37"/>
    <mergeCell ref="I37:L37"/>
    <mergeCell ref="B38:H41"/>
    <mergeCell ref="I38:L41"/>
    <mergeCell ref="B42:H42"/>
    <mergeCell ref="I42:L42"/>
  </mergeCells>
  <printOptions horizontalCentered="1" verticalCentered="1"/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B1:R45"/>
  <sheetViews>
    <sheetView showGridLines="0" zoomScaleNormal="100" workbookViewId="0">
      <selection activeCell="B6" sqref="B6:L9"/>
    </sheetView>
  </sheetViews>
  <sheetFormatPr defaultRowHeight="15"/>
  <cols>
    <col min="1" max="1" width="16.28515625" customWidth="1"/>
    <col min="2" max="2" width="5.28515625" bestFit="1" customWidth="1"/>
    <col min="3" max="3" width="15.85546875" bestFit="1" customWidth="1"/>
    <col min="4" max="4" width="9.7109375" customWidth="1"/>
    <col min="5" max="5" width="16.28515625" bestFit="1" customWidth="1"/>
    <col min="6" max="6" width="14.7109375" customWidth="1"/>
    <col min="7" max="7" width="12" customWidth="1"/>
    <col min="8" max="8" width="10.7109375" customWidth="1"/>
    <col min="9" max="9" width="7" customWidth="1"/>
    <col min="10" max="10" width="8.42578125" customWidth="1"/>
    <col min="11" max="11" width="9.42578125" customWidth="1"/>
    <col min="12" max="12" width="6.42578125" customWidth="1"/>
    <col min="13" max="13" width="11.28515625" customWidth="1"/>
  </cols>
  <sheetData>
    <row r="1" spans="2:18" ht="15.75" thickBot="1"/>
    <row r="2" spans="2:18">
      <c r="B2" s="151" t="s">
        <v>209</v>
      </c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5"/>
    </row>
    <row r="3" spans="2:18" ht="15" customHeight="1">
      <c r="B3" s="152"/>
      <c r="C3" s="104" t="s">
        <v>210</v>
      </c>
      <c r="D3" s="105"/>
      <c r="E3" s="105"/>
      <c r="F3" s="105"/>
      <c r="G3" s="105"/>
      <c r="H3" s="105"/>
      <c r="I3" s="105"/>
      <c r="J3" s="105"/>
      <c r="K3" s="105"/>
      <c r="L3" s="106"/>
    </row>
    <row r="4" spans="2:18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2:18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2:18">
      <c r="B6" s="158" t="s">
        <v>211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8">
      <c r="B7" s="158"/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8">
      <c r="B8" s="158"/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8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1"/>
    </row>
    <row r="10" spans="2:18">
      <c r="B10" s="110" t="s">
        <v>12</v>
      </c>
      <c r="C10" s="111"/>
      <c r="D10" s="111"/>
      <c r="E10" s="111"/>
      <c r="F10" s="111"/>
      <c r="G10" s="111"/>
      <c r="H10" s="156"/>
      <c r="I10" s="163" t="s">
        <v>13</v>
      </c>
      <c r="J10" s="164"/>
      <c r="K10" s="164"/>
      <c r="L10" s="165"/>
    </row>
    <row r="11" spans="2:18" ht="66.75" customHeight="1">
      <c r="B11" s="113"/>
      <c r="C11" s="114"/>
      <c r="D11" s="114"/>
      <c r="E11" s="114"/>
      <c r="F11" s="114"/>
      <c r="G11" s="114"/>
      <c r="H11" s="114"/>
      <c r="I11" s="187" t="s">
        <v>14</v>
      </c>
      <c r="J11" s="187"/>
      <c r="K11" s="187"/>
      <c r="L11" s="51" t="str">
        <f>B2</f>
        <v>PC10</v>
      </c>
    </row>
    <row r="12" spans="2:18" ht="15" customHeight="1">
      <c r="B12" s="158" t="s">
        <v>212</v>
      </c>
      <c r="C12" s="139"/>
      <c r="D12" s="139"/>
      <c r="E12" s="139"/>
      <c r="F12" s="139"/>
      <c r="G12" s="139"/>
      <c r="H12" s="139"/>
      <c r="I12" s="137" t="s">
        <v>213</v>
      </c>
      <c r="J12" s="137"/>
      <c r="K12" s="137"/>
      <c r="L12" s="52">
        <v>1</v>
      </c>
    </row>
    <row r="13" spans="2:18">
      <c r="B13" s="158"/>
      <c r="C13" s="139"/>
      <c r="D13" s="139"/>
      <c r="E13" s="139"/>
      <c r="F13" s="139"/>
      <c r="G13" s="139"/>
      <c r="H13" s="139"/>
      <c r="I13" s="137" t="s">
        <v>214</v>
      </c>
      <c r="J13" s="137"/>
      <c r="K13" s="137"/>
      <c r="L13" s="52">
        <v>0.9</v>
      </c>
      <c r="O13" s="166"/>
      <c r="P13" s="166"/>
      <c r="Q13" s="166"/>
      <c r="R13" s="166"/>
    </row>
    <row r="14" spans="2:18" ht="15" customHeight="1">
      <c r="B14" s="158"/>
      <c r="C14" s="139"/>
      <c r="D14" s="139"/>
      <c r="E14" s="139"/>
      <c r="F14" s="139"/>
      <c r="G14" s="139"/>
      <c r="H14" s="139"/>
      <c r="I14" s="137" t="s">
        <v>215</v>
      </c>
      <c r="J14" s="137"/>
      <c r="K14" s="137"/>
      <c r="L14" s="52">
        <v>0.7</v>
      </c>
      <c r="R14" s="14"/>
    </row>
    <row r="15" spans="2:18" ht="51.75" customHeight="1">
      <c r="B15" s="158"/>
      <c r="C15" s="139"/>
      <c r="D15" s="139"/>
      <c r="E15" s="139"/>
      <c r="F15" s="139"/>
      <c r="G15" s="139"/>
      <c r="H15" s="139"/>
      <c r="I15" s="137" t="s">
        <v>216</v>
      </c>
      <c r="J15" s="137"/>
      <c r="K15" s="137"/>
      <c r="L15" s="52">
        <v>0.5</v>
      </c>
      <c r="R15" s="22"/>
    </row>
    <row r="16" spans="2:18">
      <c r="B16" s="158"/>
      <c r="C16" s="139"/>
      <c r="D16" s="139"/>
      <c r="E16" s="139"/>
      <c r="F16" s="139"/>
      <c r="G16" s="139"/>
      <c r="H16" s="139"/>
      <c r="I16" s="137" t="s">
        <v>217</v>
      </c>
      <c r="J16" s="137"/>
      <c r="K16" s="137"/>
      <c r="L16" s="52">
        <v>0</v>
      </c>
      <c r="O16" s="15"/>
      <c r="P16" s="15"/>
      <c r="Q16" s="15"/>
      <c r="R16" s="22"/>
    </row>
    <row r="17" spans="2:18" ht="15" customHeight="1">
      <c r="B17" s="158"/>
      <c r="C17" s="139"/>
      <c r="D17" s="139"/>
      <c r="E17" s="139"/>
      <c r="F17" s="139"/>
      <c r="G17" s="139"/>
      <c r="H17" s="139"/>
      <c r="I17" s="8"/>
      <c r="J17" s="8"/>
      <c r="K17" s="8"/>
      <c r="L17" s="23"/>
      <c r="O17" s="8"/>
      <c r="P17" s="8"/>
      <c r="Q17" s="8"/>
      <c r="R17" s="22"/>
    </row>
    <row r="18" spans="2:18">
      <c r="B18" s="158"/>
      <c r="C18" s="139"/>
      <c r="D18" s="139"/>
      <c r="E18" s="139"/>
      <c r="F18" s="139"/>
      <c r="G18" s="139"/>
      <c r="H18" s="139"/>
      <c r="I18" s="8"/>
      <c r="J18" s="8"/>
      <c r="K18" s="8"/>
      <c r="L18" s="23"/>
      <c r="O18" s="8"/>
      <c r="P18" s="8"/>
      <c r="Q18" s="8"/>
      <c r="R18" s="22"/>
    </row>
    <row r="19" spans="2:18" ht="15" customHeight="1">
      <c r="B19" s="158"/>
      <c r="C19" s="139"/>
      <c r="D19" s="139"/>
      <c r="E19" s="139"/>
      <c r="F19" s="139"/>
      <c r="G19" s="139"/>
      <c r="H19" s="139"/>
      <c r="I19" s="8"/>
      <c r="J19" s="8"/>
      <c r="K19" s="8"/>
      <c r="L19" s="23"/>
      <c r="O19" s="8"/>
      <c r="P19" s="8"/>
      <c r="Q19" s="8"/>
      <c r="R19" s="22"/>
    </row>
    <row r="20" spans="2:18">
      <c r="B20" s="158"/>
      <c r="C20" s="139"/>
      <c r="D20" s="139"/>
      <c r="E20" s="139"/>
      <c r="F20" s="139"/>
      <c r="G20" s="139"/>
      <c r="H20" s="139"/>
      <c r="I20" s="8"/>
      <c r="J20" s="8"/>
      <c r="K20" s="8"/>
      <c r="L20" s="23"/>
      <c r="O20" s="8"/>
      <c r="P20" s="8"/>
      <c r="Q20" s="8"/>
    </row>
    <row r="21" spans="2:18" ht="15" customHeight="1">
      <c r="B21" s="158"/>
      <c r="C21" s="139"/>
      <c r="D21" s="139"/>
      <c r="E21" s="139"/>
      <c r="F21" s="139"/>
      <c r="G21" s="139"/>
      <c r="H21" s="139"/>
      <c r="I21" s="8"/>
      <c r="J21" s="8"/>
      <c r="K21" s="8"/>
      <c r="L21" s="23"/>
      <c r="O21" s="8"/>
      <c r="P21" s="8"/>
      <c r="Q21" s="8"/>
    </row>
    <row r="22" spans="2:18">
      <c r="B22" s="158"/>
      <c r="C22" s="139"/>
      <c r="D22" s="139"/>
      <c r="E22" s="139"/>
      <c r="F22" s="139"/>
      <c r="G22" s="139"/>
      <c r="H22" s="139"/>
      <c r="I22" s="8"/>
      <c r="J22" s="8"/>
      <c r="K22" s="8"/>
      <c r="L22" s="23"/>
    </row>
    <row r="23" spans="2:18" ht="63" customHeight="1">
      <c r="B23" s="158"/>
      <c r="C23" s="139"/>
      <c r="D23" s="139"/>
      <c r="E23" s="139"/>
      <c r="F23" s="139"/>
      <c r="G23" s="139"/>
      <c r="H23" s="139"/>
      <c r="I23" s="8"/>
      <c r="J23" s="8"/>
      <c r="K23" s="8"/>
      <c r="L23" s="23"/>
    </row>
    <row r="24" spans="2:18" ht="15" customHeight="1">
      <c r="B24" s="179"/>
      <c r="C24" s="144"/>
      <c r="D24" s="144"/>
      <c r="E24" s="144"/>
      <c r="F24" s="144"/>
      <c r="G24" s="144"/>
      <c r="H24" s="144"/>
      <c r="I24" s="8"/>
      <c r="J24" s="8"/>
      <c r="K24" s="8"/>
      <c r="L24" s="23"/>
    </row>
    <row r="25" spans="2:18" ht="15" customHeight="1">
      <c r="B25" s="3"/>
      <c r="C25" s="42"/>
      <c r="D25" s="42"/>
      <c r="E25" s="42"/>
      <c r="F25" s="42"/>
      <c r="G25" s="42"/>
      <c r="H25" s="42"/>
      <c r="L25" s="53"/>
    </row>
    <row r="26" spans="2:18" ht="30.75" customHeight="1">
      <c r="B26" s="54"/>
      <c r="C26" s="116" t="s">
        <v>114</v>
      </c>
      <c r="D26" s="116"/>
      <c r="E26" s="44" t="s">
        <v>23</v>
      </c>
      <c r="F26" s="30" t="s">
        <v>116</v>
      </c>
      <c r="G26" s="30" t="s">
        <v>25</v>
      </c>
      <c r="L26" s="53"/>
    </row>
    <row r="27" spans="2:18" ht="59.25" customHeight="1">
      <c r="B27" s="54"/>
      <c r="C27" s="145" t="s">
        <v>218</v>
      </c>
      <c r="D27" s="145"/>
      <c r="E27" s="145" t="s">
        <v>28</v>
      </c>
      <c r="F27" s="56">
        <v>0.25</v>
      </c>
      <c r="G27" s="57" t="s">
        <v>219</v>
      </c>
      <c r="L27" s="53"/>
    </row>
    <row r="28" spans="2:18" ht="45" customHeight="1">
      <c r="B28" s="54"/>
      <c r="C28" s="145" t="s">
        <v>220</v>
      </c>
      <c r="D28" s="145"/>
      <c r="E28" s="145"/>
      <c r="F28" s="56">
        <v>0.25</v>
      </c>
      <c r="G28" s="57" t="s">
        <v>221</v>
      </c>
      <c r="L28" s="53"/>
    </row>
    <row r="29" spans="2:18" ht="74.25" customHeight="1">
      <c r="B29" s="54"/>
      <c r="C29" s="145" t="s">
        <v>222</v>
      </c>
      <c r="D29" s="145"/>
      <c r="E29" s="145"/>
      <c r="F29" s="56">
        <v>0.25</v>
      </c>
      <c r="G29" s="57" t="s">
        <v>223</v>
      </c>
      <c r="L29" s="53"/>
    </row>
    <row r="30" spans="2:18" ht="61.5" customHeight="1">
      <c r="B30" s="54"/>
      <c r="C30" s="145" t="s">
        <v>224</v>
      </c>
      <c r="D30" s="145"/>
      <c r="E30" s="145"/>
      <c r="F30" s="56">
        <v>0.25</v>
      </c>
      <c r="G30" s="57" t="s">
        <v>225</v>
      </c>
      <c r="L30" s="53"/>
    </row>
    <row r="31" spans="2:18">
      <c r="B31" s="54"/>
      <c r="C31" s="118"/>
      <c r="D31" s="118"/>
      <c r="E31" s="118"/>
      <c r="F31" s="55" t="s">
        <v>95</v>
      </c>
      <c r="G31" s="5">
        <f>SUM(F27:F30)</f>
        <v>1</v>
      </c>
      <c r="L31" s="53"/>
    </row>
    <row r="32" spans="2:18">
      <c r="B32" s="54"/>
      <c r="C32" s="118"/>
      <c r="D32" s="118"/>
      <c r="E32" s="118"/>
      <c r="F32" s="76"/>
      <c r="G32" s="24"/>
      <c r="H32" s="1"/>
      <c r="L32" s="53"/>
    </row>
    <row r="33" spans="2:12">
      <c r="B33" s="54"/>
      <c r="C33" s="1"/>
      <c r="D33" s="1"/>
      <c r="E33" s="59"/>
      <c r="L33" s="53"/>
    </row>
    <row r="34" spans="2:12">
      <c r="B34" s="21"/>
      <c r="C34" s="198" t="s">
        <v>39</v>
      </c>
      <c r="D34" s="198"/>
      <c r="E34" s="198"/>
      <c r="F34" s="231" t="s">
        <v>226</v>
      </c>
      <c r="G34" s="231"/>
      <c r="H34" s="231"/>
      <c r="L34" s="53"/>
    </row>
    <row r="35" spans="2:12">
      <c r="B35" s="64"/>
      <c r="C35" s="59"/>
      <c r="D35" s="59"/>
      <c r="E35" s="59"/>
      <c r="F35" s="59"/>
      <c r="G35" s="59"/>
      <c r="H35" s="59"/>
      <c r="L35" s="53"/>
    </row>
    <row r="36" spans="2:12">
      <c r="B36" s="126" t="s">
        <v>41</v>
      </c>
      <c r="C36" s="124"/>
      <c r="D36" s="124"/>
      <c r="E36" s="124"/>
      <c r="F36" s="124"/>
      <c r="G36" s="124"/>
      <c r="H36" s="147"/>
      <c r="I36" s="123" t="s">
        <v>42</v>
      </c>
      <c r="J36" s="124"/>
      <c r="K36" s="124"/>
      <c r="L36" s="125"/>
    </row>
    <row r="37" spans="2:12">
      <c r="B37" s="229"/>
      <c r="C37" s="146"/>
      <c r="D37" s="146"/>
      <c r="E37" s="146"/>
      <c r="F37" s="146"/>
      <c r="G37" s="146"/>
      <c r="H37" s="230"/>
      <c r="I37" s="181"/>
      <c r="J37" s="144"/>
      <c r="K37" s="144"/>
      <c r="L37" s="182"/>
    </row>
    <row r="38" spans="2:12">
      <c r="B38" s="199" t="s">
        <v>146</v>
      </c>
      <c r="C38" s="200"/>
      <c r="D38" s="200"/>
      <c r="E38" s="200"/>
      <c r="F38" s="200"/>
      <c r="G38" s="200"/>
      <c r="H38" s="224"/>
      <c r="I38" s="222" t="s">
        <v>44</v>
      </c>
      <c r="J38" s="200"/>
      <c r="K38" s="200"/>
      <c r="L38" s="201"/>
    </row>
    <row r="39" spans="2:12">
      <c r="B39" s="199"/>
      <c r="C39" s="200"/>
      <c r="D39" s="200"/>
      <c r="E39" s="200"/>
      <c r="F39" s="200"/>
      <c r="G39" s="200"/>
      <c r="H39" s="224"/>
      <c r="I39" s="222"/>
      <c r="J39" s="200"/>
      <c r="K39" s="200"/>
      <c r="L39" s="201"/>
    </row>
    <row r="40" spans="2:12">
      <c r="B40" s="199"/>
      <c r="C40" s="200"/>
      <c r="D40" s="200"/>
      <c r="E40" s="200"/>
      <c r="F40" s="200"/>
      <c r="G40" s="200"/>
      <c r="H40" s="224"/>
      <c r="I40" s="222"/>
      <c r="J40" s="200"/>
      <c r="K40" s="200"/>
      <c r="L40" s="201"/>
    </row>
    <row r="41" spans="2:12" ht="32.25" customHeight="1">
      <c r="B41" s="202"/>
      <c r="C41" s="203"/>
      <c r="D41" s="203"/>
      <c r="E41" s="203"/>
      <c r="F41" s="203"/>
      <c r="G41" s="203"/>
      <c r="H41" s="225"/>
      <c r="I41" s="223"/>
      <c r="J41" s="203"/>
      <c r="K41" s="203"/>
      <c r="L41" s="204"/>
    </row>
    <row r="42" spans="2:12">
      <c r="B42" s="126" t="s">
        <v>130</v>
      </c>
      <c r="C42" s="124"/>
      <c r="D42" s="124"/>
      <c r="E42" s="124"/>
      <c r="F42" s="124"/>
      <c r="G42" s="124"/>
      <c r="H42" s="147"/>
      <c r="I42" s="181" t="s">
        <v>46</v>
      </c>
      <c r="J42" s="144"/>
      <c r="K42" s="144"/>
      <c r="L42" s="182"/>
    </row>
    <row r="43" spans="2:12" ht="21" customHeight="1">
      <c r="B43" s="199" t="s">
        <v>227</v>
      </c>
      <c r="C43" s="200"/>
      <c r="D43" s="200"/>
      <c r="E43" s="200"/>
      <c r="F43" s="200"/>
      <c r="G43" s="200"/>
      <c r="H43" s="224"/>
      <c r="I43" s="117" t="s">
        <v>48</v>
      </c>
      <c r="J43" s="118"/>
      <c r="K43" s="118"/>
      <c r="L43" s="119"/>
    </row>
    <row r="44" spans="2:12" ht="21" customHeight="1">
      <c r="B44" s="199"/>
      <c r="C44" s="200"/>
      <c r="D44" s="200"/>
      <c r="E44" s="200"/>
      <c r="F44" s="200"/>
      <c r="G44" s="200"/>
      <c r="H44" s="224"/>
      <c r="I44" s="117"/>
      <c r="J44" s="118"/>
      <c r="K44" s="118"/>
      <c r="L44" s="119"/>
    </row>
    <row r="45" spans="2:12" ht="21" customHeight="1" thickBot="1">
      <c r="B45" s="226"/>
      <c r="C45" s="227"/>
      <c r="D45" s="227"/>
      <c r="E45" s="227"/>
      <c r="F45" s="227"/>
      <c r="G45" s="227"/>
      <c r="H45" s="228"/>
      <c r="I45" s="188"/>
      <c r="J45" s="149"/>
      <c r="K45" s="149"/>
      <c r="L45" s="189"/>
    </row>
  </sheetData>
  <sheetProtection algorithmName="SHA-512" hashValue="OpWB/sa72DOBntPllRFxptHNMZZqd/x/H/GdINS3caL7vesYygVo3FMxkLjnOnIPXc6r5SOYx1gEn22iZvoaJQ==" saltValue="Y4UQFxYKCYDp987MXsE6iQ==" spinCount="100000" sheet="1" objects="1" scenarios="1"/>
  <mergeCells count="35">
    <mergeCell ref="B10:H11"/>
    <mergeCell ref="I10:L10"/>
    <mergeCell ref="I11:K11"/>
    <mergeCell ref="B2:B3"/>
    <mergeCell ref="C2:L2"/>
    <mergeCell ref="B4:L5"/>
    <mergeCell ref="B6:L9"/>
    <mergeCell ref="B12:H23"/>
    <mergeCell ref="I12:K12"/>
    <mergeCell ref="I13:K13"/>
    <mergeCell ref="O13:R13"/>
    <mergeCell ref="I14:K14"/>
    <mergeCell ref="I15:K15"/>
    <mergeCell ref="I16:K16"/>
    <mergeCell ref="I36:L36"/>
    <mergeCell ref="B24:H24"/>
    <mergeCell ref="C26:D26"/>
    <mergeCell ref="C27:D27"/>
    <mergeCell ref="E27:E30"/>
    <mergeCell ref="C28:D28"/>
    <mergeCell ref="C29:D29"/>
    <mergeCell ref="C30:D30"/>
    <mergeCell ref="C31:D32"/>
    <mergeCell ref="E31:E32"/>
    <mergeCell ref="C34:E34"/>
    <mergeCell ref="F34:H34"/>
    <mergeCell ref="B36:H36"/>
    <mergeCell ref="B43:H45"/>
    <mergeCell ref="I43:L45"/>
    <mergeCell ref="B37:H37"/>
    <mergeCell ref="I37:L37"/>
    <mergeCell ref="B38:H41"/>
    <mergeCell ref="I38:L41"/>
    <mergeCell ref="B42:H42"/>
    <mergeCell ref="I42:L42"/>
  </mergeCells>
  <phoneticPr fontId="11" type="noConversion"/>
  <printOptions horizontalCentered="1" verticalCentered="1"/>
  <pageMargins left="0.7" right="0.7" top="0.75" bottom="0.75" header="0.3" footer="0.3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B1:R44"/>
  <sheetViews>
    <sheetView showGridLines="0" zoomScaleNormal="100" workbookViewId="0">
      <selection activeCell="B6" sqref="B6:L9"/>
    </sheetView>
  </sheetViews>
  <sheetFormatPr defaultRowHeight="15"/>
  <cols>
    <col min="1" max="1" width="16.28515625" customWidth="1"/>
    <col min="2" max="2" width="5.28515625" bestFit="1" customWidth="1"/>
    <col min="3" max="3" width="15.85546875" bestFit="1" customWidth="1"/>
    <col min="4" max="4" width="9.7109375" customWidth="1"/>
    <col min="5" max="5" width="16.28515625" bestFit="1" customWidth="1"/>
    <col min="6" max="6" width="14.7109375" customWidth="1"/>
    <col min="7" max="7" width="12" customWidth="1"/>
    <col min="8" max="8" width="10.7109375" customWidth="1"/>
    <col min="9" max="9" width="7" customWidth="1"/>
    <col min="10" max="10" width="8.42578125" customWidth="1"/>
    <col min="11" max="11" width="9.42578125" customWidth="1"/>
    <col min="12" max="12" width="6.42578125" customWidth="1"/>
    <col min="13" max="13" width="11.28515625" customWidth="1"/>
  </cols>
  <sheetData>
    <row r="1" spans="2:18" ht="15.75" thickBot="1"/>
    <row r="2" spans="2:18">
      <c r="B2" s="151" t="s">
        <v>228</v>
      </c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5"/>
    </row>
    <row r="3" spans="2:18" ht="15" customHeight="1">
      <c r="B3" s="152"/>
      <c r="C3" s="104" t="s">
        <v>229</v>
      </c>
      <c r="D3" s="105"/>
      <c r="E3" s="105"/>
      <c r="F3" s="105"/>
      <c r="G3" s="105"/>
      <c r="H3" s="105"/>
      <c r="I3" s="105"/>
      <c r="J3" s="105"/>
      <c r="K3" s="105"/>
      <c r="L3" s="106"/>
    </row>
    <row r="4" spans="2:18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2:18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2:18">
      <c r="B6" s="158" t="s">
        <v>230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8">
      <c r="B7" s="158"/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8">
      <c r="B8" s="158"/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8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1"/>
    </row>
    <row r="10" spans="2:18">
      <c r="B10" s="110" t="s">
        <v>12</v>
      </c>
      <c r="C10" s="111"/>
      <c r="D10" s="111"/>
      <c r="E10" s="111"/>
      <c r="F10" s="111"/>
      <c r="G10" s="111"/>
      <c r="H10" s="156"/>
      <c r="I10" s="163" t="s">
        <v>13</v>
      </c>
      <c r="J10" s="164"/>
      <c r="K10" s="164"/>
      <c r="L10" s="165"/>
    </row>
    <row r="11" spans="2:18" ht="66.75" customHeight="1">
      <c r="B11" s="113"/>
      <c r="C11" s="114"/>
      <c r="D11" s="114"/>
      <c r="E11" s="114"/>
      <c r="F11" s="114"/>
      <c r="G11" s="114"/>
      <c r="H11" s="114"/>
      <c r="I11" s="162" t="s">
        <v>14</v>
      </c>
      <c r="J11" s="162"/>
      <c r="K11" s="162"/>
      <c r="L11" s="51" t="str">
        <f>B2</f>
        <v>PC11</v>
      </c>
    </row>
    <row r="12" spans="2:18" ht="15" customHeight="1">
      <c r="B12" s="158" t="s">
        <v>231</v>
      </c>
      <c r="C12" s="139"/>
      <c r="D12" s="139"/>
      <c r="E12" s="139"/>
      <c r="F12" s="139"/>
      <c r="G12" s="139"/>
      <c r="H12" s="139"/>
      <c r="I12" s="137" t="s">
        <v>232</v>
      </c>
      <c r="J12" s="137"/>
      <c r="K12" s="137"/>
      <c r="L12" s="52">
        <v>1</v>
      </c>
    </row>
    <row r="13" spans="2:18">
      <c r="B13" s="158"/>
      <c r="C13" s="139"/>
      <c r="D13" s="139"/>
      <c r="E13" s="139"/>
      <c r="F13" s="139"/>
      <c r="G13" s="139"/>
      <c r="H13" s="139"/>
      <c r="I13" s="137" t="s">
        <v>233</v>
      </c>
      <c r="J13" s="137"/>
      <c r="K13" s="137"/>
      <c r="L13" s="52">
        <v>0.9</v>
      </c>
      <c r="O13" s="166"/>
      <c r="P13" s="166"/>
      <c r="Q13" s="166"/>
      <c r="R13" s="166"/>
    </row>
    <row r="14" spans="2:18" ht="15" customHeight="1">
      <c r="B14" s="158"/>
      <c r="C14" s="139"/>
      <c r="D14" s="139"/>
      <c r="E14" s="139"/>
      <c r="F14" s="139"/>
      <c r="G14" s="139"/>
      <c r="H14" s="139"/>
      <c r="I14" s="137" t="s">
        <v>234</v>
      </c>
      <c r="J14" s="137"/>
      <c r="K14" s="137"/>
      <c r="L14" s="52">
        <v>0.7</v>
      </c>
      <c r="R14" s="14"/>
    </row>
    <row r="15" spans="2:18" ht="51.75" customHeight="1">
      <c r="B15" s="158"/>
      <c r="C15" s="139"/>
      <c r="D15" s="139"/>
      <c r="E15" s="139"/>
      <c r="F15" s="139"/>
      <c r="G15" s="139"/>
      <c r="H15" s="139"/>
      <c r="I15" s="137" t="s">
        <v>235</v>
      </c>
      <c r="J15" s="137"/>
      <c r="K15" s="137"/>
      <c r="L15" s="52">
        <v>0.5</v>
      </c>
      <c r="R15" s="22"/>
    </row>
    <row r="16" spans="2:18">
      <c r="B16" s="158"/>
      <c r="C16" s="139"/>
      <c r="D16" s="139"/>
      <c r="E16" s="139"/>
      <c r="F16" s="139"/>
      <c r="G16" s="139"/>
      <c r="H16" s="139"/>
      <c r="I16" s="137" t="s">
        <v>236</v>
      </c>
      <c r="J16" s="137"/>
      <c r="K16" s="137"/>
      <c r="L16" s="52">
        <v>0</v>
      </c>
      <c r="O16" s="15"/>
      <c r="P16" s="15"/>
      <c r="Q16" s="15"/>
      <c r="R16" s="22"/>
    </row>
    <row r="17" spans="2:18" ht="15" customHeight="1">
      <c r="B17" s="158"/>
      <c r="C17" s="139"/>
      <c r="D17" s="139"/>
      <c r="E17" s="139"/>
      <c r="F17" s="139"/>
      <c r="G17" s="139"/>
      <c r="H17" s="139"/>
      <c r="I17" s="8"/>
      <c r="J17" s="8"/>
      <c r="K17" s="8"/>
      <c r="L17" s="23"/>
      <c r="O17" s="8"/>
      <c r="P17" s="8"/>
      <c r="Q17" s="8"/>
      <c r="R17" s="22"/>
    </row>
    <row r="18" spans="2:18">
      <c r="B18" s="158"/>
      <c r="C18" s="139"/>
      <c r="D18" s="139"/>
      <c r="E18" s="139"/>
      <c r="F18" s="139"/>
      <c r="G18" s="139"/>
      <c r="H18" s="139"/>
      <c r="I18" s="8"/>
      <c r="J18" s="8"/>
      <c r="K18" s="8"/>
      <c r="L18" s="23"/>
      <c r="O18" s="8"/>
      <c r="P18" s="8"/>
      <c r="Q18" s="8"/>
      <c r="R18" s="22"/>
    </row>
    <row r="19" spans="2:18" ht="15" customHeight="1">
      <c r="B19" s="158"/>
      <c r="C19" s="139"/>
      <c r="D19" s="139"/>
      <c r="E19" s="139"/>
      <c r="F19" s="139"/>
      <c r="G19" s="139"/>
      <c r="H19" s="139"/>
      <c r="I19" s="8"/>
      <c r="J19" s="8"/>
      <c r="K19" s="8"/>
      <c r="L19" s="23"/>
      <c r="O19" s="8"/>
      <c r="P19" s="8"/>
      <c r="Q19" s="8"/>
      <c r="R19" s="22"/>
    </row>
    <row r="20" spans="2:18">
      <c r="B20" s="158"/>
      <c r="C20" s="139"/>
      <c r="D20" s="139"/>
      <c r="E20" s="139"/>
      <c r="F20" s="139"/>
      <c r="G20" s="139"/>
      <c r="H20" s="139"/>
      <c r="I20" s="8"/>
      <c r="J20" s="8"/>
      <c r="K20" s="8"/>
      <c r="L20" s="23"/>
      <c r="O20" s="8"/>
      <c r="P20" s="8"/>
      <c r="Q20" s="8"/>
    </row>
    <row r="21" spans="2:18" ht="15" customHeight="1">
      <c r="B21" s="158"/>
      <c r="C21" s="139"/>
      <c r="D21" s="139"/>
      <c r="E21" s="139"/>
      <c r="F21" s="139"/>
      <c r="G21" s="139"/>
      <c r="H21" s="139"/>
      <c r="I21" s="8"/>
      <c r="J21" s="8"/>
      <c r="K21" s="8"/>
      <c r="L21" s="23"/>
      <c r="O21" s="8"/>
      <c r="P21" s="8"/>
      <c r="Q21" s="8"/>
    </row>
    <row r="22" spans="2:18">
      <c r="B22" s="158"/>
      <c r="C22" s="139"/>
      <c r="D22" s="139"/>
      <c r="E22" s="139"/>
      <c r="F22" s="139"/>
      <c r="G22" s="139"/>
      <c r="H22" s="139"/>
      <c r="I22" s="8"/>
      <c r="J22" s="8"/>
      <c r="K22" s="8"/>
      <c r="L22" s="23"/>
    </row>
    <row r="23" spans="2:18" ht="63" customHeight="1">
      <c r="B23" s="158"/>
      <c r="C23" s="139"/>
      <c r="D23" s="139"/>
      <c r="E23" s="139"/>
      <c r="F23" s="139"/>
      <c r="G23" s="139"/>
      <c r="H23" s="139"/>
      <c r="I23" s="8"/>
      <c r="J23" s="8"/>
      <c r="K23" s="8"/>
      <c r="L23" s="23"/>
    </row>
    <row r="24" spans="2:18" ht="15" customHeight="1">
      <c r="B24" s="179"/>
      <c r="C24" s="144"/>
      <c r="D24" s="144"/>
      <c r="E24" s="144"/>
      <c r="F24" s="144"/>
      <c r="G24" s="144"/>
      <c r="H24" s="144"/>
      <c r="I24" s="8"/>
      <c r="J24" s="8"/>
      <c r="K24" s="8"/>
      <c r="L24" s="23"/>
    </row>
    <row r="25" spans="2:18" ht="15" customHeight="1">
      <c r="B25" s="3"/>
      <c r="C25" s="42"/>
      <c r="D25" s="42"/>
      <c r="E25" s="42"/>
      <c r="F25" s="42"/>
      <c r="G25" s="42"/>
      <c r="H25" s="42"/>
      <c r="L25" s="53"/>
    </row>
    <row r="26" spans="2:18" ht="30.75" customHeight="1">
      <c r="B26" s="54"/>
      <c r="C26" s="116" t="s">
        <v>114</v>
      </c>
      <c r="D26" s="116"/>
      <c r="E26" s="44" t="s">
        <v>23</v>
      </c>
      <c r="F26" s="30" t="s">
        <v>116</v>
      </c>
      <c r="G26" s="30" t="s">
        <v>25</v>
      </c>
      <c r="L26" s="53"/>
    </row>
    <row r="27" spans="2:18" ht="59.25" customHeight="1">
      <c r="B27" s="54"/>
      <c r="C27" s="145" t="s">
        <v>237</v>
      </c>
      <c r="D27" s="145"/>
      <c r="E27" s="145" t="s">
        <v>28</v>
      </c>
      <c r="F27" s="56">
        <v>0.5</v>
      </c>
      <c r="G27" s="57" t="s">
        <v>238</v>
      </c>
      <c r="L27" s="53"/>
    </row>
    <row r="28" spans="2:18" ht="45" customHeight="1">
      <c r="B28" s="54"/>
      <c r="C28" s="145" t="s">
        <v>239</v>
      </c>
      <c r="D28" s="145"/>
      <c r="E28" s="145"/>
      <c r="F28" s="56">
        <v>0.5</v>
      </c>
      <c r="G28" s="57" t="s">
        <v>240</v>
      </c>
      <c r="L28" s="53"/>
    </row>
    <row r="29" spans="2:18" ht="74.25" customHeight="1">
      <c r="B29" s="54"/>
      <c r="C29" s="118"/>
      <c r="D29" s="118"/>
      <c r="E29" s="118"/>
      <c r="F29" s="55" t="s">
        <v>95</v>
      </c>
      <c r="G29" s="5">
        <f>SUM(F27:F28)</f>
        <v>1</v>
      </c>
      <c r="L29" s="53"/>
    </row>
    <row r="30" spans="2:18" ht="61.5" customHeight="1">
      <c r="B30" s="54"/>
      <c r="C30" s="118"/>
      <c r="D30" s="118"/>
      <c r="E30" s="118"/>
      <c r="F30" s="76"/>
      <c r="G30" s="24"/>
      <c r="L30" s="53"/>
    </row>
    <row r="31" spans="2:18">
      <c r="B31" s="54"/>
      <c r="C31" s="118"/>
      <c r="D31" s="118"/>
      <c r="E31" s="76"/>
      <c r="F31" s="76"/>
      <c r="G31" s="24"/>
      <c r="H31" s="1"/>
      <c r="L31" s="53"/>
    </row>
    <row r="32" spans="2:18">
      <c r="B32" s="54"/>
      <c r="C32" s="1"/>
      <c r="D32" s="1"/>
      <c r="E32" s="59"/>
      <c r="L32" s="53"/>
    </row>
    <row r="33" spans="2:12">
      <c r="B33" s="21"/>
      <c r="C33" s="198" t="s">
        <v>39</v>
      </c>
      <c r="D33" s="198"/>
      <c r="E33" s="198"/>
      <c r="F33" s="231" t="s">
        <v>241</v>
      </c>
      <c r="G33" s="231"/>
      <c r="H33" s="231"/>
      <c r="L33" s="53"/>
    </row>
    <row r="34" spans="2:12">
      <c r="B34" s="64"/>
      <c r="C34" s="59"/>
      <c r="D34" s="59"/>
      <c r="E34" s="59"/>
      <c r="F34" s="59"/>
      <c r="G34" s="59"/>
      <c r="H34" s="59"/>
      <c r="L34" s="53"/>
    </row>
    <row r="35" spans="2:12">
      <c r="B35" s="126" t="s">
        <v>41</v>
      </c>
      <c r="C35" s="124"/>
      <c r="D35" s="124"/>
      <c r="E35" s="124"/>
      <c r="F35" s="124"/>
      <c r="G35" s="124"/>
      <c r="H35" s="147"/>
      <c r="I35" s="123" t="s">
        <v>42</v>
      </c>
      <c r="J35" s="124"/>
      <c r="K35" s="124"/>
      <c r="L35" s="125"/>
    </row>
    <row r="36" spans="2:12">
      <c r="B36" s="229"/>
      <c r="C36" s="146"/>
      <c r="D36" s="146"/>
      <c r="E36" s="146"/>
      <c r="F36" s="146"/>
      <c r="G36" s="146"/>
      <c r="H36" s="230"/>
      <c r="I36" s="181"/>
      <c r="J36" s="144"/>
      <c r="K36" s="144"/>
      <c r="L36" s="182"/>
    </row>
    <row r="37" spans="2:12">
      <c r="B37" s="199" t="s">
        <v>242</v>
      </c>
      <c r="C37" s="200"/>
      <c r="D37" s="200"/>
      <c r="E37" s="200"/>
      <c r="F37" s="200"/>
      <c r="G37" s="200"/>
      <c r="H37" s="224"/>
      <c r="I37" s="222" t="s">
        <v>44</v>
      </c>
      <c r="J37" s="200"/>
      <c r="K37" s="200"/>
      <c r="L37" s="201"/>
    </row>
    <row r="38" spans="2:12">
      <c r="B38" s="199"/>
      <c r="C38" s="200"/>
      <c r="D38" s="200"/>
      <c r="E38" s="200"/>
      <c r="F38" s="200"/>
      <c r="G38" s="200"/>
      <c r="H38" s="224"/>
      <c r="I38" s="222"/>
      <c r="J38" s="200"/>
      <c r="K38" s="200"/>
      <c r="L38" s="201"/>
    </row>
    <row r="39" spans="2:12">
      <c r="B39" s="199"/>
      <c r="C39" s="200"/>
      <c r="D39" s="200"/>
      <c r="E39" s="200"/>
      <c r="F39" s="200"/>
      <c r="G39" s="200"/>
      <c r="H39" s="224"/>
      <c r="I39" s="222"/>
      <c r="J39" s="200"/>
      <c r="K39" s="200"/>
      <c r="L39" s="201"/>
    </row>
    <row r="40" spans="2:12" ht="32.25" customHeight="1">
      <c r="B40" s="202"/>
      <c r="C40" s="203"/>
      <c r="D40" s="203"/>
      <c r="E40" s="203"/>
      <c r="F40" s="203"/>
      <c r="G40" s="203"/>
      <c r="H40" s="225"/>
      <c r="I40" s="223"/>
      <c r="J40" s="203"/>
      <c r="K40" s="203"/>
      <c r="L40" s="204"/>
    </row>
    <row r="41" spans="2:12">
      <c r="B41" s="126" t="s">
        <v>130</v>
      </c>
      <c r="C41" s="124"/>
      <c r="D41" s="124"/>
      <c r="E41" s="124"/>
      <c r="F41" s="124"/>
      <c r="G41" s="124"/>
      <c r="H41" s="147"/>
      <c r="I41" s="181" t="s">
        <v>46</v>
      </c>
      <c r="J41" s="144"/>
      <c r="K41" s="144"/>
      <c r="L41" s="182"/>
    </row>
    <row r="42" spans="2:12" ht="21" customHeight="1">
      <c r="B42" s="199" t="s">
        <v>227</v>
      </c>
      <c r="C42" s="200"/>
      <c r="D42" s="200"/>
      <c r="E42" s="200"/>
      <c r="F42" s="200"/>
      <c r="G42" s="200"/>
      <c r="H42" s="224"/>
      <c r="I42" s="117" t="s">
        <v>48</v>
      </c>
      <c r="J42" s="118"/>
      <c r="K42" s="118"/>
      <c r="L42" s="119"/>
    </row>
    <row r="43" spans="2:12" ht="21" customHeight="1">
      <c r="B43" s="199"/>
      <c r="C43" s="200"/>
      <c r="D43" s="200"/>
      <c r="E43" s="200"/>
      <c r="F43" s="200"/>
      <c r="G43" s="200"/>
      <c r="H43" s="224"/>
      <c r="I43" s="117"/>
      <c r="J43" s="118"/>
      <c r="K43" s="118"/>
      <c r="L43" s="119"/>
    </row>
    <row r="44" spans="2:12" ht="21" customHeight="1" thickBot="1">
      <c r="B44" s="226"/>
      <c r="C44" s="227"/>
      <c r="D44" s="227"/>
      <c r="E44" s="227"/>
      <c r="F44" s="227"/>
      <c r="G44" s="227"/>
      <c r="H44" s="228"/>
      <c r="I44" s="188"/>
      <c r="J44" s="149"/>
      <c r="K44" s="149"/>
      <c r="L44" s="189"/>
    </row>
  </sheetData>
  <sheetProtection algorithmName="SHA-512" hashValue="HC06NHUiTt38ycROtZp/2PcSLxQqFESCw/DJn9YwjmiXDwBP+rbQ3bsfX+Rd/aBXvuDPWzZBoVm/a1FTKO+VuA==" saltValue="HBGU7V/J3uNyhEnnqjn/IQ==" spinCount="100000" sheet="1" objects="1" scenarios="1"/>
  <mergeCells count="34">
    <mergeCell ref="C27:D27"/>
    <mergeCell ref="C28:D28"/>
    <mergeCell ref="B2:B3"/>
    <mergeCell ref="C2:L2"/>
    <mergeCell ref="B4:L5"/>
    <mergeCell ref="B6:L9"/>
    <mergeCell ref="B10:H11"/>
    <mergeCell ref="I10:L10"/>
    <mergeCell ref="I11:K11"/>
    <mergeCell ref="O13:R13"/>
    <mergeCell ref="I14:K14"/>
    <mergeCell ref="I15:K15"/>
    <mergeCell ref="B24:H24"/>
    <mergeCell ref="C26:D26"/>
    <mergeCell ref="I16:K16"/>
    <mergeCell ref="I13:K13"/>
    <mergeCell ref="B12:H23"/>
    <mergeCell ref="I12:K12"/>
    <mergeCell ref="B42:H44"/>
    <mergeCell ref="I42:L44"/>
    <mergeCell ref="E27:E28"/>
    <mergeCell ref="C29:D30"/>
    <mergeCell ref="E29:E30"/>
    <mergeCell ref="B36:H36"/>
    <mergeCell ref="I36:L36"/>
    <mergeCell ref="B37:H40"/>
    <mergeCell ref="I37:L40"/>
    <mergeCell ref="B41:H41"/>
    <mergeCell ref="I41:L41"/>
    <mergeCell ref="C31:D31"/>
    <mergeCell ref="C33:E33"/>
    <mergeCell ref="F33:H33"/>
    <mergeCell ref="B35:H35"/>
    <mergeCell ref="I35:L35"/>
  </mergeCells>
  <printOptions horizontalCentered="1" verticalCentered="1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B1:Q43"/>
  <sheetViews>
    <sheetView showGridLines="0" zoomScaleNormal="100" workbookViewId="0">
      <selection activeCell="B12" sqref="B12:I30"/>
    </sheetView>
  </sheetViews>
  <sheetFormatPr defaultRowHeight="15"/>
  <cols>
    <col min="1" max="1" width="16.28515625" customWidth="1"/>
    <col min="2" max="2" width="11" customWidth="1"/>
    <col min="3" max="3" width="16.140625" customWidth="1"/>
    <col min="4" max="4" width="9.42578125" customWidth="1"/>
    <col min="5" max="5" width="15" customWidth="1"/>
    <col min="6" max="6" width="14.140625" customWidth="1"/>
    <col min="7" max="7" width="8.140625" bestFit="1" customWidth="1"/>
    <col min="8" max="8" width="10.7109375" customWidth="1"/>
    <col min="9" max="9" width="7" customWidth="1"/>
    <col min="10" max="10" width="8.42578125" customWidth="1"/>
    <col min="11" max="11" width="18.7109375" customWidth="1"/>
    <col min="12" max="12" width="5" customWidth="1"/>
    <col min="13" max="13" width="5.28515625" bestFit="1" customWidth="1"/>
  </cols>
  <sheetData>
    <row r="1" spans="2:17" ht="15.75" thickBot="1"/>
    <row r="2" spans="2:17">
      <c r="B2" s="151" t="s">
        <v>6</v>
      </c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4"/>
      <c r="M2" s="155"/>
    </row>
    <row r="3" spans="2:17">
      <c r="B3" s="152"/>
      <c r="C3" s="120" t="s">
        <v>8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7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2:17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</row>
    <row r="6" spans="2:17" ht="15" customHeight="1">
      <c r="B6" s="158" t="s">
        <v>10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2:17">
      <c r="B7" s="15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2:17">
      <c r="B8" s="15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40"/>
    </row>
    <row r="9" spans="2:17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1"/>
      <c r="Q9" t="s">
        <v>11</v>
      </c>
    </row>
    <row r="10" spans="2:17">
      <c r="B10" s="110" t="s">
        <v>12</v>
      </c>
      <c r="C10" s="111"/>
      <c r="D10" s="111"/>
      <c r="E10" s="111"/>
      <c r="F10" s="111"/>
      <c r="G10" s="111"/>
      <c r="H10" s="111"/>
      <c r="I10" s="156"/>
      <c r="J10" s="163" t="s">
        <v>13</v>
      </c>
      <c r="K10" s="164"/>
      <c r="L10" s="164"/>
      <c r="M10" s="165"/>
    </row>
    <row r="11" spans="2:17" ht="66.75" customHeight="1">
      <c r="B11" s="113"/>
      <c r="C11" s="114"/>
      <c r="D11" s="114"/>
      <c r="E11" s="114"/>
      <c r="F11" s="114"/>
      <c r="G11" s="114"/>
      <c r="H11" s="114"/>
      <c r="I11" s="157"/>
      <c r="J11" s="162" t="s">
        <v>14</v>
      </c>
      <c r="K11" s="162"/>
      <c r="L11" s="162"/>
      <c r="M11" s="51" t="s">
        <v>6</v>
      </c>
    </row>
    <row r="12" spans="2:17" ht="15" customHeight="1">
      <c r="B12" s="127" t="s">
        <v>15</v>
      </c>
      <c r="C12" s="118"/>
      <c r="D12" s="118"/>
      <c r="E12" s="118"/>
      <c r="F12" s="118"/>
      <c r="G12" s="118"/>
      <c r="H12" s="118"/>
      <c r="I12" s="128"/>
      <c r="J12" s="137" t="s">
        <v>16</v>
      </c>
      <c r="K12" s="137"/>
      <c r="L12" s="137"/>
      <c r="M12" s="52">
        <v>1</v>
      </c>
    </row>
    <row r="13" spans="2:17">
      <c r="B13" s="127"/>
      <c r="C13" s="118"/>
      <c r="D13" s="118"/>
      <c r="E13" s="118"/>
      <c r="F13" s="118"/>
      <c r="G13" s="118"/>
      <c r="H13" s="118"/>
      <c r="I13" s="128"/>
      <c r="J13" s="137" t="s">
        <v>17</v>
      </c>
      <c r="K13" s="137"/>
      <c r="L13" s="137"/>
      <c r="M13" s="52">
        <v>0.9</v>
      </c>
    </row>
    <row r="14" spans="2:17">
      <c r="B14" s="127"/>
      <c r="C14" s="118"/>
      <c r="D14" s="118"/>
      <c r="E14" s="118"/>
      <c r="F14" s="118"/>
      <c r="G14" s="118"/>
      <c r="H14" s="118"/>
      <c r="I14" s="128"/>
      <c r="J14" s="137" t="s">
        <v>18</v>
      </c>
      <c r="K14" s="137"/>
      <c r="L14" s="137"/>
      <c r="M14" s="52">
        <v>0.7</v>
      </c>
    </row>
    <row r="15" spans="2:17" ht="51.75" customHeight="1">
      <c r="B15" s="127"/>
      <c r="C15" s="118"/>
      <c r="D15" s="118"/>
      <c r="E15" s="118"/>
      <c r="F15" s="118"/>
      <c r="G15" s="118"/>
      <c r="H15" s="118"/>
      <c r="I15" s="128"/>
      <c r="J15" s="137" t="s">
        <v>19</v>
      </c>
      <c r="K15" s="137"/>
      <c r="L15" s="137"/>
      <c r="M15" s="52">
        <v>0.5</v>
      </c>
    </row>
    <row r="16" spans="2:17">
      <c r="B16" s="127"/>
      <c r="C16" s="118"/>
      <c r="D16" s="118"/>
      <c r="E16" s="118"/>
      <c r="F16" s="118"/>
      <c r="G16" s="118"/>
      <c r="H16" s="118"/>
      <c r="I16" s="128"/>
      <c r="J16" s="137" t="s">
        <v>20</v>
      </c>
      <c r="K16" s="137"/>
      <c r="L16" s="137"/>
      <c r="M16" s="52">
        <v>0</v>
      </c>
    </row>
    <row r="17" spans="2:13">
      <c r="B17" s="127"/>
      <c r="C17" s="118"/>
      <c r="D17" s="118"/>
      <c r="E17" s="118"/>
      <c r="F17" s="118"/>
      <c r="G17" s="118"/>
      <c r="H17" s="118"/>
      <c r="I17" s="118"/>
      <c r="J17" s="8"/>
      <c r="K17" s="8"/>
      <c r="L17" s="8"/>
      <c r="M17" s="23"/>
    </row>
    <row r="18" spans="2:13" ht="15" customHeight="1">
      <c r="B18" s="127"/>
      <c r="C18" s="118"/>
      <c r="D18" s="118"/>
      <c r="E18" s="118"/>
      <c r="F18" s="118"/>
      <c r="G18" s="118"/>
      <c r="H18" s="118"/>
      <c r="I18" s="118"/>
      <c r="M18" s="53"/>
    </row>
    <row r="19" spans="2:13" ht="15" customHeight="1">
      <c r="B19" s="127"/>
      <c r="C19" s="118"/>
      <c r="D19" s="118"/>
      <c r="E19" s="118"/>
      <c r="F19" s="118"/>
      <c r="G19" s="118"/>
      <c r="H19" s="118"/>
      <c r="I19" s="118"/>
      <c r="J19" s="8"/>
      <c r="K19" s="8"/>
      <c r="L19" s="8"/>
      <c r="M19" s="23"/>
    </row>
    <row r="20" spans="2:13">
      <c r="B20" s="127"/>
      <c r="C20" s="118"/>
      <c r="D20" s="118"/>
      <c r="E20" s="118"/>
      <c r="F20" s="118"/>
      <c r="G20" s="118"/>
      <c r="H20" s="118"/>
      <c r="I20" s="118"/>
      <c r="J20" s="8"/>
      <c r="K20" s="8"/>
      <c r="L20" s="8"/>
      <c r="M20" s="23"/>
    </row>
    <row r="21" spans="2:13" ht="15" customHeight="1">
      <c r="B21" s="127"/>
      <c r="C21" s="118"/>
      <c r="D21" s="118"/>
      <c r="E21" s="118"/>
      <c r="F21" s="118"/>
      <c r="G21" s="118"/>
      <c r="H21" s="118"/>
      <c r="I21" s="118"/>
      <c r="M21" s="53"/>
    </row>
    <row r="22" spans="2:13">
      <c r="B22" s="127"/>
      <c r="C22" s="118"/>
      <c r="D22" s="118"/>
      <c r="E22" s="118"/>
      <c r="F22" s="118"/>
      <c r="G22" s="118"/>
      <c r="H22" s="118"/>
      <c r="I22" s="118"/>
      <c r="J22" s="8"/>
      <c r="K22" s="8"/>
      <c r="L22" s="8"/>
      <c r="M22" s="23"/>
    </row>
    <row r="23" spans="2:13">
      <c r="B23" s="127"/>
      <c r="C23" s="118"/>
      <c r="D23" s="118"/>
      <c r="E23" s="118"/>
      <c r="F23" s="118"/>
      <c r="G23" s="118"/>
      <c r="H23" s="118"/>
      <c r="I23" s="118"/>
      <c r="J23" s="8"/>
      <c r="K23" s="8"/>
      <c r="L23" s="8"/>
      <c r="M23" s="23"/>
    </row>
    <row r="24" spans="2:13" ht="15" customHeight="1">
      <c r="B24" s="3"/>
      <c r="C24" s="42"/>
      <c r="D24" s="42"/>
      <c r="E24" s="42"/>
      <c r="F24" s="42"/>
      <c r="G24" s="42"/>
      <c r="H24" s="42"/>
      <c r="I24" s="42"/>
      <c r="M24" s="53"/>
    </row>
    <row r="25" spans="2:13" ht="30">
      <c r="B25" s="54"/>
      <c r="C25" s="116" t="s">
        <v>21</v>
      </c>
      <c r="D25" s="116"/>
      <c r="E25" s="44" t="s">
        <v>22</v>
      </c>
      <c r="F25" s="44" t="s">
        <v>23</v>
      </c>
      <c r="G25" s="30" t="s">
        <v>24</v>
      </c>
      <c r="H25" s="30" t="s">
        <v>25</v>
      </c>
      <c r="I25" s="43"/>
      <c r="J25" s="8"/>
      <c r="K25" s="8"/>
      <c r="L25" s="8"/>
      <c r="M25" s="23"/>
    </row>
    <row r="26" spans="2:13" ht="30">
      <c r="B26" s="54"/>
      <c r="C26" s="145" t="s">
        <v>26</v>
      </c>
      <c r="D26" s="145"/>
      <c r="E26" s="55" t="s">
        <v>27</v>
      </c>
      <c r="F26" s="131" t="s">
        <v>28</v>
      </c>
      <c r="G26" s="56">
        <v>0.25</v>
      </c>
      <c r="H26" s="57" t="s">
        <v>29</v>
      </c>
      <c r="I26" s="58"/>
      <c r="J26" s="8"/>
      <c r="K26" s="8"/>
      <c r="L26" s="8"/>
      <c r="M26" s="23"/>
    </row>
    <row r="27" spans="2:13" ht="30" customHeight="1">
      <c r="B27" s="54"/>
      <c r="C27" s="145" t="s">
        <v>30</v>
      </c>
      <c r="D27" s="145"/>
      <c r="E27" s="131" t="s">
        <v>8</v>
      </c>
      <c r="F27" s="132"/>
      <c r="G27" s="56">
        <v>0.15</v>
      </c>
      <c r="H27" s="57" t="s">
        <v>31</v>
      </c>
      <c r="I27" s="58"/>
      <c r="J27" s="59"/>
      <c r="K27" s="4"/>
      <c r="L27" s="4"/>
      <c r="M27" s="6"/>
    </row>
    <row r="28" spans="2:13" ht="72" customHeight="1">
      <c r="B28" s="54"/>
      <c r="C28" s="145" t="s">
        <v>32</v>
      </c>
      <c r="D28" s="145"/>
      <c r="E28" s="132"/>
      <c r="F28" s="132"/>
      <c r="G28" s="56">
        <v>0.2</v>
      </c>
      <c r="H28" s="57" t="s">
        <v>33</v>
      </c>
      <c r="I28" s="58"/>
      <c r="J28" s="59"/>
      <c r="K28" s="1"/>
      <c r="L28" s="1"/>
      <c r="M28" s="60"/>
    </row>
    <row r="29" spans="2:13" ht="30" customHeight="1">
      <c r="B29" s="54"/>
      <c r="C29" s="145" t="s">
        <v>34</v>
      </c>
      <c r="D29" s="145"/>
      <c r="E29" s="132"/>
      <c r="F29" s="132"/>
      <c r="G29" s="56">
        <v>0.15</v>
      </c>
      <c r="H29" s="57" t="s">
        <v>35</v>
      </c>
      <c r="I29" s="58"/>
      <c r="J29" s="59"/>
      <c r="K29" s="1"/>
      <c r="L29" s="1"/>
      <c r="M29" s="60"/>
    </row>
    <row r="30" spans="2:13" ht="61.5" customHeight="1">
      <c r="B30" s="54"/>
      <c r="C30" s="145" t="s">
        <v>36</v>
      </c>
      <c r="D30" s="145"/>
      <c r="E30" s="134"/>
      <c r="F30" s="132"/>
      <c r="G30" s="56">
        <v>0.25</v>
      </c>
      <c r="H30" s="57" t="s">
        <v>37</v>
      </c>
      <c r="I30" s="58"/>
      <c r="J30" s="59"/>
      <c r="K30" s="1"/>
      <c r="L30" s="1"/>
      <c r="M30" s="60"/>
    </row>
    <row r="31" spans="2:13" ht="15" customHeight="1">
      <c r="B31" s="54"/>
      <c r="C31" s="133"/>
      <c r="D31" s="133"/>
      <c r="E31" s="59"/>
      <c r="F31" s="29" t="s">
        <v>38</v>
      </c>
      <c r="G31" s="56">
        <f>SUM(G26:G30)</f>
        <v>1</v>
      </c>
      <c r="H31" s="57"/>
      <c r="I31" s="59"/>
      <c r="J31" s="59"/>
      <c r="K31" s="1"/>
      <c r="L31" s="1"/>
      <c r="M31" s="60"/>
    </row>
    <row r="32" spans="2:13" ht="15" customHeight="1">
      <c r="B32" s="2"/>
      <c r="C32" s="45"/>
      <c r="D32" s="144"/>
      <c r="E32" s="144"/>
      <c r="F32" s="146"/>
      <c r="G32" s="146"/>
      <c r="H32" s="61"/>
      <c r="I32" s="61"/>
      <c r="J32" s="59"/>
      <c r="K32" s="1"/>
      <c r="L32" s="1"/>
      <c r="M32" s="60"/>
    </row>
    <row r="33" spans="2:16">
      <c r="B33" s="2"/>
      <c r="C33" s="135" t="s">
        <v>39</v>
      </c>
      <c r="D33" s="135"/>
      <c r="E33" s="136" t="s">
        <v>40</v>
      </c>
      <c r="F33" s="136"/>
      <c r="G33" s="136"/>
      <c r="K33" s="1"/>
      <c r="L33" s="1"/>
      <c r="M33" s="60"/>
    </row>
    <row r="34" spans="2:16" ht="15" customHeight="1">
      <c r="B34" s="62"/>
      <c r="C34" s="45"/>
      <c r="D34" s="42"/>
      <c r="E34" s="42"/>
      <c r="F34" s="43"/>
      <c r="G34" s="43"/>
      <c r="H34" s="61"/>
      <c r="I34" s="61"/>
      <c r="J34" s="1"/>
      <c r="K34" s="1"/>
      <c r="L34" s="1"/>
      <c r="M34" s="60"/>
      <c r="P34" s="7"/>
    </row>
    <row r="35" spans="2:16">
      <c r="B35" s="126" t="s">
        <v>41</v>
      </c>
      <c r="C35" s="124"/>
      <c r="D35" s="36"/>
      <c r="E35" s="36"/>
      <c r="F35" s="36"/>
      <c r="G35" s="36"/>
      <c r="H35" s="36"/>
      <c r="I35" s="38"/>
      <c r="J35" s="123" t="s">
        <v>42</v>
      </c>
      <c r="K35" s="124"/>
      <c r="L35" s="124"/>
      <c r="M35" s="125"/>
    </row>
    <row r="36" spans="2:16" ht="56.25" customHeight="1">
      <c r="B36" s="127" t="s">
        <v>43</v>
      </c>
      <c r="C36" s="118"/>
      <c r="D36" s="118"/>
      <c r="E36" s="118"/>
      <c r="F36" s="118"/>
      <c r="G36" s="118"/>
      <c r="H36" s="118"/>
      <c r="I36" s="128"/>
      <c r="J36" s="117" t="s">
        <v>44</v>
      </c>
      <c r="K36" s="118"/>
      <c r="L36" s="118"/>
      <c r="M36" s="119"/>
    </row>
    <row r="37" spans="2:16" ht="56.25" customHeight="1">
      <c r="B37" s="129"/>
      <c r="C37" s="121"/>
      <c r="D37" s="121"/>
      <c r="E37" s="121"/>
      <c r="F37" s="121"/>
      <c r="G37" s="121"/>
      <c r="H37" s="121"/>
      <c r="I37" s="130"/>
      <c r="J37" s="120"/>
      <c r="K37" s="121"/>
      <c r="L37" s="121"/>
      <c r="M37" s="122"/>
    </row>
    <row r="38" spans="2:16" ht="15" customHeight="1">
      <c r="B38" s="126" t="s">
        <v>45</v>
      </c>
      <c r="C38" s="124"/>
      <c r="D38" s="124"/>
      <c r="E38" s="124"/>
      <c r="F38" s="124"/>
      <c r="G38" s="124"/>
      <c r="H38" s="124"/>
      <c r="I38" s="147"/>
      <c r="J38" s="123" t="s">
        <v>46</v>
      </c>
      <c r="K38" s="124"/>
      <c r="L38" s="124"/>
      <c r="M38" s="125"/>
    </row>
    <row r="39" spans="2:16" ht="25.5" customHeight="1">
      <c r="B39" s="127" t="s">
        <v>47</v>
      </c>
      <c r="C39" s="118"/>
      <c r="D39" s="118"/>
      <c r="E39" s="118"/>
      <c r="F39" s="118"/>
      <c r="G39" s="118"/>
      <c r="H39" s="118"/>
      <c r="I39" s="128"/>
      <c r="J39" s="138" t="s">
        <v>48</v>
      </c>
      <c r="K39" s="139"/>
      <c r="L39" s="139"/>
      <c r="M39" s="140"/>
    </row>
    <row r="40" spans="2:16" ht="32.25" customHeight="1" thickBot="1">
      <c r="B40" s="148"/>
      <c r="C40" s="149"/>
      <c r="D40" s="149"/>
      <c r="E40" s="149"/>
      <c r="F40" s="149"/>
      <c r="G40" s="149"/>
      <c r="H40" s="149"/>
      <c r="I40" s="150"/>
      <c r="J40" s="141"/>
      <c r="K40" s="142"/>
      <c r="L40" s="142"/>
      <c r="M40" s="143"/>
    </row>
    <row r="42" spans="2:16" ht="15" customHeight="1"/>
    <row r="43" spans="2:16" ht="50.25" customHeight="1"/>
  </sheetData>
  <sheetProtection algorithmName="SHA-512" hashValue="BE5lrjXzyfARd+wpibXiXad4re7DojUdSnVSAAwkgwYuIfyJYIAatnm81908/zH7eaIM2Jfn5rreohQtr/XqjQ==" saltValue="FItmLajnbCo3S5JH39KalA==" spinCount="100000" sheet="1" objects="1" scenarios="1"/>
  <mergeCells count="35">
    <mergeCell ref="B2:B3"/>
    <mergeCell ref="B4:M5"/>
    <mergeCell ref="C2:M2"/>
    <mergeCell ref="C3:M3"/>
    <mergeCell ref="B10:I11"/>
    <mergeCell ref="B6:M9"/>
    <mergeCell ref="J11:L11"/>
    <mergeCell ref="J10:M10"/>
    <mergeCell ref="J39:M40"/>
    <mergeCell ref="D32:E32"/>
    <mergeCell ref="C26:D26"/>
    <mergeCell ref="C27:D27"/>
    <mergeCell ref="C28:D28"/>
    <mergeCell ref="C29:D29"/>
    <mergeCell ref="C30:D30"/>
    <mergeCell ref="J38:M38"/>
    <mergeCell ref="F32:G32"/>
    <mergeCell ref="B38:I38"/>
    <mergeCell ref="B39:I40"/>
    <mergeCell ref="C25:D25"/>
    <mergeCell ref="J36:M37"/>
    <mergeCell ref="J35:M35"/>
    <mergeCell ref="B35:C35"/>
    <mergeCell ref="B12:I23"/>
    <mergeCell ref="B36:I37"/>
    <mergeCell ref="F26:F30"/>
    <mergeCell ref="C31:D31"/>
    <mergeCell ref="E27:E30"/>
    <mergeCell ref="C33:D33"/>
    <mergeCell ref="E33:G33"/>
    <mergeCell ref="J16:L16"/>
    <mergeCell ref="J15:L15"/>
    <mergeCell ref="J14:L14"/>
    <mergeCell ref="J13:L13"/>
    <mergeCell ref="J12:L12"/>
  </mergeCells>
  <pageMargins left="0.70866141732283472" right="0.70866141732283472" top="0.94488188976377963" bottom="0.74803149606299213" header="0.31496062992125984" footer="0.31496062992125984"/>
  <pageSetup paperSize="9" scale="5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B1:S63"/>
  <sheetViews>
    <sheetView showGridLines="0" zoomScale="85" zoomScaleNormal="85" workbookViewId="0">
      <selection activeCell="B6" sqref="B6:K12"/>
    </sheetView>
  </sheetViews>
  <sheetFormatPr defaultRowHeight="15"/>
  <cols>
    <col min="1" max="1" width="16.28515625" customWidth="1"/>
    <col min="2" max="2" width="15.28515625" customWidth="1"/>
    <col min="3" max="3" width="16.140625" customWidth="1"/>
    <col min="4" max="4" width="9.42578125" customWidth="1"/>
    <col min="5" max="5" width="13.28515625" customWidth="1"/>
    <col min="6" max="6" width="8.85546875" customWidth="1"/>
    <col min="7" max="7" width="5.28515625" bestFit="1" customWidth="1"/>
    <col min="8" max="8" width="10.7109375" customWidth="1"/>
    <col min="9" max="9" width="7" customWidth="1"/>
    <col min="10" max="10" width="8.42578125" customWidth="1"/>
    <col min="11" max="11" width="18.7109375" customWidth="1"/>
    <col min="12" max="12" width="6.7109375" customWidth="1"/>
    <col min="13" max="13" width="11.28515625" customWidth="1"/>
  </cols>
  <sheetData>
    <row r="1" spans="2:18" ht="15.75" thickBot="1"/>
    <row r="2" spans="2:18">
      <c r="B2" s="151" t="s">
        <v>49</v>
      </c>
      <c r="C2" s="153" t="s">
        <v>7</v>
      </c>
      <c r="D2" s="154"/>
      <c r="E2" s="154"/>
      <c r="F2" s="154"/>
      <c r="G2" s="154"/>
      <c r="H2" s="154"/>
      <c r="I2" s="154"/>
      <c r="J2" s="154"/>
      <c r="K2" s="155"/>
      <c r="L2" s="15"/>
    </row>
    <row r="3" spans="2:18" ht="15" customHeight="1">
      <c r="B3" s="183"/>
      <c r="C3" s="103" t="s">
        <v>50</v>
      </c>
      <c r="D3" s="1"/>
      <c r="E3" s="1"/>
      <c r="F3" s="1"/>
      <c r="G3" s="1"/>
      <c r="H3" s="1"/>
      <c r="I3" s="1"/>
      <c r="J3" s="1"/>
      <c r="K3" s="60"/>
      <c r="L3" s="1"/>
    </row>
    <row r="4" spans="2:18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2"/>
      <c r="L4" s="10"/>
    </row>
    <row r="5" spans="2:18">
      <c r="B5" s="113"/>
      <c r="C5" s="114"/>
      <c r="D5" s="114"/>
      <c r="E5" s="114"/>
      <c r="F5" s="114"/>
      <c r="G5" s="114"/>
      <c r="H5" s="114"/>
      <c r="I5" s="114"/>
      <c r="J5" s="114"/>
      <c r="K5" s="115"/>
      <c r="L5" s="10"/>
    </row>
    <row r="6" spans="2:18" ht="15" customHeight="1">
      <c r="B6" s="127" t="s">
        <v>51</v>
      </c>
      <c r="C6" s="118"/>
      <c r="D6" s="118"/>
      <c r="E6" s="118"/>
      <c r="F6" s="118"/>
      <c r="G6" s="118"/>
      <c r="H6" s="118"/>
      <c r="I6" s="118"/>
      <c r="J6" s="118"/>
      <c r="K6" s="119"/>
      <c r="L6" s="1"/>
    </row>
    <row r="7" spans="2:18">
      <c r="B7" s="127"/>
      <c r="C7" s="118"/>
      <c r="D7" s="118"/>
      <c r="E7" s="118"/>
      <c r="F7" s="118"/>
      <c r="G7" s="118"/>
      <c r="H7" s="118"/>
      <c r="I7" s="118"/>
      <c r="J7" s="118"/>
      <c r="K7" s="119"/>
      <c r="L7" s="1"/>
    </row>
    <row r="8" spans="2:18">
      <c r="B8" s="127"/>
      <c r="C8" s="118"/>
      <c r="D8" s="118"/>
      <c r="E8" s="118"/>
      <c r="F8" s="118"/>
      <c r="G8" s="118"/>
      <c r="H8" s="118"/>
      <c r="I8" s="118"/>
      <c r="J8" s="118"/>
      <c r="K8" s="119"/>
      <c r="L8" s="1"/>
    </row>
    <row r="9" spans="2:18">
      <c r="B9" s="127"/>
      <c r="C9" s="118"/>
      <c r="D9" s="118"/>
      <c r="E9" s="118"/>
      <c r="F9" s="118"/>
      <c r="G9" s="118"/>
      <c r="H9" s="118"/>
      <c r="I9" s="118"/>
      <c r="J9" s="118"/>
      <c r="K9" s="119"/>
      <c r="L9" s="1"/>
    </row>
    <row r="10" spans="2:18">
      <c r="B10" s="127"/>
      <c r="C10" s="118"/>
      <c r="D10" s="118"/>
      <c r="E10" s="118"/>
      <c r="F10" s="118"/>
      <c r="G10" s="118"/>
      <c r="H10" s="118"/>
      <c r="I10" s="118"/>
      <c r="J10" s="118"/>
      <c r="K10" s="119"/>
      <c r="L10" s="1"/>
    </row>
    <row r="11" spans="2:18" ht="66.75" customHeight="1">
      <c r="B11" s="127"/>
      <c r="C11" s="118"/>
      <c r="D11" s="118"/>
      <c r="E11" s="118"/>
      <c r="F11" s="118"/>
      <c r="G11" s="118"/>
      <c r="H11" s="118"/>
      <c r="I11" s="118"/>
      <c r="J11" s="118"/>
      <c r="K11" s="119"/>
      <c r="L11" s="1"/>
    </row>
    <row r="12" spans="2:18" ht="15" customHeight="1">
      <c r="B12" s="129"/>
      <c r="C12" s="121"/>
      <c r="D12" s="121"/>
      <c r="E12" s="121"/>
      <c r="F12" s="121"/>
      <c r="G12" s="121"/>
      <c r="H12" s="121"/>
      <c r="I12" s="121"/>
      <c r="J12" s="121"/>
      <c r="K12" s="122"/>
      <c r="L12" s="1"/>
    </row>
    <row r="13" spans="2:18">
      <c r="B13" s="113" t="s">
        <v>12</v>
      </c>
      <c r="C13" s="114"/>
      <c r="D13" s="114"/>
      <c r="E13" s="114"/>
      <c r="F13" s="114"/>
      <c r="G13" s="114"/>
      <c r="H13" s="184" t="s">
        <v>13</v>
      </c>
      <c r="I13" s="185"/>
      <c r="J13" s="185"/>
      <c r="K13" s="186"/>
      <c r="O13" s="166"/>
      <c r="P13" s="166"/>
      <c r="Q13" s="166"/>
      <c r="R13" s="166"/>
    </row>
    <row r="14" spans="2:18">
      <c r="B14" s="113"/>
      <c r="C14" s="114"/>
      <c r="D14" s="114"/>
      <c r="E14" s="114"/>
      <c r="F14" s="114"/>
      <c r="G14" s="114"/>
      <c r="H14" s="187" t="s">
        <v>14</v>
      </c>
      <c r="I14" s="187"/>
      <c r="J14" s="187"/>
      <c r="K14" s="51" t="str">
        <f>B2</f>
        <v>PC02</v>
      </c>
      <c r="O14" s="166"/>
      <c r="P14" s="166"/>
      <c r="Q14" s="166"/>
      <c r="R14" s="14"/>
    </row>
    <row r="15" spans="2:18" ht="51.75" customHeight="1">
      <c r="B15" s="127" t="s">
        <v>52</v>
      </c>
      <c r="C15" s="118"/>
      <c r="D15" s="118"/>
      <c r="E15" s="118"/>
      <c r="F15" s="118"/>
      <c r="G15" s="118"/>
      <c r="H15" s="137" t="s">
        <v>53</v>
      </c>
      <c r="I15" s="137"/>
      <c r="J15" s="137"/>
      <c r="K15" s="52">
        <v>1</v>
      </c>
      <c r="L15" s="11"/>
      <c r="O15" s="169"/>
      <c r="P15" s="169"/>
      <c r="Q15" s="169"/>
      <c r="R15" s="169"/>
    </row>
    <row r="16" spans="2:18" ht="15" customHeight="1">
      <c r="B16" s="127"/>
      <c r="C16" s="118"/>
      <c r="D16" s="118"/>
      <c r="E16" s="118"/>
      <c r="F16" s="118"/>
      <c r="G16" s="118"/>
      <c r="H16" s="137" t="s">
        <v>54</v>
      </c>
      <c r="I16" s="137"/>
      <c r="J16" s="137"/>
      <c r="K16" s="52">
        <v>0.9</v>
      </c>
      <c r="L16" s="16"/>
      <c r="O16" s="169"/>
      <c r="P16" s="169"/>
      <c r="Q16" s="169"/>
      <c r="R16" s="169"/>
    </row>
    <row r="17" spans="2:19">
      <c r="B17" s="127"/>
      <c r="C17" s="118"/>
      <c r="D17" s="118"/>
      <c r="E17" s="118"/>
      <c r="F17" s="118"/>
      <c r="G17" s="118"/>
      <c r="H17" s="137" t="s">
        <v>55</v>
      </c>
      <c r="I17" s="137"/>
      <c r="J17" s="137"/>
      <c r="K17" s="52">
        <v>0.7</v>
      </c>
      <c r="L17" s="16"/>
      <c r="O17" s="169"/>
      <c r="P17" s="169"/>
      <c r="Q17" s="169"/>
      <c r="R17" s="169"/>
    </row>
    <row r="18" spans="2:19" ht="15" customHeight="1">
      <c r="B18" s="127"/>
      <c r="C18" s="118"/>
      <c r="D18" s="118"/>
      <c r="E18" s="118"/>
      <c r="F18" s="118"/>
      <c r="G18" s="118"/>
      <c r="H18" s="137" t="s">
        <v>56</v>
      </c>
      <c r="I18" s="137"/>
      <c r="J18" s="137"/>
      <c r="K18" s="52">
        <v>0.5</v>
      </c>
      <c r="L18" s="8"/>
      <c r="O18" s="169"/>
      <c r="P18" s="169"/>
      <c r="Q18" s="169"/>
      <c r="R18" s="169"/>
    </row>
    <row r="19" spans="2:19" ht="15" customHeight="1">
      <c r="B19" s="127"/>
      <c r="C19" s="118"/>
      <c r="D19" s="118"/>
      <c r="E19" s="118"/>
      <c r="F19" s="118"/>
      <c r="G19" s="118"/>
      <c r="H19" s="137" t="s">
        <v>57</v>
      </c>
      <c r="I19" s="137"/>
      <c r="J19" s="137"/>
      <c r="K19" s="52">
        <v>0</v>
      </c>
      <c r="L19" s="8"/>
      <c r="O19" s="169"/>
      <c r="P19" s="169"/>
      <c r="Q19" s="169"/>
      <c r="R19" s="169"/>
    </row>
    <row r="20" spans="2:19" ht="15" customHeight="1">
      <c r="B20" s="127"/>
      <c r="C20" s="118"/>
      <c r="D20" s="118"/>
      <c r="E20" s="118"/>
      <c r="F20" s="118"/>
      <c r="G20" s="118"/>
      <c r="H20" s="22"/>
      <c r="I20" s="22"/>
      <c r="J20" s="22"/>
      <c r="K20" s="63"/>
      <c r="L20" s="8"/>
      <c r="O20" s="169"/>
      <c r="P20" s="169"/>
      <c r="Q20" s="169"/>
      <c r="R20" s="169"/>
    </row>
    <row r="21" spans="2:19" ht="15" customHeight="1">
      <c r="B21" s="127"/>
      <c r="C21" s="118"/>
      <c r="D21" s="118"/>
      <c r="E21" s="118"/>
      <c r="F21" s="118"/>
      <c r="G21" s="118"/>
      <c r="H21" s="22"/>
      <c r="I21" s="22"/>
      <c r="J21" s="22"/>
      <c r="K21" s="63"/>
      <c r="L21" s="8"/>
      <c r="O21" s="22"/>
      <c r="P21" s="22"/>
      <c r="Q21" s="22"/>
      <c r="R21" s="22"/>
    </row>
    <row r="22" spans="2:19" ht="15" customHeight="1">
      <c r="B22" s="127"/>
      <c r="C22" s="118"/>
      <c r="D22" s="118"/>
      <c r="E22" s="118"/>
      <c r="F22" s="118"/>
      <c r="G22" s="118"/>
      <c r="H22" s="22"/>
      <c r="I22" s="22"/>
      <c r="J22" s="22"/>
      <c r="K22" s="63"/>
      <c r="L22" s="8"/>
      <c r="O22" s="22"/>
      <c r="P22" s="22"/>
      <c r="Q22" s="22"/>
      <c r="R22" s="22"/>
    </row>
    <row r="23" spans="2:19" ht="15" customHeight="1">
      <c r="B23" s="127"/>
      <c r="C23" s="118"/>
      <c r="D23" s="118"/>
      <c r="E23" s="118"/>
      <c r="F23" s="118"/>
      <c r="G23" s="118"/>
      <c r="H23" s="22"/>
      <c r="I23" s="22"/>
      <c r="J23" s="22"/>
      <c r="K23" s="63"/>
      <c r="L23" s="8"/>
      <c r="O23" s="22"/>
      <c r="P23" s="22"/>
      <c r="Q23" s="22"/>
      <c r="R23" s="22"/>
    </row>
    <row r="24" spans="2:19" ht="15" customHeight="1">
      <c r="B24" s="127"/>
      <c r="C24" s="118"/>
      <c r="D24" s="118"/>
      <c r="E24" s="118"/>
      <c r="F24" s="118"/>
      <c r="G24" s="118"/>
      <c r="H24" s="22"/>
      <c r="I24" s="22"/>
      <c r="J24" s="22"/>
      <c r="K24" s="63"/>
      <c r="L24" s="8"/>
      <c r="O24" s="22"/>
      <c r="P24" s="22"/>
      <c r="Q24" s="22"/>
      <c r="R24" s="22"/>
    </row>
    <row r="25" spans="2:19" ht="15" customHeight="1">
      <c r="B25" s="127"/>
      <c r="C25" s="118"/>
      <c r="D25" s="118"/>
      <c r="E25" s="118"/>
      <c r="F25" s="118"/>
      <c r="G25" s="118"/>
      <c r="H25" s="22"/>
      <c r="I25" s="22"/>
      <c r="J25" s="22"/>
      <c r="K25" s="63"/>
      <c r="L25" s="8"/>
      <c r="O25" s="22"/>
      <c r="P25" s="22"/>
      <c r="Q25" s="22"/>
      <c r="R25" s="22"/>
    </row>
    <row r="26" spans="2:19" ht="15" customHeight="1">
      <c r="B26" s="127"/>
      <c r="C26" s="118"/>
      <c r="D26" s="118"/>
      <c r="E26" s="118"/>
      <c r="F26" s="118"/>
      <c r="G26" s="118"/>
      <c r="H26" s="22"/>
      <c r="I26" s="22"/>
      <c r="J26" s="22"/>
      <c r="K26" s="63"/>
      <c r="L26" s="8"/>
      <c r="O26" s="22"/>
      <c r="P26" s="22"/>
      <c r="Q26" s="22"/>
      <c r="R26" s="22"/>
    </row>
    <row r="27" spans="2:19" ht="15" customHeight="1">
      <c r="B27" s="127"/>
      <c r="C27" s="118"/>
      <c r="D27" s="118"/>
      <c r="E27" s="118"/>
      <c r="F27" s="118"/>
      <c r="G27" s="118"/>
      <c r="H27" s="22"/>
      <c r="I27" s="22"/>
      <c r="J27" s="22"/>
      <c r="K27" s="63"/>
      <c r="L27" s="8"/>
      <c r="O27" s="22"/>
      <c r="P27" s="22"/>
      <c r="Q27" s="22"/>
      <c r="R27" s="22"/>
    </row>
    <row r="28" spans="2:19" ht="15" customHeight="1">
      <c r="B28" s="127"/>
      <c r="C28" s="118"/>
      <c r="D28" s="118"/>
      <c r="E28" s="118"/>
      <c r="F28" s="118"/>
      <c r="G28" s="118"/>
      <c r="H28" s="22"/>
      <c r="I28" s="22"/>
      <c r="J28" s="22"/>
      <c r="K28" s="63"/>
      <c r="L28" s="8"/>
      <c r="O28" s="22"/>
      <c r="P28" s="22"/>
      <c r="Q28" s="22"/>
      <c r="R28" s="22"/>
    </row>
    <row r="29" spans="2:19" ht="15" customHeight="1">
      <c r="B29" s="127"/>
      <c r="C29" s="118"/>
      <c r="D29" s="118"/>
      <c r="E29" s="118"/>
      <c r="F29" s="118"/>
      <c r="G29" s="118"/>
      <c r="H29" s="22"/>
      <c r="I29" s="22"/>
      <c r="J29" s="22"/>
      <c r="K29" s="63"/>
      <c r="L29" s="8"/>
      <c r="O29" s="22"/>
      <c r="P29" s="22"/>
      <c r="Q29" s="22"/>
      <c r="R29" s="22"/>
    </row>
    <row r="30" spans="2:19" ht="61.5" customHeight="1">
      <c r="B30" s="127"/>
      <c r="C30" s="118"/>
      <c r="D30" s="118"/>
      <c r="E30" s="118"/>
      <c r="F30" s="118"/>
      <c r="G30" s="118"/>
      <c r="H30" s="22"/>
      <c r="I30" s="22"/>
      <c r="J30" s="22"/>
      <c r="K30" s="63"/>
      <c r="L30" s="8"/>
      <c r="O30" s="22"/>
      <c r="P30" s="22"/>
      <c r="Q30" s="22"/>
      <c r="R30" s="22"/>
    </row>
    <row r="31" spans="2:19" ht="15" customHeight="1">
      <c r="B31" s="77"/>
      <c r="C31" s="76"/>
      <c r="D31" s="76"/>
      <c r="E31" s="76"/>
      <c r="F31" s="76"/>
      <c r="G31" s="76"/>
      <c r="H31" s="22"/>
      <c r="I31" s="22"/>
      <c r="J31" s="22"/>
      <c r="K31" s="63"/>
      <c r="L31" s="8"/>
      <c r="O31" s="22"/>
      <c r="P31" s="22"/>
      <c r="Q31" s="22"/>
      <c r="R31" s="22"/>
    </row>
    <row r="32" spans="2:19" ht="15" customHeight="1">
      <c r="B32" s="21"/>
      <c r="C32" s="187" t="s">
        <v>58</v>
      </c>
      <c r="D32" s="187"/>
      <c r="E32" s="187"/>
      <c r="F32" s="187"/>
      <c r="G32" s="187"/>
      <c r="H32" s="1"/>
      <c r="I32" s="169"/>
      <c r="J32" s="169"/>
      <c r="K32" s="170"/>
      <c r="L32" s="8"/>
      <c r="O32" s="166"/>
      <c r="P32" s="166"/>
      <c r="Q32" s="166"/>
      <c r="R32" s="166"/>
      <c r="S32" s="166"/>
    </row>
    <row r="33" spans="2:19" ht="30">
      <c r="B33" s="21"/>
      <c r="C33" s="190" t="s">
        <v>59</v>
      </c>
      <c r="D33" s="191"/>
      <c r="E33" s="44" t="s">
        <v>23</v>
      </c>
      <c r="F33" s="39" t="s">
        <v>24</v>
      </c>
      <c r="G33" s="39" t="s">
        <v>25</v>
      </c>
      <c r="H33" s="1"/>
      <c r="I33" s="169"/>
      <c r="J33" s="169"/>
      <c r="K33" s="170"/>
      <c r="L33" s="8"/>
      <c r="O33" s="167"/>
      <c r="P33" s="167"/>
      <c r="Q33" s="42"/>
      <c r="R33" s="35"/>
      <c r="S33" s="35"/>
    </row>
    <row r="34" spans="2:19" ht="15" customHeight="1">
      <c r="B34" s="21"/>
      <c r="C34" s="173" t="s">
        <v>60</v>
      </c>
      <c r="D34" s="173"/>
      <c r="E34" s="174" t="s">
        <v>28</v>
      </c>
      <c r="F34" s="99">
        <v>0.25</v>
      </c>
      <c r="G34" s="50" t="s">
        <v>61</v>
      </c>
      <c r="H34" s="1"/>
      <c r="I34" s="169"/>
      <c r="J34" s="169"/>
      <c r="K34" s="170"/>
      <c r="L34" s="8"/>
      <c r="O34" s="168"/>
      <c r="P34" s="168"/>
      <c r="Q34" s="118"/>
      <c r="R34" s="94"/>
      <c r="S34" s="95"/>
    </row>
    <row r="35" spans="2:19" ht="15" customHeight="1">
      <c r="B35" s="21"/>
      <c r="C35" s="173" t="s">
        <v>62</v>
      </c>
      <c r="D35" s="173"/>
      <c r="E35" s="175"/>
      <c r="F35" s="99">
        <v>0.25</v>
      </c>
      <c r="G35" s="50" t="s">
        <v>63</v>
      </c>
      <c r="H35" s="1"/>
      <c r="I35" s="169"/>
      <c r="J35" s="169"/>
      <c r="K35" s="170"/>
      <c r="L35" s="8"/>
      <c r="O35" s="168"/>
      <c r="P35" s="168"/>
      <c r="Q35" s="118"/>
      <c r="R35" s="94"/>
      <c r="S35" s="95"/>
    </row>
    <row r="36" spans="2:19" ht="15" customHeight="1">
      <c r="B36" s="21"/>
      <c r="C36" s="173" t="s">
        <v>64</v>
      </c>
      <c r="D36" s="173"/>
      <c r="E36" s="175"/>
      <c r="F36" s="99">
        <v>0.25</v>
      </c>
      <c r="G36" s="50" t="s">
        <v>65</v>
      </c>
      <c r="H36" s="1"/>
      <c r="I36" s="169"/>
      <c r="J36" s="169"/>
      <c r="K36" s="170"/>
      <c r="L36" s="8"/>
      <c r="O36" s="168"/>
      <c r="P36" s="168"/>
      <c r="Q36" s="118"/>
      <c r="R36" s="94"/>
      <c r="S36" s="95"/>
    </row>
    <row r="37" spans="2:19" ht="15" customHeight="1">
      <c r="B37" s="21"/>
      <c r="C37" s="173" t="s">
        <v>66</v>
      </c>
      <c r="D37" s="173"/>
      <c r="E37" s="176"/>
      <c r="F37" s="100">
        <v>0.25</v>
      </c>
      <c r="G37" s="50" t="s">
        <v>67</v>
      </c>
      <c r="H37" s="1"/>
      <c r="I37" s="8"/>
      <c r="J37" s="8"/>
      <c r="K37" s="23"/>
      <c r="L37" s="8"/>
      <c r="O37" s="168"/>
      <c r="P37" s="168"/>
      <c r="Q37" s="118"/>
      <c r="R37" s="94"/>
      <c r="S37" s="95"/>
    </row>
    <row r="38" spans="2:19" ht="15" customHeight="1">
      <c r="B38" s="21"/>
      <c r="E38" s="29" t="s">
        <v>38</v>
      </c>
      <c r="F38" s="101">
        <f>SUM(F34:F37)</f>
        <v>1</v>
      </c>
      <c r="G38" s="66"/>
      <c r="H38" s="1"/>
      <c r="I38" s="8"/>
      <c r="J38" s="8"/>
      <c r="K38" s="23"/>
      <c r="L38" s="8"/>
      <c r="O38" s="168"/>
      <c r="P38" s="168"/>
      <c r="Q38" s="118"/>
      <c r="R38" s="94"/>
      <c r="S38" s="95"/>
    </row>
    <row r="39" spans="2:19" ht="15" customHeight="1">
      <c r="B39" s="21"/>
      <c r="C39" s="168"/>
      <c r="D39" s="168"/>
      <c r="E39" s="1"/>
      <c r="F39" s="94"/>
      <c r="G39" s="95"/>
      <c r="H39" s="1"/>
      <c r="I39" s="8"/>
      <c r="J39" s="8"/>
      <c r="K39" s="23"/>
      <c r="L39" s="8"/>
      <c r="O39" s="168"/>
      <c r="P39" s="168"/>
      <c r="Q39" s="118"/>
      <c r="R39" s="94"/>
      <c r="S39" s="95"/>
    </row>
    <row r="40" spans="2:19" ht="15" customHeight="1">
      <c r="B40" s="79"/>
      <c r="H40" s="1"/>
      <c r="I40" s="1"/>
      <c r="J40" s="8"/>
      <c r="K40" s="23"/>
      <c r="L40" s="8"/>
      <c r="O40" s="168"/>
      <c r="P40" s="168"/>
      <c r="Q40" s="118"/>
      <c r="R40" s="94"/>
      <c r="S40" s="95"/>
    </row>
    <row r="41" spans="2:19" ht="32.25" customHeight="1">
      <c r="B41" s="79"/>
      <c r="C41" s="168"/>
      <c r="D41" s="168"/>
      <c r="E41" s="1"/>
      <c r="F41" s="94"/>
      <c r="G41" s="95"/>
      <c r="H41" s="1"/>
      <c r="I41" s="1"/>
      <c r="J41" s="8"/>
      <c r="K41" s="23"/>
      <c r="L41" s="8"/>
      <c r="O41" s="168"/>
      <c r="P41" s="168"/>
      <c r="Q41" s="118"/>
      <c r="R41" s="94"/>
      <c r="S41" s="95"/>
    </row>
    <row r="42" spans="2:19">
      <c r="B42" s="21"/>
      <c r="C42" s="18"/>
      <c r="D42" s="18"/>
      <c r="H42" s="1"/>
      <c r="I42" s="8"/>
      <c r="J42" s="8"/>
      <c r="K42" s="23"/>
      <c r="L42" s="8"/>
      <c r="O42" s="18"/>
      <c r="P42" s="18"/>
      <c r="Q42" s="96"/>
      <c r="R42" s="97"/>
      <c r="S42" s="98"/>
    </row>
    <row r="43" spans="2:19" ht="15" customHeight="1">
      <c r="B43" s="9"/>
      <c r="C43" s="12"/>
      <c r="D43" s="12"/>
      <c r="E43" s="13"/>
      <c r="F43" s="12"/>
      <c r="G43" s="1"/>
      <c r="H43" s="8"/>
      <c r="I43" s="8"/>
      <c r="J43" s="8"/>
      <c r="K43" s="23"/>
      <c r="L43" s="8"/>
    </row>
    <row r="44" spans="2:19" ht="15" customHeight="1">
      <c r="B44" s="27"/>
      <c r="C44" s="8"/>
      <c r="D44" s="8"/>
      <c r="E44" s="13"/>
      <c r="F44" s="12"/>
      <c r="G44" s="1"/>
      <c r="H44" s="8"/>
      <c r="I44" s="8"/>
      <c r="J44" s="8"/>
      <c r="K44" s="23"/>
      <c r="L44" s="8"/>
    </row>
    <row r="45" spans="2:19" ht="15" customHeight="1">
      <c r="B45" s="27"/>
      <c r="C45" s="8"/>
      <c r="D45" s="8"/>
      <c r="E45" s="13"/>
      <c r="F45" s="12"/>
      <c r="G45" s="1"/>
      <c r="H45" s="8"/>
      <c r="I45" s="8"/>
      <c r="J45" s="8"/>
      <c r="K45" s="23"/>
      <c r="L45" s="8"/>
    </row>
    <row r="46" spans="2:19" ht="15" customHeight="1">
      <c r="B46" s="26"/>
      <c r="C46" s="25"/>
      <c r="D46" s="25"/>
      <c r="E46" s="13"/>
      <c r="F46" s="12"/>
      <c r="G46" s="1"/>
      <c r="H46" s="8"/>
      <c r="I46" s="8"/>
      <c r="J46" s="8"/>
      <c r="K46" s="23"/>
      <c r="L46" s="8"/>
    </row>
    <row r="47" spans="2:19" ht="15" customHeight="1">
      <c r="B47" s="28"/>
      <c r="C47" s="172" t="s">
        <v>39</v>
      </c>
      <c r="D47" s="172"/>
      <c r="E47" s="171" t="s">
        <v>68</v>
      </c>
      <c r="F47" s="171"/>
      <c r="G47" s="171"/>
      <c r="H47" s="171"/>
      <c r="I47" s="8"/>
      <c r="J47" s="8"/>
      <c r="K47" s="23"/>
      <c r="L47" s="8"/>
    </row>
    <row r="48" spans="2:19" ht="15" customHeight="1">
      <c r="B48" s="9"/>
      <c r="C48" s="12"/>
      <c r="D48" s="12"/>
      <c r="E48" s="13"/>
      <c r="F48" s="12"/>
      <c r="G48" s="1"/>
      <c r="H48" s="8"/>
      <c r="I48" s="8"/>
      <c r="J48" s="8"/>
      <c r="K48" s="23"/>
      <c r="L48" s="8"/>
    </row>
    <row r="49" spans="2:12" ht="15" customHeight="1">
      <c r="B49" s="126" t="s">
        <v>41</v>
      </c>
      <c r="C49" s="124"/>
      <c r="D49" s="124"/>
      <c r="E49" s="124"/>
      <c r="F49" s="124"/>
      <c r="G49" s="147"/>
      <c r="H49" s="123" t="s">
        <v>42</v>
      </c>
      <c r="I49" s="124"/>
      <c r="J49" s="124"/>
      <c r="K49" s="125"/>
      <c r="L49" s="4"/>
    </row>
    <row r="50" spans="2:12" ht="14.25" customHeight="1">
      <c r="B50" s="179"/>
      <c r="C50" s="144"/>
      <c r="D50" s="144"/>
      <c r="E50" s="144"/>
      <c r="F50" s="144"/>
      <c r="G50" s="180"/>
      <c r="H50" s="181"/>
      <c r="I50" s="144"/>
      <c r="J50" s="144"/>
      <c r="K50" s="182"/>
      <c r="L50" s="4"/>
    </row>
    <row r="51" spans="2:12" ht="12.75" customHeight="1">
      <c r="B51" s="158" t="s">
        <v>69</v>
      </c>
      <c r="C51" s="139"/>
      <c r="D51" s="139"/>
      <c r="E51" s="139"/>
      <c r="F51" s="139"/>
      <c r="G51" s="177"/>
      <c r="H51" s="117" t="s">
        <v>44</v>
      </c>
      <c r="I51" s="118"/>
      <c r="J51" s="118"/>
      <c r="K51" s="119"/>
      <c r="L51" s="1"/>
    </row>
    <row r="52" spans="2:12" ht="12.75" customHeight="1">
      <c r="B52" s="158"/>
      <c r="C52" s="139"/>
      <c r="D52" s="139"/>
      <c r="E52" s="139"/>
      <c r="F52" s="139"/>
      <c r="G52" s="177"/>
      <c r="H52" s="117"/>
      <c r="I52" s="118"/>
      <c r="J52" s="118"/>
      <c r="K52" s="119"/>
      <c r="L52" s="1"/>
    </row>
    <row r="53" spans="2:12" ht="12.75" customHeight="1">
      <c r="B53" s="158"/>
      <c r="C53" s="139"/>
      <c r="D53" s="139"/>
      <c r="E53" s="139"/>
      <c r="F53" s="139"/>
      <c r="G53" s="177"/>
      <c r="H53" s="117"/>
      <c r="I53" s="118"/>
      <c r="J53" s="118"/>
      <c r="K53" s="119"/>
      <c r="L53" s="1"/>
    </row>
    <row r="54" spans="2:12" ht="12.75" customHeight="1">
      <c r="B54" s="158"/>
      <c r="C54" s="139"/>
      <c r="D54" s="139"/>
      <c r="E54" s="139"/>
      <c r="F54" s="139"/>
      <c r="G54" s="177"/>
      <c r="H54" s="117"/>
      <c r="I54" s="118"/>
      <c r="J54" s="118"/>
      <c r="K54" s="119"/>
      <c r="L54" s="1"/>
    </row>
    <row r="55" spans="2:12" ht="12.75" customHeight="1">
      <c r="B55" s="158"/>
      <c r="C55" s="139"/>
      <c r="D55" s="139"/>
      <c r="E55" s="139"/>
      <c r="F55" s="139"/>
      <c r="G55" s="177"/>
      <c r="H55" s="117"/>
      <c r="I55" s="118"/>
      <c r="J55" s="118"/>
      <c r="K55" s="119"/>
      <c r="L55" s="1"/>
    </row>
    <row r="56" spans="2:12" ht="12.75" customHeight="1">
      <c r="B56" s="158"/>
      <c r="C56" s="139"/>
      <c r="D56" s="139"/>
      <c r="E56" s="139"/>
      <c r="F56" s="139"/>
      <c r="G56" s="177"/>
      <c r="H56" s="117"/>
      <c r="I56" s="118"/>
      <c r="J56" s="118"/>
      <c r="K56" s="119"/>
      <c r="L56" s="1"/>
    </row>
    <row r="57" spans="2:12" ht="12.75" customHeight="1">
      <c r="B57" s="158"/>
      <c r="C57" s="139"/>
      <c r="D57" s="139"/>
      <c r="E57" s="139"/>
      <c r="F57" s="139"/>
      <c r="G57" s="177"/>
      <c r="H57" s="117"/>
      <c r="I57" s="118"/>
      <c r="J57" s="118"/>
      <c r="K57" s="119"/>
      <c r="L57" s="1"/>
    </row>
    <row r="58" spans="2:12" ht="12.75" customHeight="1">
      <c r="B58" s="158"/>
      <c r="C58" s="139"/>
      <c r="D58" s="139"/>
      <c r="E58" s="139"/>
      <c r="F58" s="139"/>
      <c r="G58" s="177"/>
      <c r="H58" s="117"/>
      <c r="I58" s="118"/>
      <c r="J58" s="118"/>
      <c r="K58" s="119"/>
      <c r="L58" s="1"/>
    </row>
    <row r="59" spans="2:12" ht="12.75" customHeight="1">
      <c r="B59" s="159"/>
      <c r="C59" s="160"/>
      <c r="D59" s="160"/>
      <c r="E59" s="160"/>
      <c r="F59" s="160"/>
      <c r="G59" s="178"/>
      <c r="H59" s="120"/>
      <c r="I59" s="121"/>
      <c r="J59" s="121"/>
      <c r="K59" s="122"/>
      <c r="L59" s="1"/>
    </row>
    <row r="60" spans="2:12">
      <c r="B60" s="179" t="s">
        <v>45</v>
      </c>
      <c r="C60" s="144"/>
      <c r="D60" s="144"/>
      <c r="E60" s="144"/>
      <c r="F60" s="144"/>
      <c r="G60" s="180"/>
      <c r="H60" s="181" t="s">
        <v>46</v>
      </c>
      <c r="I60" s="144"/>
      <c r="J60" s="144"/>
      <c r="K60" s="182"/>
      <c r="L60" s="4"/>
    </row>
    <row r="61" spans="2:12" ht="24" customHeight="1">
      <c r="B61" s="192" t="s">
        <v>70</v>
      </c>
      <c r="C61" s="193"/>
      <c r="D61" s="193"/>
      <c r="E61" s="193"/>
      <c r="F61" s="193"/>
      <c r="G61" s="194"/>
      <c r="H61" s="117" t="s">
        <v>71</v>
      </c>
      <c r="I61" s="118"/>
      <c r="J61" s="118"/>
      <c r="K61" s="119"/>
      <c r="L61" s="8"/>
    </row>
    <row r="62" spans="2:12" ht="24" customHeight="1">
      <c r="B62" s="192"/>
      <c r="C62" s="193"/>
      <c r="D62" s="193"/>
      <c r="E62" s="193"/>
      <c r="F62" s="193"/>
      <c r="G62" s="194"/>
      <c r="H62" s="117"/>
      <c r="I62" s="118"/>
      <c r="J62" s="118"/>
      <c r="K62" s="119"/>
      <c r="L62" s="8"/>
    </row>
    <row r="63" spans="2:12" ht="24" customHeight="1" thickBot="1">
      <c r="B63" s="195"/>
      <c r="C63" s="196"/>
      <c r="D63" s="196"/>
      <c r="E63" s="196"/>
      <c r="F63" s="196"/>
      <c r="G63" s="197"/>
      <c r="H63" s="188"/>
      <c r="I63" s="149"/>
      <c r="J63" s="149"/>
      <c r="K63" s="189"/>
      <c r="L63" s="8"/>
    </row>
  </sheetData>
  <sheetProtection algorithmName="SHA-512" hashValue="NyyPc/V5biFOOmllBfI+HDMyWOrg44j34KPZgI1OuBDZtylebnhpNv1A+Uo3g+UDcpQjXX5vRyR63JjcJFSoLg==" saltValue="xm4ZHdJeqpY3hKUu7pgMag==" spinCount="100000" sheet="1" objects="1" scenarios="1"/>
  <mergeCells count="53">
    <mergeCell ref="H61:K63"/>
    <mergeCell ref="C32:G32"/>
    <mergeCell ref="I36:K36"/>
    <mergeCell ref="H15:J15"/>
    <mergeCell ref="H17:J17"/>
    <mergeCell ref="H19:J19"/>
    <mergeCell ref="I32:K32"/>
    <mergeCell ref="H16:J16"/>
    <mergeCell ref="H18:J18"/>
    <mergeCell ref="B15:G30"/>
    <mergeCell ref="C33:D33"/>
    <mergeCell ref="C34:D34"/>
    <mergeCell ref="C35:D35"/>
    <mergeCell ref="C36:D36"/>
    <mergeCell ref="I33:K33"/>
    <mergeCell ref="B61:G63"/>
    <mergeCell ref="O13:R13"/>
    <mergeCell ref="O14:Q14"/>
    <mergeCell ref="O15:Q17"/>
    <mergeCell ref="R15:R17"/>
    <mergeCell ref="O18:Q20"/>
    <mergeCell ref="R18:R20"/>
    <mergeCell ref="B2:B3"/>
    <mergeCell ref="C2:K2"/>
    <mergeCell ref="B4:K5"/>
    <mergeCell ref="B13:G14"/>
    <mergeCell ref="H13:K13"/>
    <mergeCell ref="B6:K12"/>
    <mergeCell ref="H14:J14"/>
    <mergeCell ref="B51:G59"/>
    <mergeCell ref="B60:G60"/>
    <mergeCell ref="H49:K50"/>
    <mergeCell ref="H51:K59"/>
    <mergeCell ref="H60:K60"/>
    <mergeCell ref="B49:G50"/>
    <mergeCell ref="I34:K35"/>
    <mergeCell ref="E47:H47"/>
    <mergeCell ref="C47:D47"/>
    <mergeCell ref="C37:D37"/>
    <mergeCell ref="C41:D41"/>
    <mergeCell ref="E34:E37"/>
    <mergeCell ref="C39:D39"/>
    <mergeCell ref="O32:S32"/>
    <mergeCell ref="O33:P33"/>
    <mergeCell ref="O34:P34"/>
    <mergeCell ref="Q34:Q41"/>
    <mergeCell ref="O35:P35"/>
    <mergeCell ref="O36:P36"/>
    <mergeCell ref="O37:P37"/>
    <mergeCell ref="O38:P38"/>
    <mergeCell ref="O39:P39"/>
    <mergeCell ref="O40:P40"/>
    <mergeCell ref="O41:P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B1:K45"/>
  <sheetViews>
    <sheetView showGridLines="0" topLeftCell="A16" zoomScaleNormal="100" workbookViewId="0">
      <selection activeCell="B34" sqref="B34"/>
    </sheetView>
  </sheetViews>
  <sheetFormatPr defaultRowHeight="15"/>
  <cols>
    <col min="1" max="1" width="16.28515625" customWidth="1"/>
    <col min="2" max="2" width="21.42578125" bestFit="1" customWidth="1"/>
    <col min="3" max="3" width="16.140625" customWidth="1"/>
    <col min="4" max="4" width="9.42578125" customWidth="1"/>
    <col min="5" max="5" width="13.28515625" customWidth="1"/>
    <col min="6" max="6" width="8.85546875" customWidth="1"/>
    <col min="7" max="7" width="5.28515625" bestFit="1" customWidth="1"/>
    <col min="8" max="8" width="10.7109375" customWidth="1"/>
    <col min="9" max="9" width="7" customWidth="1"/>
    <col min="10" max="10" width="8.42578125" customWidth="1"/>
    <col min="11" max="11" width="18.7109375" customWidth="1"/>
    <col min="12" max="12" width="6.7109375" customWidth="1"/>
    <col min="13" max="13" width="11.28515625" customWidth="1"/>
  </cols>
  <sheetData>
    <row r="1" spans="2:11" ht="15.75" thickBot="1"/>
    <row r="2" spans="2:11">
      <c r="B2" s="151" t="s">
        <v>72</v>
      </c>
      <c r="C2" s="153" t="s">
        <v>7</v>
      </c>
      <c r="D2" s="154"/>
      <c r="E2" s="154"/>
      <c r="F2" s="154"/>
      <c r="G2" s="154"/>
      <c r="H2" s="154"/>
      <c r="I2" s="154"/>
      <c r="J2" s="154"/>
      <c r="K2" s="155"/>
    </row>
    <row r="3" spans="2:11" ht="14.45" customHeight="1">
      <c r="B3" s="152"/>
      <c r="C3" s="104" t="s">
        <v>73</v>
      </c>
      <c r="D3" s="105"/>
      <c r="E3" s="105"/>
      <c r="F3" s="105"/>
      <c r="G3" s="105"/>
      <c r="H3" s="105"/>
      <c r="I3" s="105"/>
      <c r="J3" s="105"/>
      <c r="K3" s="106"/>
    </row>
    <row r="4" spans="2:11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2"/>
    </row>
    <row r="5" spans="2:11">
      <c r="B5" s="113"/>
      <c r="C5" s="114"/>
      <c r="D5" s="114"/>
      <c r="E5" s="114"/>
      <c r="F5" s="114"/>
      <c r="G5" s="114"/>
      <c r="H5" s="114"/>
      <c r="I5" s="114"/>
      <c r="J5" s="114"/>
      <c r="K5" s="115"/>
    </row>
    <row r="6" spans="2:11" ht="21.75" customHeight="1">
      <c r="B6" s="199" t="s">
        <v>74</v>
      </c>
      <c r="C6" s="200"/>
      <c r="D6" s="200"/>
      <c r="E6" s="200"/>
      <c r="F6" s="200"/>
      <c r="G6" s="200"/>
      <c r="H6" s="200"/>
      <c r="I6" s="200"/>
      <c r="J6" s="200"/>
      <c r="K6" s="201"/>
    </row>
    <row r="7" spans="2:11" ht="33" customHeight="1">
      <c r="B7" s="202"/>
      <c r="C7" s="203"/>
      <c r="D7" s="203"/>
      <c r="E7" s="203"/>
      <c r="F7" s="203"/>
      <c r="G7" s="203"/>
      <c r="H7" s="203"/>
      <c r="I7" s="203"/>
      <c r="J7" s="203"/>
      <c r="K7" s="204"/>
    </row>
    <row r="8" spans="2:11">
      <c r="B8" s="113" t="s">
        <v>12</v>
      </c>
      <c r="C8" s="114"/>
      <c r="D8" s="114"/>
      <c r="E8" s="114"/>
      <c r="F8" s="114"/>
      <c r="G8" s="157"/>
      <c r="H8" s="184" t="s">
        <v>13</v>
      </c>
      <c r="I8" s="185"/>
      <c r="J8" s="185"/>
      <c r="K8" s="186"/>
    </row>
    <row r="9" spans="2:11">
      <c r="B9" s="113"/>
      <c r="C9" s="114"/>
      <c r="D9" s="114"/>
      <c r="E9" s="114"/>
      <c r="F9" s="114"/>
      <c r="G9" s="157"/>
      <c r="H9" s="163" t="s">
        <v>14</v>
      </c>
      <c r="I9" s="164"/>
      <c r="J9" s="205"/>
      <c r="K9" s="51" t="str">
        <f>B2</f>
        <v>PC03</v>
      </c>
    </row>
    <row r="10" spans="2:11" ht="15" customHeight="1">
      <c r="B10" s="199" t="s">
        <v>75</v>
      </c>
      <c r="C10" s="200"/>
      <c r="D10" s="200"/>
      <c r="E10" s="200"/>
      <c r="F10" s="200"/>
      <c r="G10" s="200"/>
      <c r="H10" s="208" t="s">
        <v>76</v>
      </c>
      <c r="I10" s="209"/>
      <c r="J10" s="210"/>
      <c r="K10" s="65">
        <v>1</v>
      </c>
    </row>
    <row r="11" spans="2:11" ht="66.75" customHeight="1">
      <c r="B11" s="199"/>
      <c r="C11" s="200"/>
      <c r="D11" s="200"/>
      <c r="E11" s="200"/>
      <c r="F11" s="200"/>
      <c r="G11" s="200"/>
      <c r="H11" s="211" t="s">
        <v>77</v>
      </c>
      <c r="I11" s="212"/>
      <c r="J11" s="213"/>
      <c r="K11" s="65">
        <v>0.9</v>
      </c>
    </row>
    <row r="12" spans="2:11" ht="15.75" customHeight="1">
      <c r="B12" s="199"/>
      <c r="C12" s="200"/>
      <c r="D12" s="200"/>
      <c r="E12" s="200"/>
      <c r="F12" s="200"/>
      <c r="G12" s="200"/>
      <c r="H12" s="137" t="s">
        <v>78</v>
      </c>
      <c r="I12" s="137"/>
      <c r="J12" s="137"/>
      <c r="K12" s="52">
        <v>0.7</v>
      </c>
    </row>
    <row r="13" spans="2:11">
      <c r="B13" s="199"/>
      <c r="C13" s="200"/>
      <c r="D13" s="200"/>
      <c r="E13" s="200"/>
      <c r="F13" s="200"/>
      <c r="G13" s="200"/>
      <c r="H13" s="137" t="s">
        <v>79</v>
      </c>
      <c r="I13" s="137"/>
      <c r="J13" s="137"/>
      <c r="K13" s="52">
        <v>0.5</v>
      </c>
    </row>
    <row r="14" spans="2:11">
      <c r="B14" s="199"/>
      <c r="C14" s="200"/>
      <c r="D14" s="200"/>
      <c r="E14" s="200"/>
      <c r="F14" s="200"/>
      <c r="G14" s="200"/>
      <c r="H14" s="137" t="s">
        <v>80</v>
      </c>
      <c r="I14" s="137"/>
      <c r="J14" s="137"/>
      <c r="K14" s="52">
        <v>0</v>
      </c>
    </row>
    <row r="15" spans="2:11" ht="51.75" customHeight="1">
      <c r="B15" s="199"/>
      <c r="C15" s="200"/>
      <c r="D15" s="200"/>
      <c r="E15" s="200"/>
      <c r="F15" s="200"/>
      <c r="G15" s="200"/>
      <c r="H15" s="8"/>
      <c r="I15" s="8"/>
      <c r="J15" s="8"/>
      <c r="K15" s="23"/>
    </row>
    <row r="16" spans="2:11" ht="18.75" customHeight="1">
      <c r="B16" s="199"/>
      <c r="C16" s="200"/>
      <c r="D16" s="200"/>
      <c r="E16" s="200"/>
      <c r="F16" s="200"/>
      <c r="G16" s="200"/>
      <c r="H16" s="8"/>
      <c r="I16" s="8"/>
      <c r="J16" s="8"/>
      <c r="K16" s="23"/>
    </row>
    <row r="17" spans="2:11">
      <c r="B17" s="199"/>
      <c r="C17" s="200"/>
      <c r="D17" s="200"/>
      <c r="E17" s="200"/>
      <c r="F17" s="200"/>
      <c r="G17" s="200"/>
      <c r="H17" s="8"/>
      <c r="I17" s="8"/>
      <c r="J17" s="8"/>
      <c r="K17" s="23"/>
    </row>
    <row r="18" spans="2:11">
      <c r="B18" s="199"/>
      <c r="C18" s="200"/>
      <c r="D18" s="200"/>
      <c r="E18" s="200"/>
      <c r="F18" s="200"/>
      <c r="G18" s="200"/>
      <c r="H18" s="8"/>
      <c r="I18" s="8"/>
      <c r="J18" s="8"/>
      <c r="K18" s="23"/>
    </row>
    <row r="19" spans="2:11">
      <c r="B19" s="199"/>
      <c r="C19" s="200"/>
      <c r="D19" s="200"/>
      <c r="E19" s="200"/>
      <c r="F19" s="200"/>
      <c r="G19" s="200"/>
      <c r="H19" s="8"/>
      <c r="I19" s="8"/>
      <c r="J19" s="8"/>
      <c r="K19" s="23"/>
    </row>
    <row r="20" spans="2:11" ht="24" customHeight="1">
      <c r="B20" s="199"/>
      <c r="C20" s="200"/>
      <c r="D20" s="200"/>
      <c r="E20" s="200"/>
      <c r="F20" s="200"/>
      <c r="G20" s="200"/>
      <c r="H20" s="8"/>
      <c r="I20" s="8"/>
      <c r="J20" s="8"/>
      <c r="K20" s="23"/>
    </row>
    <row r="21" spans="2:11" ht="18.75" customHeight="1">
      <c r="B21" s="199"/>
      <c r="C21" s="200"/>
      <c r="D21" s="200"/>
      <c r="E21" s="200"/>
      <c r="F21" s="200"/>
      <c r="G21" s="200"/>
      <c r="H21" s="8"/>
      <c r="I21" s="8"/>
      <c r="J21" s="8"/>
      <c r="K21" s="23"/>
    </row>
    <row r="22" spans="2:11">
      <c r="B22" s="199"/>
      <c r="C22" s="200"/>
      <c r="D22" s="200"/>
      <c r="E22" s="200"/>
      <c r="F22" s="200"/>
      <c r="G22" s="200"/>
      <c r="H22" s="8"/>
      <c r="I22" s="8"/>
      <c r="J22" s="8"/>
      <c r="K22" s="63"/>
    </row>
    <row r="23" spans="2:11">
      <c r="B23" s="64"/>
      <c r="C23" s="59"/>
      <c r="D23" s="59"/>
      <c r="E23" s="59"/>
      <c r="F23" s="59"/>
      <c r="G23" s="59"/>
      <c r="H23" s="8"/>
      <c r="I23" s="8"/>
      <c r="J23" s="8"/>
      <c r="K23" s="63"/>
    </row>
    <row r="24" spans="2:11">
      <c r="B24" s="79"/>
      <c r="C24" s="59"/>
      <c r="D24" s="59"/>
      <c r="E24" s="59"/>
      <c r="F24" s="59"/>
      <c r="G24" s="59"/>
      <c r="H24" s="8"/>
      <c r="I24" s="8"/>
      <c r="J24" s="8"/>
      <c r="K24" s="63"/>
    </row>
    <row r="25" spans="2:11" ht="30" customHeight="1">
      <c r="B25" s="79"/>
      <c r="C25" s="207" t="s">
        <v>81</v>
      </c>
      <c r="D25" s="207"/>
      <c r="E25" s="34" t="s">
        <v>23</v>
      </c>
      <c r="F25" s="31" t="s">
        <v>82</v>
      </c>
      <c r="G25" s="31" t="s">
        <v>25</v>
      </c>
      <c r="H25" s="59"/>
      <c r="I25" s="18"/>
      <c r="J25" s="19"/>
      <c r="K25" s="20"/>
    </row>
    <row r="26" spans="2:11" ht="30" customHeight="1">
      <c r="B26" s="79"/>
      <c r="C26" s="173" t="s">
        <v>83</v>
      </c>
      <c r="D26" s="173"/>
      <c r="E26" s="206" t="s">
        <v>28</v>
      </c>
      <c r="F26" s="32">
        <v>0.15</v>
      </c>
      <c r="G26" s="33" t="s">
        <v>84</v>
      </c>
      <c r="H26" s="59"/>
      <c r="I26" s="18"/>
      <c r="J26" s="19"/>
      <c r="K26" s="20"/>
    </row>
    <row r="27" spans="2:11" ht="22.5" customHeight="1">
      <c r="B27" s="79"/>
      <c r="C27" s="173" t="s">
        <v>85</v>
      </c>
      <c r="D27" s="173"/>
      <c r="E27" s="206"/>
      <c r="F27" s="32">
        <v>0.2</v>
      </c>
      <c r="G27" s="33" t="s">
        <v>86</v>
      </c>
      <c r="H27" s="59"/>
      <c r="I27" s="18"/>
      <c r="J27" s="19"/>
      <c r="K27" s="20"/>
    </row>
    <row r="28" spans="2:11" ht="29.25" customHeight="1">
      <c r="B28" s="79"/>
      <c r="C28" s="173" t="s">
        <v>87</v>
      </c>
      <c r="D28" s="173"/>
      <c r="E28" s="206"/>
      <c r="F28" s="32">
        <v>0.15</v>
      </c>
      <c r="G28" s="33" t="s">
        <v>88</v>
      </c>
      <c r="H28" s="59"/>
      <c r="I28" s="18"/>
      <c r="J28" s="19"/>
      <c r="K28" s="20"/>
    </row>
    <row r="29" spans="2:11" ht="26.25" customHeight="1">
      <c r="B29" s="79"/>
      <c r="C29" s="173" t="s">
        <v>89</v>
      </c>
      <c r="D29" s="173"/>
      <c r="E29" s="206"/>
      <c r="F29" s="32">
        <v>0.15</v>
      </c>
      <c r="G29" s="33" t="s">
        <v>90</v>
      </c>
      <c r="H29" s="59"/>
      <c r="I29" s="18"/>
      <c r="J29" s="19"/>
      <c r="K29" s="20"/>
    </row>
    <row r="30" spans="2:11" ht="61.5" customHeight="1">
      <c r="B30" s="79"/>
      <c r="C30" s="173" t="s">
        <v>91</v>
      </c>
      <c r="D30" s="173"/>
      <c r="E30" s="206"/>
      <c r="F30" s="32">
        <v>0.2</v>
      </c>
      <c r="G30" s="33" t="s">
        <v>92</v>
      </c>
      <c r="H30" s="59"/>
      <c r="I30" s="18"/>
      <c r="J30" s="19"/>
      <c r="K30" s="20"/>
    </row>
    <row r="31" spans="2:11" ht="31.5" customHeight="1">
      <c r="B31" s="21"/>
      <c r="C31" s="173" t="s">
        <v>93</v>
      </c>
      <c r="D31" s="173"/>
      <c r="E31" s="206"/>
      <c r="F31" s="32">
        <v>0.15</v>
      </c>
      <c r="G31" s="33" t="s">
        <v>94</v>
      </c>
      <c r="H31" s="59"/>
      <c r="I31" s="18"/>
      <c r="J31" s="19"/>
      <c r="K31" s="20"/>
    </row>
    <row r="32" spans="2:11" ht="19.5" customHeight="1">
      <c r="B32" s="64"/>
      <c r="C32" s="59"/>
      <c r="D32" s="59"/>
      <c r="E32" s="66" t="s">
        <v>95</v>
      </c>
      <c r="F32" s="56">
        <f>SUM(F26:F31)</f>
        <v>1</v>
      </c>
      <c r="G32" s="57"/>
      <c r="H32" s="18"/>
      <c r="I32" s="18"/>
      <c r="J32" s="19"/>
      <c r="K32" s="20"/>
    </row>
    <row r="33" spans="2:11">
      <c r="B33" s="64"/>
      <c r="C33" s="59"/>
      <c r="D33" s="59"/>
      <c r="E33" s="59"/>
      <c r="F33" s="59"/>
      <c r="G33" s="59"/>
      <c r="H33" s="18"/>
      <c r="I33" s="18"/>
      <c r="J33" s="19"/>
      <c r="K33" s="20"/>
    </row>
    <row r="34" spans="2:11">
      <c r="B34" s="2"/>
      <c r="C34" s="198" t="s">
        <v>39</v>
      </c>
      <c r="D34" s="198"/>
      <c r="E34" s="144" t="s">
        <v>96</v>
      </c>
      <c r="F34" s="144"/>
      <c r="G34" s="144"/>
      <c r="H34" s="144"/>
      <c r="I34" s="18"/>
      <c r="J34" s="19"/>
      <c r="K34" s="20"/>
    </row>
    <row r="35" spans="2:11">
      <c r="B35" s="64"/>
      <c r="C35" s="59"/>
      <c r="D35" s="59"/>
      <c r="E35" s="59"/>
      <c r="F35" s="59"/>
      <c r="G35" s="59"/>
      <c r="H35" s="18"/>
      <c r="I35" s="18"/>
      <c r="J35" s="19"/>
      <c r="K35" s="20"/>
    </row>
    <row r="36" spans="2:11" ht="15" customHeight="1">
      <c r="B36" s="37" t="s">
        <v>41</v>
      </c>
      <c r="C36" s="36"/>
      <c r="D36" s="36"/>
      <c r="E36" s="36"/>
      <c r="F36" s="36"/>
      <c r="G36" s="38"/>
      <c r="H36" s="123" t="s">
        <v>42</v>
      </c>
      <c r="I36" s="124"/>
      <c r="J36" s="124"/>
      <c r="K36" s="125"/>
    </row>
    <row r="37" spans="2:11" ht="15" customHeight="1">
      <c r="B37" s="46"/>
      <c r="C37" s="42"/>
      <c r="D37" s="42"/>
      <c r="E37" s="42"/>
      <c r="F37" s="42"/>
      <c r="G37" s="47"/>
      <c r="H37" s="67"/>
      <c r="I37" s="1"/>
      <c r="J37" s="1"/>
      <c r="K37" s="60"/>
    </row>
    <row r="38" spans="2:11" ht="15" customHeight="1">
      <c r="B38" s="127" t="s">
        <v>97</v>
      </c>
      <c r="C38" s="118"/>
      <c r="D38" s="118"/>
      <c r="E38" s="118"/>
      <c r="F38" s="118"/>
      <c r="G38" s="128"/>
      <c r="H38" s="117" t="s">
        <v>44</v>
      </c>
      <c r="I38" s="118"/>
      <c r="J38" s="118"/>
      <c r="K38" s="119"/>
    </row>
    <row r="39" spans="2:11">
      <c r="B39" s="127"/>
      <c r="C39" s="118"/>
      <c r="D39" s="118"/>
      <c r="E39" s="118"/>
      <c r="F39" s="118"/>
      <c r="G39" s="128"/>
      <c r="H39" s="117"/>
      <c r="I39" s="118"/>
      <c r="J39" s="118"/>
      <c r="K39" s="119"/>
    </row>
    <row r="40" spans="2:11" ht="15" customHeight="1">
      <c r="B40" s="127"/>
      <c r="C40" s="118"/>
      <c r="D40" s="118"/>
      <c r="E40" s="118"/>
      <c r="F40" s="118"/>
      <c r="G40" s="128"/>
      <c r="H40" s="117"/>
      <c r="I40" s="118"/>
      <c r="J40" s="118"/>
      <c r="K40" s="119"/>
    </row>
    <row r="41" spans="2:11" ht="32.25" customHeight="1">
      <c r="B41" s="129"/>
      <c r="C41" s="121"/>
      <c r="D41" s="121"/>
      <c r="E41" s="121"/>
      <c r="F41" s="121"/>
      <c r="G41" s="130"/>
      <c r="H41" s="120"/>
      <c r="I41" s="121"/>
      <c r="J41" s="121"/>
      <c r="K41" s="122"/>
    </row>
    <row r="42" spans="2:11" ht="15" customHeight="1">
      <c r="B42" s="37" t="s">
        <v>45</v>
      </c>
      <c r="C42" s="36"/>
      <c r="D42" s="36"/>
      <c r="E42" s="36"/>
      <c r="F42" s="36"/>
      <c r="G42" s="38"/>
      <c r="H42" s="181" t="s">
        <v>46</v>
      </c>
      <c r="I42" s="144"/>
      <c r="J42" s="144"/>
      <c r="K42" s="182"/>
    </row>
    <row r="43" spans="2:11" ht="15" customHeight="1">
      <c r="B43" s="127" t="s">
        <v>98</v>
      </c>
      <c r="C43" s="118"/>
      <c r="D43" s="118"/>
      <c r="E43" s="118"/>
      <c r="F43" s="118"/>
      <c r="G43" s="128"/>
      <c r="H43" s="117" t="s">
        <v>71</v>
      </c>
      <c r="I43" s="118"/>
      <c r="J43" s="118"/>
      <c r="K43" s="119"/>
    </row>
    <row r="44" spans="2:11" ht="37.5" customHeight="1">
      <c r="B44" s="127"/>
      <c r="C44" s="118"/>
      <c r="D44" s="118"/>
      <c r="E44" s="118"/>
      <c r="F44" s="118"/>
      <c r="G44" s="128"/>
      <c r="H44" s="117"/>
      <c r="I44" s="118"/>
      <c r="J44" s="118"/>
      <c r="K44" s="119"/>
    </row>
    <row r="45" spans="2:11" ht="15.75" thickBot="1">
      <c r="B45" s="148"/>
      <c r="C45" s="149"/>
      <c r="D45" s="149"/>
      <c r="E45" s="149"/>
      <c r="F45" s="149"/>
      <c r="G45" s="150"/>
      <c r="H45" s="188"/>
      <c r="I45" s="149"/>
      <c r="J45" s="149"/>
      <c r="K45" s="189"/>
    </row>
  </sheetData>
  <sheetProtection algorithmName="SHA-512" hashValue="EqmS1YoMTU/y55zlQY7NzMMnLG7LtyIrZZ0opUScDXIIbaJxMFqb0GpySvV4cx7aws9uetkRsCYLW/ZuydCkLg==" saltValue="51c5BXBeKY2yEMCX/slV5w==" spinCount="100000" sheet="1" objects="1" scenarios="1"/>
  <mergeCells count="29">
    <mergeCell ref="B10:G22"/>
    <mergeCell ref="H36:K36"/>
    <mergeCell ref="E34:H34"/>
    <mergeCell ref="E26:E31"/>
    <mergeCell ref="C25:D25"/>
    <mergeCell ref="H10:J10"/>
    <mergeCell ref="H11:J11"/>
    <mergeCell ref="H12:J12"/>
    <mergeCell ref="H13:J13"/>
    <mergeCell ref="H14:J14"/>
    <mergeCell ref="B2:B3"/>
    <mergeCell ref="C2:K2"/>
    <mergeCell ref="B4:K5"/>
    <mergeCell ref="B6:K7"/>
    <mergeCell ref="H9:J9"/>
    <mergeCell ref="B8:G9"/>
    <mergeCell ref="H8:K8"/>
    <mergeCell ref="H42:K42"/>
    <mergeCell ref="B43:G45"/>
    <mergeCell ref="H43:K45"/>
    <mergeCell ref="B38:G41"/>
    <mergeCell ref="C26:D26"/>
    <mergeCell ref="C27:D27"/>
    <mergeCell ref="C28:D28"/>
    <mergeCell ref="C29:D29"/>
    <mergeCell ref="C30:D30"/>
    <mergeCell ref="C34:D34"/>
    <mergeCell ref="H38:K41"/>
    <mergeCell ref="C31:D31"/>
  </mergeCells>
  <printOptions horizontalCentered="1" verticalCentered="1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B1:K41"/>
  <sheetViews>
    <sheetView showGridLines="0" zoomScaleNormal="100" workbookViewId="0">
      <selection activeCell="B8" sqref="B8:K9"/>
    </sheetView>
  </sheetViews>
  <sheetFormatPr defaultRowHeight="15"/>
  <cols>
    <col min="1" max="1" width="16.28515625" customWidth="1"/>
    <col min="2" max="2" width="5.28515625" bestFit="1" customWidth="1"/>
    <col min="3" max="3" width="16.140625" customWidth="1"/>
    <col min="4" max="4" width="9.42578125" customWidth="1"/>
    <col min="5" max="5" width="9.28515625" customWidth="1"/>
    <col min="6" max="6" width="8.85546875" customWidth="1"/>
    <col min="8" max="8" width="10.7109375" customWidth="1"/>
    <col min="9" max="9" width="7" customWidth="1"/>
    <col min="10" max="10" width="8.42578125" customWidth="1"/>
    <col min="11" max="11" width="18.7109375" customWidth="1"/>
    <col min="12" max="12" width="6.7109375" customWidth="1"/>
    <col min="13" max="13" width="11.28515625" customWidth="1"/>
  </cols>
  <sheetData>
    <row r="1" spans="2:11" ht="15.75" thickBot="1"/>
    <row r="2" spans="2:11">
      <c r="B2" s="151" t="s">
        <v>5</v>
      </c>
      <c r="C2" s="153" t="s">
        <v>7</v>
      </c>
      <c r="D2" s="154"/>
      <c r="E2" s="154"/>
      <c r="F2" s="154"/>
      <c r="G2" s="154"/>
      <c r="H2" s="154"/>
      <c r="I2" s="154"/>
      <c r="J2" s="154"/>
      <c r="K2" s="155"/>
    </row>
    <row r="3" spans="2:11" ht="14.45" customHeight="1">
      <c r="B3" s="152"/>
      <c r="C3" s="104" t="s">
        <v>99</v>
      </c>
      <c r="D3" s="105"/>
      <c r="E3" s="105"/>
      <c r="F3" s="105"/>
      <c r="G3" s="105"/>
      <c r="H3" s="105"/>
      <c r="I3" s="105"/>
      <c r="J3" s="105"/>
      <c r="K3" s="106"/>
    </row>
    <row r="4" spans="2:11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2"/>
    </row>
    <row r="5" spans="2:11">
      <c r="B5" s="113"/>
      <c r="C5" s="114"/>
      <c r="D5" s="114"/>
      <c r="E5" s="114"/>
      <c r="F5" s="114"/>
      <c r="G5" s="114"/>
      <c r="H5" s="114"/>
      <c r="I5" s="114"/>
      <c r="J5" s="114"/>
      <c r="K5" s="115"/>
    </row>
    <row r="6" spans="2:11" ht="15" customHeight="1">
      <c r="B6" s="199" t="s">
        <v>100</v>
      </c>
      <c r="C6" s="200"/>
      <c r="D6" s="200"/>
      <c r="E6" s="200"/>
      <c r="F6" s="200"/>
      <c r="G6" s="200"/>
      <c r="H6" s="200"/>
      <c r="I6" s="200"/>
      <c r="J6" s="200"/>
      <c r="K6" s="201"/>
    </row>
    <row r="7" spans="2:11" ht="27" customHeight="1">
      <c r="B7" s="202"/>
      <c r="C7" s="203"/>
      <c r="D7" s="203"/>
      <c r="E7" s="203"/>
      <c r="F7" s="203"/>
      <c r="G7" s="203"/>
      <c r="H7" s="203"/>
      <c r="I7" s="203"/>
      <c r="J7" s="203"/>
      <c r="K7" s="204"/>
    </row>
    <row r="8" spans="2:11">
      <c r="B8" s="113" t="s">
        <v>12</v>
      </c>
      <c r="C8" s="114"/>
      <c r="D8" s="114"/>
      <c r="E8" s="114"/>
      <c r="F8" s="114"/>
      <c r="G8" s="114"/>
      <c r="H8" s="114"/>
      <c r="I8" s="114"/>
      <c r="J8" s="114"/>
      <c r="K8" s="115"/>
    </row>
    <row r="9" spans="2:11">
      <c r="B9" s="113"/>
      <c r="C9" s="114"/>
      <c r="D9" s="114"/>
      <c r="E9" s="114"/>
      <c r="F9" s="114"/>
      <c r="G9" s="114"/>
      <c r="H9" s="114"/>
      <c r="I9" s="114"/>
      <c r="J9" s="114"/>
      <c r="K9" s="115"/>
    </row>
    <row r="10" spans="2:11" ht="15" customHeight="1">
      <c r="B10" s="214" t="s">
        <v>101</v>
      </c>
      <c r="C10" s="215"/>
      <c r="D10" s="215"/>
      <c r="E10" s="215"/>
      <c r="F10" s="215"/>
      <c r="G10" s="215"/>
      <c r="H10" s="215"/>
      <c r="I10" s="215"/>
      <c r="J10" s="215"/>
      <c r="K10" s="216"/>
    </row>
    <row r="11" spans="2:11" ht="66.75" customHeight="1">
      <c r="B11" s="214"/>
      <c r="C11" s="215"/>
      <c r="D11" s="215"/>
      <c r="E11" s="215"/>
      <c r="F11" s="215"/>
      <c r="G11" s="215"/>
      <c r="H11" s="215"/>
      <c r="I11" s="215"/>
      <c r="J11" s="215"/>
      <c r="K11" s="216"/>
    </row>
    <row r="12" spans="2:11">
      <c r="B12" s="214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2:11">
      <c r="B13" s="214"/>
      <c r="C13" s="215"/>
      <c r="D13" s="215"/>
      <c r="E13" s="215"/>
      <c r="F13" s="215"/>
      <c r="G13" s="215"/>
      <c r="H13" s="215"/>
      <c r="I13" s="215"/>
      <c r="J13" s="215"/>
      <c r="K13" s="216"/>
    </row>
    <row r="14" spans="2:11">
      <c r="B14" s="214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2:11" ht="51.75" customHeight="1">
      <c r="B15" s="214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2:11" ht="15" customHeight="1">
      <c r="B16" s="214"/>
      <c r="C16" s="215"/>
      <c r="D16" s="215"/>
      <c r="E16" s="215"/>
      <c r="F16" s="215"/>
      <c r="G16" s="215"/>
      <c r="H16" s="215"/>
      <c r="I16" s="215"/>
      <c r="J16" s="215"/>
      <c r="K16" s="216"/>
    </row>
    <row r="17" spans="2:11">
      <c r="B17" s="214"/>
      <c r="C17" s="215"/>
      <c r="D17" s="215"/>
      <c r="E17" s="215"/>
      <c r="F17" s="215"/>
      <c r="G17" s="215"/>
      <c r="H17" s="215"/>
      <c r="I17" s="215"/>
      <c r="J17" s="215"/>
      <c r="K17" s="216"/>
    </row>
    <row r="18" spans="2:11">
      <c r="B18" s="214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2:11" ht="15" customHeight="1">
      <c r="B19" s="217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2:11">
      <c r="B20" s="126" t="s">
        <v>102</v>
      </c>
      <c r="C20" s="124"/>
      <c r="D20" s="124"/>
      <c r="E20" s="124"/>
      <c r="F20" s="124"/>
      <c r="G20" s="147"/>
      <c r="H20" s="123" t="s">
        <v>42</v>
      </c>
      <c r="I20" s="124"/>
      <c r="J20" s="124"/>
      <c r="K20" s="125"/>
    </row>
    <row r="21" spans="2:11">
      <c r="B21" s="179"/>
      <c r="C21" s="144"/>
      <c r="D21" s="144"/>
      <c r="E21" s="144"/>
      <c r="F21" s="144"/>
      <c r="G21" s="180"/>
      <c r="H21" s="181"/>
      <c r="I21" s="144"/>
      <c r="J21" s="144"/>
      <c r="K21" s="182"/>
    </row>
    <row r="22" spans="2:11" ht="15" customHeight="1">
      <c r="B22" s="158" t="s">
        <v>103</v>
      </c>
      <c r="C22" s="139"/>
      <c r="D22" s="139"/>
      <c r="E22" s="139"/>
      <c r="F22" s="139"/>
      <c r="G22" s="177"/>
      <c r="H22" s="222" t="s">
        <v>44</v>
      </c>
      <c r="I22" s="200"/>
      <c r="J22" s="200"/>
      <c r="K22" s="201"/>
    </row>
    <row r="23" spans="2:11">
      <c r="B23" s="158"/>
      <c r="C23" s="139"/>
      <c r="D23" s="139"/>
      <c r="E23" s="139"/>
      <c r="F23" s="139"/>
      <c r="G23" s="177"/>
      <c r="H23" s="222"/>
      <c r="I23" s="200"/>
      <c r="J23" s="200"/>
      <c r="K23" s="201"/>
    </row>
    <row r="24" spans="2:11">
      <c r="B24" s="158"/>
      <c r="C24" s="139"/>
      <c r="D24" s="139"/>
      <c r="E24" s="139"/>
      <c r="F24" s="139"/>
      <c r="G24" s="177"/>
      <c r="H24" s="222"/>
      <c r="I24" s="200"/>
      <c r="J24" s="200"/>
      <c r="K24" s="201"/>
    </row>
    <row r="25" spans="2:11">
      <c r="B25" s="159"/>
      <c r="C25" s="160"/>
      <c r="D25" s="160"/>
      <c r="E25" s="160"/>
      <c r="F25" s="160"/>
      <c r="G25" s="178"/>
      <c r="H25" s="223"/>
      <c r="I25" s="203"/>
      <c r="J25" s="203"/>
      <c r="K25" s="204"/>
    </row>
    <row r="26" spans="2:11">
      <c r="B26" s="126" t="s">
        <v>45</v>
      </c>
      <c r="C26" s="124"/>
      <c r="D26" s="124"/>
      <c r="E26" s="124"/>
      <c r="F26" s="124"/>
      <c r="G26" s="147"/>
      <c r="H26" s="123" t="s">
        <v>46</v>
      </c>
      <c r="I26" s="124"/>
      <c r="J26" s="124"/>
      <c r="K26" s="125"/>
    </row>
    <row r="27" spans="2:11" ht="15" customHeight="1">
      <c r="B27" s="158" t="s">
        <v>104</v>
      </c>
      <c r="C27" s="139"/>
      <c r="D27" s="139"/>
      <c r="E27" s="139"/>
      <c r="F27" s="139"/>
      <c r="G27" s="177"/>
      <c r="H27" s="117" t="s">
        <v>71</v>
      </c>
      <c r="I27" s="118"/>
      <c r="J27" s="118"/>
      <c r="K27" s="119"/>
    </row>
    <row r="28" spans="2:11" ht="55.5" customHeight="1">
      <c r="B28" s="158"/>
      <c r="C28" s="139"/>
      <c r="D28" s="139"/>
      <c r="E28" s="139"/>
      <c r="F28" s="139"/>
      <c r="G28" s="177"/>
      <c r="H28" s="117"/>
      <c r="I28" s="118"/>
      <c r="J28" s="118"/>
      <c r="K28" s="119"/>
    </row>
    <row r="29" spans="2:11" ht="15.75" thickBot="1">
      <c r="B29" s="220"/>
      <c r="C29" s="142"/>
      <c r="D29" s="142"/>
      <c r="E29" s="142"/>
      <c r="F29" s="142"/>
      <c r="G29" s="221"/>
      <c r="H29" s="188"/>
      <c r="I29" s="149"/>
      <c r="J29" s="149"/>
      <c r="K29" s="189"/>
    </row>
    <row r="30" spans="2:11" ht="61.5" customHeight="1">
      <c r="B30" s="78"/>
      <c r="C30" s="78"/>
      <c r="D30" s="78"/>
      <c r="E30" s="78"/>
      <c r="F30" s="78"/>
      <c r="G30" s="78"/>
    </row>
    <row r="40" spans="2:9">
      <c r="B40" s="78"/>
      <c r="C40" s="78"/>
      <c r="D40" s="78"/>
      <c r="E40" s="78"/>
      <c r="F40" s="78"/>
      <c r="G40" s="78"/>
      <c r="H40" s="78"/>
      <c r="I40" s="78"/>
    </row>
    <row r="41" spans="2:9" ht="32.25" customHeight="1">
      <c r="B41" s="78"/>
      <c r="C41" s="78"/>
      <c r="D41" s="78"/>
      <c r="E41" s="78"/>
      <c r="F41" s="78"/>
      <c r="G41" s="78"/>
      <c r="H41" s="78"/>
      <c r="I41" s="78"/>
    </row>
  </sheetData>
  <sheetProtection algorithmName="SHA-512" hashValue="Xd+n8Ms+IoX84JN80QgcU37rffLkI1X2yZ0iVpPAltOCkbNi3mrSiFzUCtzvePZ/OOrkO2snbjG6NQAvuwW4IA==" saltValue="sq0QlOse+AQh6guriY/E8g==" spinCount="100000" sheet="1" objects="1" scenarios="1"/>
  <mergeCells count="16">
    <mergeCell ref="B2:B3"/>
    <mergeCell ref="C2:K2"/>
    <mergeCell ref="B4:K5"/>
    <mergeCell ref="B6:K7"/>
    <mergeCell ref="B8:K9"/>
    <mergeCell ref="B26:G26"/>
    <mergeCell ref="H26:K26"/>
    <mergeCell ref="B27:G29"/>
    <mergeCell ref="H27:K29"/>
    <mergeCell ref="B22:G25"/>
    <mergeCell ref="H22:K25"/>
    <mergeCell ref="B20:G20"/>
    <mergeCell ref="H20:K20"/>
    <mergeCell ref="B21:G21"/>
    <mergeCell ref="H21:K21"/>
    <mergeCell ref="B10:K19"/>
  </mergeCells>
  <printOptions horizontalCentered="1" verticalCentered="1"/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B1:R45"/>
  <sheetViews>
    <sheetView showGridLines="0" zoomScaleNormal="100" workbookViewId="0">
      <selection activeCell="B6" sqref="B6:L9"/>
    </sheetView>
  </sheetViews>
  <sheetFormatPr defaultRowHeight="15"/>
  <cols>
    <col min="1" max="1" width="16.28515625" customWidth="1"/>
    <col min="2" max="2" width="5.28515625" bestFit="1" customWidth="1"/>
    <col min="3" max="3" width="15.85546875" bestFit="1" customWidth="1"/>
    <col min="4" max="4" width="9.7109375" customWidth="1"/>
    <col min="5" max="5" width="16.28515625" bestFit="1" customWidth="1"/>
    <col min="6" max="6" width="12.42578125" bestFit="1" customWidth="1"/>
    <col min="7" max="7" width="9.85546875" customWidth="1"/>
    <col min="8" max="8" width="10.7109375" customWidth="1"/>
    <col min="9" max="9" width="7" customWidth="1"/>
    <col min="10" max="10" width="8.42578125" customWidth="1"/>
    <col min="11" max="11" width="9.42578125" customWidth="1"/>
    <col min="12" max="12" width="4.85546875" bestFit="1" customWidth="1"/>
    <col min="13" max="13" width="11.28515625" customWidth="1"/>
  </cols>
  <sheetData>
    <row r="1" spans="2:18" ht="15.75" thickBot="1"/>
    <row r="2" spans="2:18">
      <c r="B2" s="151" t="s">
        <v>105</v>
      </c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5"/>
    </row>
    <row r="3" spans="2:18" ht="15" customHeight="1">
      <c r="B3" s="152"/>
      <c r="C3" s="104" t="s">
        <v>106</v>
      </c>
      <c r="D3" s="105"/>
      <c r="E3" s="105"/>
      <c r="F3" s="105"/>
      <c r="G3" s="105"/>
      <c r="H3" s="105"/>
      <c r="I3" s="105"/>
      <c r="J3" s="105"/>
      <c r="K3" s="105"/>
      <c r="L3" s="106"/>
    </row>
    <row r="4" spans="2:18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2:18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2:18">
      <c r="B6" s="158" t="s">
        <v>107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8">
      <c r="B7" s="158"/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8">
      <c r="B8" s="158"/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8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1"/>
    </row>
    <row r="10" spans="2:18">
      <c r="B10" s="110" t="s">
        <v>12</v>
      </c>
      <c r="C10" s="111"/>
      <c r="D10" s="111"/>
      <c r="E10" s="111"/>
      <c r="F10" s="111"/>
      <c r="G10" s="111"/>
      <c r="H10" s="156"/>
      <c r="I10" s="163" t="s">
        <v>13</v>
      </c>
      <c r="J10" s="164"/>
      <c r="K10" s="164"/>
      <c r="L10" s="165"/>
    </row>
    <row r="11" spans="2:18" ht="66.75" customHeight="1">
      <c r="B11" s="113"/>
      <c r="C11" s="114"/>
      <c r="D11" s="114"/>
      <c r="E11" s="114"/>
      <c r="F11" s="114"/>
      <c r="G11" s="114"/>
      <c r="H11" s="114"/>
      <c r="I11" s="162" t="s">
        <v>14</v>
      </c>
      <c r="J11" s="162"/>
      <c r="K11" s="162"/>
      <c r="L11" s="51" t="str">
        <f>B2</f>
        <v>PC05</v>
      </c>
    </row>
    <row r="12" spans="2:18" ht="15" customHeight="1">
      <c r="B12" s="158" t="s">
        <v>108</v>
      </c>
      <c r="C12" s="139"/>
      <c r="D12" s="139"/>
      <c r="E12" s="139"/>
      <c r="F12" s="139"/>
      <c r="G12" s="139"/>
      <c r="H12" s="139"/>
      <c r="I12" s="137" t="s">
        <v>109</v>
      </c>
      <c r="J12" s="137"/>
      <c r="K12" s="137"/>
      <c r="L12" s="52">
        <v>1</v>
      </c>
    </row>
    <row r="13" spans="2:18">
      <c r="B13" s="158"/>
      <c r="C13" s="139"/>
      <c r="D13" s="139"/>
      <c r="E13" s="139"/>
      <c r="F13" s="139"/>
      <c r="G13" s="139"/>
      <c r="H13" s="139"/>
      <c r="I13" s="137" t="s">
        <v>110</v>
      </c>
      <c r="J13" s="137"/>
      <c r="K13" s="137"/>
      <c r="L13" s="52">
        <v>0.9</v>
      </c>
      <c r="O13" s="166"/>
      <c r="P13" s="166"/>
      <c r="Q13" s="166"/>
      <c r="R13" s="166"/>
    </row>
    <row r="14" spans="2:18" ht="15" customHeight="1">
      <c r="B14" s="158"/>
      <c r="C14" s="139"/>
      <c r="D14" s="139"/>
      <c r="E14" s="139"/>
      <c r="F14" s="139"/>
      <c r="G14" s="139"/>
      <c r="H14" s="139"/>
      <c r="I14" s="137" t="s">
        <v>111</v>
      </c>
      <c r="J14" s="137"/>
      <c r="K14" s="137"/>
      <c r="L14" s="52">
        <v>0.7</v>
      </c>
      <c r="R14" s="14"/>
    </row>
    <row r="15" spans="2:18" ht="51.75" customHeight="1">
      <c r="B15" s="158"/>
      <c r="C15" s="139"/>
      <c r="D15" s="139"/>
      <c r="E15" s="139"/>
      <c r="F15" s="139"/>
      <c r="G15" s="139"/>
      <c r="H15" s="139"/>
      <c r="I15" s="137" t="s">
        <v>112</v>
      </c>
      <c r="J15" s="137"/>
      <c r="K15" s="137"/>
      <c r="L15" s="52">
        <v>0.5</v>
      </c>
      <c r="R15" s="22"/>
    </row>
    <row r="16" spans="2:18">
      <c r="B16" s="158"/>
      <c r="C16" s="139"/>
      <c r="D16" s="139"/>
      <c r="E16" s="139"/>
      <c r="F16" s="139"/>
      <c r="G16" s="139"/>
      <c r="H16" s="139"/>
      <c r="I16" s="137" t="s">
        <v>113</v>
      </c>
      <c r="J16" s="137"/>
      <c r="K16" s="137"/>
      <c r="L16" s="52">
        <v>0</v>
      </c>
      <c r="O16" s="15"/>
      <c r="P16" s="15"/>
      <c r="Q16" s="15"/>
      <c r="R16" s="22"/>
    </row>
    <row r="17" spans="2:18" ht="15" customHeight="1">
      <c r="B17" s="158"/>
      <c r="C17" s="139"/>
      <c r="D17" s="139"/>
      <c r="E17" s="139"/>
      <c r="F17" s="139"/>
      <c r="G17" s="139"/>
      <c r="H17" s="139"/>
      <c r="I17" s="8"/>
      <c r="J17" s="8"/>
      <c r="K17" s="8"/>
      <c r="L17" s="23"/>
      <c r="O17" s="8"/>
      <c r="P17" s="8"/>
      <c r="Q17" s="8"/>
      <c r="R17" s="22"/>
    </row>
    <row r="18" spans="2:18">
      <c r="B18" s="158"/>
      <c r="C18" s="139"/>
      <c r="D18" s="139"/>
      <c r="E18" s="139"/>
      <c r="F18" s="139"/>
      <c r="G18" s="139"/>
      <c r="H18" s="139"/>
      <c r="I18" s="8"/>
      <c r="J18" s="8"/>
      <c r="K18" s="8"/>
      <c r="L18" s="23"/>
      <c r="O18" s="8"/>
      <c r="P18" s="8"/>
      <c r="Q18" s="8"/>
      <c r="R18" s="22"/>
    </row>
    <row r="19" spans="2:18" ht="15" customHeight="1">
      <c r="B19" s="158"/>
      <c r="C19" s="139"/>
      <c r="D19" s="139"/>
      <c r="E19" s="139"/>
      <c r="F19" s="139"/>
      <c r="G19" s="139"/>
      <c r="H19" s="139"/>
      <c r="I19" s="8"/>
      <c r="J19" s="8"/>
      <c r="K19" s="8"/>
      <c r="L19" s="23"/>
      <c r="O19" s="8"/>
      <c r="P19" s="8"/>
      <c r="Q19" s="8"/>
      <c r="R19" s="22"/>
    </row>
    <row r="20" spans="2:18">
      <c r="B20" s="158"/>
      <c r="C20" s="139"/>
      <c r="D20" s="139"/>
      <c r="E20" s="139"/>
      <c r="F20" s="139"/>
      <c r="G20" s="139"/>
      <c r="H20" s="139"/>
      <c r="I20" s="8"/>
      <c r="J20" s="8"/>
      <c r="K20" s="8"/>
      <c r="L20" s="23"/>
      <c r="O20" s="8"/>
      <c r="P20" s="8"/>
      <c r="Q20" s="8"/>
    </row>
    <row r="21" spans="2:18" ht="15" customHeight="1">
      <c r="B21" s="158"/>
      <c r="C21" s="139"/>
      <c r="D21" s="139"/>
      <c r="E21" s="139"/>
      <c r="F21" s="139"/>
      <c r="G21" s="139"/>
      <c r="H21" s="139"/>
      <c r="I21" s="8"/>
      <c r="J21" s="8"/>
      <c r="K21" s="8"/>
      <c r="L21" s="23"/>
      <c r="O21" s="8"/>
      <c r="P21" s="8"/>
      <c r="Q21" s="8"/>
    </row>
    <row r="22" spans="2:18">
      <c r="B22" s="158"/>
      <c r="C22" s="139"/>
      <c r="D22" s="139"/>
      <c r="E22" s="139"/>
      <c r="F22" s="139"/>
      <c r="G22" s="139"/>
      <c r="H22" s="139"/>
      <c r="I22" s="8"/>
      <c r="J22" s="8"/>
      <c r="K22" s="8"/>
      <c r="L22" s="23"/>
    </row>
    <row r="23" spans="2:18" ht="63" customHeight="1">
      <c r="B23" s="158"/>
      <c r="C23" s="139"/>
      <c r="D23" s="139"/>
      <c r="E23" s="139"/>
      <c r="F23" s="139"/>
      <c r="G23" s="139"/>
      <c r="H23" s="139"/>
      <c r="I23" s="8"/>
      <c r="J23" s="8"/>
      <c r="K23" s="8"/>
      <c r="L23" s="23"/>
    </row>
    <row r="24" spans="2:18" ht="15" customHeight="1">
      <c r="B24" s="179"/>
      <c r="C24" s="144"/>
      <c r="D24" s="144"/>
      <c r="E24" s="144"/>
      <c r="F24" s="144"/>
      <c r="G24" s="144"/>
      <c r="H24" s="144"/>
      <c r="I24" s="8"/>
      <c r="J24" s="8"/>
      <c r="K24" s="8"/>
      <c r="L24" s="23"/>
    </row>
    <row r="25" spans="2:18" ht="15" customHeight="1">
      <c r="B25" s="3"/>
      <c r="C25" s="42"/>
      <c r="D25" s="42"/>
      <c r="E25" s="42"/>
      <c r="F25" s="42"/>
      <c r="G25" s="42"/>
      <c r="H25" s="42"/>
      <c r="L25" s="53"/>
    </row>
    <row r="26" spans="2:18" ht="30.75" customHeight="1">
      <c r="B26" s="54"/>
      <c r="C26" s="116" t="s">
        <v>114</v>
      </c>
      <c r="D26" s="116"/>
      <c r="E26" s="44" t="s">
        <v>115</v>
      </c>
      <c r="F26" s="44" t="s">
        <v>23</v>
      </c>
      <c r="G26" s="30" t="s">
        <v>116</v>
      </c>
      <c r="H26" s="30" t="s">
        <v>25</v>
      </c>
      <c r="L26" s="53"/>
    </row>
    <row r="27" spans="2:18">
      <c r="B27" s="54"/>
      <c r="C27" s="145" t="s">
        <v>117</v>
      </c>
      <c r="D27" s="145"/>
      <c r="E27" s="55" t="s">
        <v>118</v>
      </c>
      <c r="F27" s="131" t="s">
        <v>28</v>
      </c>
      <c r="G27" s="56">
        <v>0.25</v>
      </c>
      <c r="H27" s="57" t="s">
        <v>119</v>
      </c>
      <c r="L27" s="53"/>
    </row>
    <row r="28" spans="2:18" ht="30">
      <c r="B28" s="54"/>
      <c r="C28" s="145"/>
      <c r="D28" s="145"/>
      <c r="E28" s="55" t="s">
        <v>120</v>
      </c>
      <c r="F28" s="132"/>
      <c r="G28" s="56">
        <v>0.25</v>
      </c>
      <c r="H28" s="57" t="s">
        <v>121</v>
      </c>
      <c r="L28" s="53"/>
    </row>
    <row r="29" spans="2:18" ht="30">
      <c r="B29" s="54"/>
      <c r="C29" s="74" t="s">
        <v>122</v>
      </c>
      <c r="D29" s="75"/>
      <c r="E29" s="55" t="s">
        <v>123</v>
      </c>
      <c r="F29" s="132"/>
      <c r="G29" s="56">
        <v>0.25</v>
      </c>
      <c r="H29" s="57" t="s">
        <v>124</v>
      </c>
      <c r="L29" s="53"/>
    </row>
    <row r="30" spans="2:18" ht="61.5" customHeight="1">
      <c r="B30" s="54"/>
      <c r="C30" s="145" t="s">
        <v>125</v>
      </c>
      <c r="D30" s="145"/>
      <c r="E30" s="55" t="s">
        <v>126</v>
      </c>
      <c r="F30" s="132"/>
      <c r="G30" s="56">
        <v>0.25</v>
      </c>
      <c r="H30" s="57" t="s">
        <v>127</v>
      </c>
      <c r="L30" s="53"/>
    </row>
    <row r="31" spans="2:18">
      <c r="B31" s="54"/>
      <c r="C31" s="118"/>
      <c r="D31" s="118"/>
      <c r="E31" s="118"/>
      <c r="F31" s="55" t="s">
        <v>95</v>
      </c>
      <c r="G31" s="5">
        <f>SUM(G27:G30)</f>
        <v>1</v>
      </c>
      <c r="H31" s="57"/>
      <c r="L31" s="53"/>
    </row>
    <row r="32" spans="2:18">
      <c r="B32" s="54"/>
      <c r="C32" s="118"/>
      <c r="D32" s="118"/>
      <c r="E32" s="118"/>
      <c r="F32" s="76"/>
      <c r="G32" s="24"/>
      <c r="H32" s="1"/>
      <c r="L32" s="53"/>
    </row>
    <row r="33" spans="2:12">
      <c r="B33" s="54"/>
      <c r="C33" s="1"/>
      <c r="D33" s="1"/>
      <c r="E33" s="59"/>
      <c r="L33" s="53"/>
    </row>
    <row r="34" spans="2:12">
      <c r="B34" s="21"/>
      <c r="C34" s="198" t="s">
        <v>39</v>
      </c>
      <c r="D34" s="198"/>
      <c r="E34" s="198"/>
      <c r="F34" s="231" t="s">
        <v>128</v>
      </c>
      <c r="G34" s="231"/>
      <c r="H34" s="231"/>
      <c r="L34" s="53"/>
    </row>
    <row r="35" spans="2:12">
      <c r="B35" s="64"/>
      <c r="C35" s="59"/>
      <c r="D35" s="59"/>
      <c r="E35" s="59"/>
      <c r="F35" s="59"/>
      <c r="G35" s="59"/>
      <c r="H35" s="59"/>
      <c r="L35" s="53"/>
    </row>
    <row r="36" spans="2:12">
      <c r="B36" s="126" t="s">
        <v>41</v>
      </c>
      <c r="C36" s="124"/>
      <c r="D36" s="124"/>
      <c r="E36" s="124"/>
      <c r="F36" s="124"/>
      <c r="G36" s="124"/>
      <c r="H36" s="147"/>
      <c r="I36" s="123" t="s">
        <v>42</v>
      </c>
      <c r="J36" s="124"/>
      <c r="K36" s="124"/>
      <c r="L36" s="125"/>
    </row>
    <row r="37" spans="2:12">
      <c r="B37" s="229"/>
      <c r="C37" s="146"/>
      <c r="D37" s="146"/>
      <c r="E37" s="146"/>
      <c r="F37" s="146"/>
      <c r="G37" s="146"/>
      <c r="H37" s="230"/>
      <c r="I37" s="181"/>
      <c r="J37" s="144"/>
      <c r="K37" s="144"/>
      <c r="L37" s="182"/>
    </row>
    <row r="38" spans="2:12">
      <c r="B38" s="199" t="s">
        <v>129</v>
      </c>
      <c r="C38" s="200"/>
      <c r="D38" s="200"/>
      <c r="E38" s="200"/>
      <c r="F38" s="200"/>
      <c r="G38" s="200"/>
      <c r="H38" s="224"/>
      <c r="I38" s="222" t="s">
        <v>44</v>
      </c>
      <c r="J38" s="200"/>
      <c r="K38" s="200"/>
      <c r="L38" s="201"/>
    </row>
    <row r="39" spans="2:12">
      <c r="B39" s="199"/>
      <c r="C39" s="200"/>
      <c r="D39" s="200"/>
      <c r="E39" s="200"/>
      <c r="F39" s="200"/>
      <c r="G39" s="200"/>
      <c r="H39" s="224"/>
      <c r="I39" s="222"/>
      <c r="J39" s="200"/>
      <c r="K39" s="200"/>
      <c r="L39" s="201"/>
    </row>
    <row r="40" spans="2:12">
      <c r="B40" s="199"/>
      <c r="C40" s="200"/>
      <c r="D40" s="200"/>
      <c r="E40" s="200"/>
      <c r="F40" s="200"/>
      <c r="G40" s="200"/>
      <c r="H40" s="224"/>
      <c r="I40" s="222"/>
      <c r="J40" s="200"/>
      <c r="K40" s="200"/>
      <c r="L40" s="201"/>
    </row>
    <row r="41" spans="2:12" ht="32.25" customHeight="1">
      <c r="B41" s="202"/>
      <c r="C41" s="203"/>
      <c r="D41" s="203"/>
      <c r="E41" s="203"/>
      <c r="F41" s="203"/>
      <c r="G41" s="203"/>
      <c r="H41" s="225"/>
      <c r="I41" s="223"/>
      <c r="J41" s="203"/>
      <c r="K41" s="203"/>
      <c r="L41" s="204"/>
    </row>
    <row r="42" spans="2:12">
      <c r="B42" s="126" t="s">
        <v>130</v>
      </c>
      <c r="C42" s="124"/>
      <c r="D42" s="124"/>
      <c r="E42" s="124"/>
      <c r="F42" s="124"/>
      <c r="G42" s="124"/>
      <c r="H42" s="147"/>
      <c r="I42" s="181" t="s">
        <v>46</v>
      </c>
      <c r="J42" s="144"/>
      <c r="K42" s="144"/>
      <c r="L42" s="182"/>
    </row>
    <row r="43" spans="2:12" ht="21" customHeight="1">
      <c r="B43" s="199" t="s">
        <v>131</v>
      </c>
      <c r="C43" s="200"/>
      <c r="D43" s="200"/>
      <c r="E43" s="200"/>
      <c r="F43" s="200"/>
      <c r="G43" s="200"/>
      <c r="H43" s="224"/>
      <c r="I43" s="117" t="s">
        <v>71</v>
      </c>
      <c r="J43" s="118"/>
      <c r="K43" s="118"/>
      <c r="L43" s="119"/>
    </row>
    <row r="44" spans="2:12" ht="21" customHeight="1">
      <c r="B44" s="199"/>
      <c r="C44" s="200"/>
      <c r="D44" s="200"/>
      <c r="E44" s="200"/>
      <c r="F44" s="200"/>
      <c r="G44" s="200"/>
      <c r="H44" s="224"/>
      <c r="I44" s="117"/>
      <c r="J44" s="118"/>
      <c r="K44" s="118"/>
      <c r="L44" s="119"/>
    </row>
    <row r="45" spans="2:12" ht="21" customHeight="1" thickBot="1">
      <c r="B45" s="226"/>
      <c r="C45" s="227"/>
      <c r="D45" s="227"/>
      <c r="E45" s="227"/>
      <c r="F45" s="227"/>
      <c r="G45" s="227"/>
      <c r="H45" s="228"/>
      <c r="I45" s="188"/>
      <c r="J45" s="149"/>
      <c r="K45" s="149"/>
      <c r="L45" s="189"/>
    </row>
  </sheetData>
  <sheetProtection algorithmName="SHA-512" hashValue="V/Ir4eoydJSU5quOG0Pc2ZinGNfvopFcHR46BTD2NB2qH2bq194dP8B9PaJb254diZHf7fEP/kZkdWxv/pqWDg==" saltValue="U1qmzdKiOBVGVFLF/xDqxg==" spinCount="100000" sheet="1" objects="1" scenarios="1"/>
  <mergeCells count="33">
    <mergeCell ref="F34:H34"/>
    <mergeCell ref="C34:E34"/>
    <mergeCell ref="I36:L36"/>
    <mergeCell ref="I37:L37"/>
    <mergeCell ref="I38:L41"/>
    <mergeCell ref="I42:L42"/>
    <mergeCell ref="I43:L45"/>
    <mergeCell ref="B38:H41"/>
    <mergeCell ref="B43:H45"/>
    <mergeCell ref="B36:H36"/>
    <mergeCell ref="B42:H42"/>
    <mergeCell ref="B37:H37"/>
    <mergeCell ref="B10:H11"/>
    <mergeCell ref="I10:L10"/>
    <mergeCell ref="I11:K11"/>
    <mergeCell ref="B2:B3"/>
    <mergeCell ref="C2:L2"/>
    <mergeCell ref="B4:L5"/>
    <mergeCell ref="B6:L9"/>
    <mergeCell ref="I16:K16"/>
    <mergeCell ref="O13:R13"/>
    <mergeCell ref="C31:D32"/>
    <mergeCell ref="E31:E32"/>
    <mergeCell ref="C30:D30"/>
    <mergeCell ref="B12:H23"/>
    <mergeCell ref="C27:D28"/>
    <mergeCell ref="B24:H24"/>
    <mergeCell ref="C26:D26"/>
    <mergeCell ref="F27:F30"/>
    <mergeCell ref="I12:K12"/>
    <mergeCell ref="I13:K13"/>
    <mergeCell ref="I14:K14"/>
    <mergeCell ref="I15:K15"/>
  </mergeCells>
  <printOptions horizontalCentered="1" verticalCentered="1"/>
  <pageMargins left="0.7" right="0.7" top="0.75" bottom="0.75" header="0.3" footer="0.3"/>
  <pageSetup paperSize="9" scale="63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B1:R43"/>
  <sheetViews>
    <sheetView showGridLines="0" zoomScaleNormal="100" workbookViewId="0">
      <selection activeCell="B6" sqref="B6:L9"/>
    </sheetView>
  </sheetViews>
  <sheetFormatPr defaultRowHeight="15"/>
  <cols>
    <col min="1" max="1" width="16.28515625" customWidth="1"/>
    <col min="2" max="2" width="5.28515625" bestFit="1" customWidth="1"/>
    <col min="3" max="3" width="15.85546875" bestFit="1" customWidth="1"/>
    <col min="4" max="4" width="9.7109375" customWidth="1"/>
    <col min="5" max="5" width="16.28515625" bestFit="1" customWidth="1"/>
    <col min="6" max="6" width="14.7109375" customWidth="1"/>
    <col min="7" max="7" width="12" customWidth="1"/>
    <col min="8" max="8" width="10.7109375" customWidth="1"/>
    <col min="9" max="9" width="7" customWidth="1"/>
    <col min="10" max="10" width="8.42578125" customWidth="1"/>
    <col min="11" max="11" width="9.42578125" customWidth="1"/>
    <col min="12" max="12" width="6.42578125" customWidth="1"/>
    <col min="13" max="13" width="11.28515625" customWidth="1"/>
  </cols>
  <sheetData>
    <row r="1" spans="2:18" ht="15.75" thickBot="1"/>
    <row r="2" spans="2:18">
      <c r="B2" s="151" t="s">
        <v>132</v>
      </c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5"/>
    </row>
    <row r="3" spans="2:18" ht="15" customHeight="1">
      <c r="B3" s="152"/>
      <c r="C3" s="104" t="s">
        <v>133</v>
      </c>
      <c r="D3" s="105"/>
      <c r="E3" s="105"/>
      <c r="F3" s="105"/>
      <c r="G3" s="105"/>
      <c r="H3" s="105"/>
      <c r="I3" s="105"/>
      <c r="J3" s="105"/>
      <c r="K3" s="105"/>
      <c r="L3" s="106"/>
    </row>
    <row r="4" spans="2:18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2:18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2:18">
      <c r="B6" s="158" t="s">
        <v>134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18">
      <c r="B7" s="158"/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18">
      <c r="B8" s="158"/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2:18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1"/>
    </row>
    <row r="10" spans="2:18">
      <c r="B10" s="110" t="s">
        <v>12</v>
      </c>
      <c r="C10" s="111"/>
      <c r="D10" s="111"/>
      <c r="E10" s="111"/>
      <c r="F10" s="111"/>
      <c r="G10" s="111"/>
      <c r="H10" s="156"/>
      <c r="I10" s="163" t="s">
        <v>13</v>
      </c>
      <c r="J10" s="164"/>
      <c r="K10" s="164"/>
      <c r="L10" s="165"/>
    </row>
    <row r="11" spans="2:18" ht="66.75" customHeight="1">
      <c r="B11" s="113"/>
      <c r="C11" s="114"/>
      <c r="D11" s="114"/>
      <c r="E11" s="114"/>
      <c r="F11" s="114"/>
      <c r="G11" s="114"/>
      <c r="H11" s="114"/>
      <c r="I11" s="162" t="s">
        <v>14</v>
      </c>
      <c r="J11" s="162"/>
      <c r="K11" s="162"/>
      <c r="L11" s="51" t="str">
        <f>B2</f>
        <v>PC06</v>
      </c>
    </row>
    <row r="12" spans="2:18" ht="15" customHeight="1">
      <c r="B12" s="158" t="s">
        <v>135</v>
      </c>
      <c r="C12" s="139"/>
      <c r="D12" s="139"/>
      <c r="E12" s="139"/>
      <c r="F12" s="139"/>
      <c r="G12" s="139"/>
      <c r="H12" s="139"/>
      <c r="I12" s="137" t="s">
        <v>136</v>
      </c>
      <c r="J12" s="137"/>
      <c r="K12" s="137"/>
      <c r="L12" s="52">
        <v>1</v>
      </c>
    </row>
    <row r="13" spans="2:18">
      <c r="B13" s="158"/>
      <c r="C13" s="139"/>
      <c r="D13" s="139"/>
      <c r="E13" s="139"/>
      <c r="F13" s="139"/>
      <c r="G13" s="139"/>
      <c r="H13" s="139"/>
      <c r="I13" s="137" t="s">
        <v>137</v>
      </c>
      <c r="J13" s="137"/>
      <c r="K13" s="137"/>
      <c r="L13" s="52">
        <v>0.9</v>
      </c>
      <c r="O13" s="166"/>
      <c r="P13" s="166"/>
      <c r="Q13" s="166"/>
      <c r="R13" s="166"/>
    </row>
    <row r="14" spans="2:18" ht="15" customHeight="1">
      <c r="B14" s="158"/>
      <c r="C14" s="139"/>
      <c r="D14" s="139"/>
      <c r="E14" s="139"/>
      <c r="F14" s="139"/>
      <c r="G14" s="139"/>
      <c r="H14" s="139"/>
      <c r="I14" s="137" t="s">
        <v>138</v>
      </c>
      <c r="J14" s="137"/>
      <c r="K14" s="137"/>
      <c r="L14" s="52">
        <v>0.7</v>
      </c>
      <c r="R14" s="14"/>
    </row>
    <row r="15" spans="2:18" ht="51.75" customHeight="1">
      <c r="B15" s="158"/>
      <c r="C15" s="139"/>
      <c r="D15" s="139"/>
      <c r="E15" s="139"/>
      <c r="F15" s="139"/>
      <c r="G15" s="139"/>
      <c r="H15" s="139"/>
      <c r="I15" s="137" t="s">
        <v>139</v>
      </c>
      <c r="J15" s="137"/>
      <c r="K15" s="137"/>
      <c r="L15" s="52">
        <v>0.5</v>
      </c>
      <c r="R15" s="22"/>
    </row>
    <row r="16" spans="2:18">
      <c r="B16" s="158"/>
      <c r="C16" s="139"/>
      <c r="D16" s="139"/>
      <c r="E16" s="139"/>
      <c r="F16" s="139"/>
      <c r="G16" s="139"/>
      <c r="H16" s="139"/>
      <c r="I16" s="137" t="s">
        <v>140</v>
      </c>
      <c r="J16" s="137"/>
      <c r="K16" s="137"/>
      <c r="L16" s="52">
        <v>0</v>
      </c>
      <c r="O16" s="15"/>
      <c r="P16" s="15"/>
      <c r="Q16" s="15"/>
      <c r="R16" s="22"/>
    </row>
    <row r="17" spans="2:18" ht="15" customHeight="1">
      <c r="B17" s="158"/>
      <c r="C17" s="139"/>
      <c r="D17" s="139"/>
      <c r="E17" s="139"/>
      <c r="F17" s="139"/>
      <c r="G17" s="139"/>
      <c r="H17" s="139"/>
      <c r="I17" s="8"/>
      <c r="J17" s="8"/>
      <c r="K17" s="8"/>
      <c r="L17" s="23"/>
      <c r="O17" s="8"/>
      <c r="P17" s="8"/>
      <c r="Q17" s="8"/>
      <c r="R17" s="22"/>
    </row>
    <row r="18" spans="2:18">
      <c r="B18" s="158"/>
      <c r="C18" s="139"/>
      <c r="D18" s="139"/>
      <c r="E18" s="139"/>
      <c r="F18" s="139"/>
      <c r="G18" s="139"/>
      <c r="H18" s="139"/>
      <c r="I18" s="8"/>
      <c r="J18" s="8"/>
      <c r="K18" s="8"/>
      <c r="L18" s="23"/>
      <c r="O18" s="8"/>
      <c r="P18" s="8"/>
      <c r="Q18" s="8"/>
      <c r="R18" s="22"/>
    </row>
    <row r="19" spans="2:18" ht="15" customHeight="1">
      <c r="B19" s="158"/>
      <c r="C19" s="139"/>
      <c r="D19" s="139"/>
      <c r="E19" s="139"/>
      <c r="F19" s="139"/>
      <c r="G19" s="139"/>
      <c r="H19" s="139"/>
      <c r="I19" s="8"/>
      <c r="J19" s="8"/>
      <c r="K19" s="8"/>
      <c r="L19" s="23"/>
      <c r="O19" s="8"/>
      <c r="P19" s="8"/>
      <c r="Q19" s="8"/>
      <c r="R19" s="22"/>
    </row>
    <row r="20" spans="2:18">
      <c r="B20" s="158"/>
      <c r="C20" s="139"/>
      <c r="D20" s="139"/>
      <c r="E20" s="139"/>
      <c r="F20" s="139"/>
      <c r="G20" s="139"/>
      <c r="H20" s="139"/>
      <c r="I20" s="8"/>
      <c r="J20" s="8"/>
      <c r="K20" s="8"/>
      <c r="L20" s="23"/>
      <c r="O20" s="8"/>
      <c r="P20" s="8"/>
      <c r="Q20" s="8"/>
    </row>
    <row r="21" spans="2:18" ht="15" customHeight="1">
      <c r="B21" s="158"/>
      <c r="C21" s="139"/>
      <c r="D21" s="139"/>
      <c r="E21" s="139"/>
      <c r="F21" s="139"/>
      <c r="G21" s="139"/>
      <c r="H21" s="139"/>
      <c r="I21" s="8"/>
      <c r="J21" s="8"/>
      <c r="K21" s="8"/>
      <c r="L21" s="23"/>
      <c r="O21" s="8"/>
      <c r="P21" s="8"/>
      <c r="Q21" s="8"/>
    </row>
    <row r="22" spans="2:18">
      <c r="B22" s="158"/>
      <c r="C22" s="139"/>
      <c r="D22" s="139"/>
      <c r="E22" s="139"/>
      <c r="F22" s="139"/>
      <c r="G22" s="139"/>
      <c r="H22" s="139"/>
      <c r="I22" s="8"/>
      <c r="J22" s="8"/>
      <c r="K22" s="8"/>
      <c r="L22" s="23"/>
    </row>
    <row r="23" spans="2:18" ht="63" customHeight="1">
      <c r="B23" s="158"/>
      <c r="C23" s="139"/>
      <c r="D23" s="139"/>
      <c r="E23" s="139"/>
      <c r="F23" s="139"/>
      <c r="G23" s="139"/>
      <c r="H23" s="139"/>
      <c r="I23" s="8"/>
      <c r="J23" s="8"/>
      <c r="K23" s="8"/>
      <c r="L23" s="23"/>
    </row>
    <row r="24" spans="2:18" ht="15" customHeight="1">
      <c r="B24" s="179"/>
      <c r="C24" s="144"/>
      <c r="D24" s="144"/>
      <c r="E24" s="144"/>
      <c r="F24" s="144"/>
      <c r="G24" s="144"/>
      <c r="H24" s="144"/>
      <c r="I24" s="8"/>
      <c r="J24" s="8"/>
      <c r="K24" s="8"/>
      <c r="L24" s="23"/>
    </row>
    <row r="25" spans="2:18" ht="15" customHeight="1">
      <c r="B25" s="3"/>
      <c r="C25" s="42"/>
      <c r="D25" s="42"/>
      <c r="E25" s="42"/>
      <c r="F25" s="42"/>
      <c r="G25" s="42"/>
      <c r="H25" s="42"/>
      <c r="L25" s="53"/>
    </row>
    <row r="26" spans="2:18" ht="30.75" customHeight="1">
      <c r="B26" s="54"/>
      <c r="C26" s="116" t="s">
        <v>114</v>
      </c>
      <c r="D26" s="116"/>
      <c r="E26" s="44" t="s">
        <v>23</v>
      </c>
      <c r="F26" s="30" t="s">
        <v>116</v>
      </c>
      <c r="G26" s="30" t="s">
        <v>25</v>
      </c>
      <c r="L26" s="53"/>
    </row>
    <row r="27" spans="2:18" ht="15" customHeight="1">
      <c r="B27" s="54"/>
      <c r="C27" s="145" t="s">
        <v>141</v>
      </c>
      <c r="D27" s="145"/>
      <c r="E27" s="145" t="s">
        <v>28</v>
      </c>
      <c r="F27" s="56">
        <v>0.5</v>
      </c>
      <c r="G27" s="57" t="s">
        <v>142</v>
      </c>
      <c r="L27" s="53"/>
    </row>
    <row r="28" spans="2:18" ht="15" customHeight="1">
      <c r="B28" s="54"/>
      <c r="C28" s="145" t="s">
        <v>143</v>
      </c>
      <c r="D28" s="145"/>
      <c r="E28" s="145"/>
      <c r="F28" s="56">
        <v>0.5</v>
      </c>
      <c r="G28" s="57" t="s">
        <v>144</v>
      </c>
      <c r="L28" s="53"/>
    </row>
    <row r="29" spans="2:18">
      <c r="B29" s="54"/>
      <c r="C29" s="118"/>
      <c r="D29" s="118"/>
      <c r="E29" s="118"/>
      <c r="F29" s="55" t="s">
        <v>95</v>
      </c>
      <c r="G29" s="5">
        <f>SUM(F27:F28)</f>
        <v>1</v>
      </c>
      <c r="L29" s="53"/>
    </row>
    <row r="30" spans="2:18">
      <c r="B30" s="54"/>
      <c r="C30" s="118"/>
      <c r="D30" s="118"/>
      <c r="E30" s="118"/>
      <c r="F30" s="76"/>
      <c r="G30" s="24"/>
      <c r="H30" s="1"/>
      <c r="L30" s="53"/>
    </row>
    <row r="31" spans="2:18">
      <c r="B31" s="54"/>
      <c r="C31" s="1"/>
      <c r="D31" s="1"/>
      <c r="E31" s="59"/>
      <c r="L31" s="53"/>
    </row>
    <row r="32" spans="2:18">
      <c r="B32" s="21"/>
      <c r="C32" s="198" t="s">
        <v>39</v>
      </c>
      <c r="D32" s="198"/>
      <c r="E32" s="198"/>
      <c r="F32" s="231" t="s">
        <v>145</v>
      </c>
      <c r="G32" s="231"/>
      <c r="H32" s="231"/>
      <c r="L32" s="53"/>
    </row>
    <row r="33" spans="2:12">
      <c r="B33" s="64"/>
      <c r="C33" s="59"/>
      <c r="D33" s="59"/>
      <c r="E33" s="59"/>
      <c r="F33" s="59"/>
      <c r="G33" s="59"/>
      <c r="H33" s="59"/>
      <c r="L33" s="53"/>
    </row>
    <row r="34" spans="2:12">
      <c r="B34" s="126" t="s">
        <v>41</v>
      </c>
      <c r="C34" s="124"/>
      <c r="D34" s="124"/>
      <c r="E34" s="124"/>
      <c r="F34" s="124"/>
      <c r="G34" s="124"/>
      <c r="H34" s="147"/>
      <c r="I34" s="123" t="s">
        <v>42</v>
      </c>
      <c r="J34" s="124"/>
      <c r="K34" s="124"/>
      <c r="L34" s="125"/>
    </row>
    <row r="35" spans="2:12">
      <c r="B35" s="229"/>
      <c r="C35" s="146"/>
      <c r="D35" s="146"/>
      <c r="E35" s="146"/>
      <c r="F35" s="146"/>
      <c r="G35" s="146"/>
      <c r="H35" s="230"/>
      <c r="I35" s="181"/>
      <c r="J35" s="144"/>
      <c r="K35" s="144"/>
      <c r="L35" s="182"/>
    </row>
    <row r="36" spans="2:12">
      <c r="B36" s="199" t="s">
        <v>146</v>
      </c>
      <c r="C36" s="200"/>
      <c r="D36" s="200"/>
      <c r="E36" s="200"/>
      <c r="F36" s="200"/>
      <c r="G36" s="200"/>
      <c r="H36" s="224"/>
      <c r="I36" s="222" t="s">
        <v>44</v>
      </c>
      <c r="J36" s="200"/>
      <c r="K36" s="200"/>
      <c r="L36" s="201"/>
    </row>
    <row r="37" spans="2:12">
      <c r="B37" s="199"/>
      <c r="C37" s="200"/>
      <c r="D37" s="200"/>
      <c r="E37" s="200"/>
      <c r="F37" s="200"/>
      <c r="G37" s="200"/>
      <c r="H37" s="224"/>
      <c r="I37" s="222"/>
      <c r="J37" s="200"/>
      <c r="K37" s="200"/>
      <c r="L37" s="201"/>
    </row>
    <row r="38" spans="2:12">
      <c r="B38" s="199"/>
      <c r="C38" s="200"/>
      <c r="D38" s="200"/>
      <c r="E38" s="200"/>
      <c r="F38" s="200"/>
      <c r="G38" s="200"/>
      <c r="H38" s="224"/>
      <c r="I38" s="222"/>
      <c r="J38" s="200"/>
      <c r="K38" s="200"/>
      <c r="L38" s="201"/>
    </row>
    <row r="39" spans="2:12" ht="32.25" customHeight="1">
      <c r="B39" s="202"/>
      <c r="C39" s="203"/>
      <c r="D39" s="203"/>
      <c r="E39" s="203"/>
      <c r="F39" s="203"/>
      <c r="G39" s="203"/>
      <c r="H39" s="225"/>
      <c r="I39" s="223"/>
      <c r="J39" s="203"/>
      <c r="K39" s="203"/>
      <c r="L39" s="204"/>
    </row>
    <row r="40" spans="2:12">
      <c r="B40" s="126" t="s">
        <v>130</v>
      </c>
      <c r="C40" s="124"/>
      <c r="D40" s="124"/>
      <c r="E40" s="124"/>
      <c r="F40" s="124"/>
      <c r="G40" s="124"/>
      <c r="H40" s="147"/>
      <c r="I40" s="181" t="s">
        <v>46</v>
      </c>
      <c r="J40" s="144"/>
      <c r="K40" s="144"/>
      <c r="L40" s="182"/>
    </row>
    <row r="41" spans="2:12" ht="21" customHeight="1">
      <c r="B41" s="199" t="s">
        <v>131</v>
      </c>
      <c r="C41" s="200"/>
      <c r="D41" s="200"/>
      <c r="E41" s="200"/>
      <c r="F41" s="200"/>
      <c r="G41" s="200"/>
      <c r="H41" s="224"/>
      <c r="I41" s="117" t="s">
        <v>71</v>
      </c>
      <c r="J41" s="118"/>
      <c r="K41" s="118"/>
      <c r="L41" s="119"/>
    </row>
    <row r="42" spans="2:12" ht="21" customHeight="1">
      <c r="B42" s="199"/>
      <c r="C42" s="200"/>
      <c r="D42" s="200"/>
      <c r="E42" s="200"/>
      <c r="F42" s="200"/>
      <c r="G42" s="200"/>
      <c r="H42" s="224"/>
      <c r="I42" s="117"/>
      <c r="J42" s="118"/>
      <c r="K42" s="118"/>
      <c r="L42" s="119"/>
    </row>
    <row r="43" spans="2:12" ht="21" customHeight="1" thickBot="1">
      <c r="B43" s="226"/>
      <c r="C43" s="227"/>
      <c r="D43" s="227"/>
      <c r="E43" s="227"/>
      <c r="F43" s="227"/>
      <c r="G43" s="227"/>
      <c r="H43" s="228"/>
      <c r="I43" s="188"/>
      <c r="J43" s="149"/>
      <c r="K43" s="149"/>
      <c r="L43" s="189"/>
    </row>
  </sheetData>
  <sheetProtection algorithmName="SHA-512" hashValue="US+LA/fXFHWlevAGqdBZnb2qfF0PZaCmWu4SSrOwnH+Bz5ic2HpwTwJdHGiY6pWCa1Uc4C4/rcB8Q5kxxHcsvw==" saltValue="YHQJCqxfZ74Jiwj7pfsaqQ==" spinCount="100000" sheet="1" objects="1" scenarios="1"/>
  <mergeCells count="33">
    <mergeCell ref="B2:B3"/>
    <mergeCell ref="C2:L2"/>
    <mergeCell ref="B4:L5"/>
    <mergeCell ref="B6:L9"/>
    <mergeCell ref="B10:H11"/>
    <mergeCell ref="I10:L10"/>
    <mergeCell ref="I11:K11"/>
    <mergeCell ref="O13:R13"/>
    <mergeCell ref="I14:K14"/>
    <mergeCell ref="I15:K15"/>
    <mergeCell ref="C29:D30"/>
    <mergeCell ref="E29:E30"/>
    <mergeCell ref="C28:D28"/>
    <mergeCell ref="B12:H23"/>
    <mergeCell ref="B24:H24"/>
    <mergeCell ref="C26:D26"/>
    <mergeCell ref="C27:D27"/>
    <mergeCell ref="E27:E28"/>
    <mergeCell ref="I16:K16"/>
    <mergeCell ref="I12:K12"/>
    <mergeCell ref="I13:K13"/>
    <mergeCell ref="C32:E32"/>
    <mergeCell ref="F32:H32"/>
    <mergeCell ref="B34:H34"/>
    <mergeCell ref="I34:L34"/>
    <mergeCell ref="B35:H35"/>
    <mergeCell ref="I35:L35"/>
    <mergeCell ref="B36:H39"/>
    <mergeCell ref="I36:L39"/>
    <mergeCell ref="B40:H40"/>
    <mergeCell ref="I40:L40"/>
    <mergeCell ref="B41:H43"/>
    <mergeCell ref="I41:L43"/>
  </mergeCells>
  <printOptions horizontalCentered="1" verticalCentered="1"/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B1:L41"/>
  <sheetViews>
    <sheetView showGridLines="0" zoomScaleNormal="100" workbookViewId="0">
      <selection activeCell="B8" sqref="B8:G9"/>
    </sheetView>
  </sheetViews>
  <sheetFormatPr defaultRowHeight="15"/>
  <cols>
    <col min="1" max="1" width="16.28515625" customWidth="1"/>
    <col min="2" max="2" width="5.28515625" bestFit="1" customWidth="1"/>
    <col min="3" max="3" width="16.140625" customWidth="1"/>
    <col min="4" max="4" width="17" customWidth="1"/>
    <col min="5" max="5" width="15.7109375" customWidth="1"/>
    <col min="6" max="6" width="8.85546875" customWidth="1"/>
    <col min="7" max="7" width="11.140625" customWidth="1"/>
    <col min="8" max="8" width="10.7109375" customWidth="1"/>
    <col min="9" max="9" width="7" customWidth="1"/>
    <col min="10" max="10" width="8.42578125" customWidth="1"/>
    <col min="11" max="11" width="18.7109375" customWidth="1"/>
    <col min="12" max="12" width="6.7109375" customWidth="1"/>
    <col min="13" max="13" width="11.28515625" customWidth="1"/>
  </cols>
  <sheetData>
    <row r="1" spans="2:11" ht="15.75" thickBot="1"/>
    <row r="2" spans="2:11">
      <c r="B2" s="151" t="s">
        <v>147</v>
      </c>
      <c r="C2" s="153" t="s">
        <v>7</v>
      </c>
      <c r="D2" s="154"/>
      <c r="E2" s="154"/>
      <c r="F2" s="154"/>
      <c r="G2" s="154"/>
      <c r="H2" s="154"/>
      <c r="I2" s="154"/>
      <c r="J2" s="154"/>
      <c r="K2" s="155"/>
    </row>
    <row r="3" spans="2:11">
      <c r="B3" s="152"/>
      <c r="C3" s="104" t="s">
        <v>148</v>
      </c>
      <c r="D3" s="105"/>
      <c r="E3" s="105"/>
      <c r="F3" s="105"/>
      <c r="G3" s="105"/>
      <c r="H3" s="105"/>
      <c r="I3" s="105"/>
      <c r="J3" s="105"/>
      <c r="K3" s="106"/>
    </row>
    <row r="4" spans="2:11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2"/>
    </row>
    <row r="5" spans="2:11">
      <c r="B5" s="113"/>
      <c r="C5" s="114"/>
      <c r="D5" s="114"/>
      <c r="E5" s="114"/>
      <c r="F5" s="114"/>
      <c r="G5" s="114"/>
      <c r="H5" s="114"/>
      <c r="I5" s="114"/>
      <c r="J5" s="114"/>
      <c r="K5" s="115"/>
    </row>
    <row r="6" spans="2:11" ht="21.75" customHeight="1">
      <c r="B6" s="127" t="s">
        <v>149</v>
      </c>
      <c r="C6" s="118"/>
      <c r="D6" s="118"/>
      <c r="E6" s="118"/>
      <c r="F6" s="118"/>
      <c r="G6" s="118"/>
      <c r="H6" s="118"/>
      <c r="I6" s="118"/>
      <c r="J6" s="118"/>
      <c r="K6" s="119"/>
    </row>
    <row r="7" spans="2:11" ht="21" customHeight="1">
      <c r="B7" s="129"/>
      <c r="C7" s="121"/>
      <c r="D7" s="121"/>
      <c r="E7" s="121"/>
      <c r="F7" s="121"/>
      <c r="G7" s="121"/>
      <c r="H7" s="121"/>
      <c r="I7" s="121"/>
      <c r="J7" s="121"/>
      <c r="K7" s="122"/>
    </row>
    <row r="8" spans="2:11">
      <c r="B8" s="110" t="s">
        <v>12</v>
      </c>
      <c r="C8" s="111"/>
      <c r="D8" s="111"/>
      <c r="E8" s="111"/>
      <c r="F8" s="111"/>
      <c r="G8" s="156"/>
      <c r="H8" s="187" t="s">
        <v>13</v>
      </c>
      <c r="I8" s="187"/>
      <c r="J8" s="187"/>
      <c r="K8" s="233"/>
    </row>
    <row r="9" spans="2:11">
      <c r="B9" s="113"/>
      <c r="C9" s="114"/>
      <c r="D9" s="114"/>
      <c r="E9" s="114"/>
      <c r="F9" s="114"/>
      <c r="G9" s="157"/>
      <c r="H9" s="187" t="s">
        <v>14</v>
      </c>
      <c r="I9" s="187"/>
      <c r="J9" s="187"/>
      <c r="K9" s="49" t="str">
        <f>B2</f>
        <v>PC07</v>
      </c>
    </row>
    <row r="10" spans="2:11" ht="15" customHeight="1">
      <c r="B10" s="158" t="s">
        <v>150</v>
      </c>
      <c r="C10" s="139"/>
      <c r="D10" s="139"/>
      <c r="E10" s="139"/>
      <c r="F10" s="139"/>
      <c r="G10" s="177"/>
      <c r="H10" s="137" t="s">
        <v>151</v>
      </c>
      <c r="I10" s="137"/>
      <c r="J10" s="137"/>
      <c r="K10" s="52">
        <v>1</v>
      </c>
    </row>
    <row r="11" spans="2:11" ht="66.75" customHeight="1">
      <c r="B11" s="158"/>
      <c r="C11" s="139"/>
      <c r="D11" s="139"/>
      <c r="E11" s="139"/>
      <c r="F11" s="139"/>
      <c r="G11" s="177"/>
      <c r="H11" s="137" t="s">
        <v>152</v>
      </c>
      <c r="I11" s="137"/>
      <c r="J11" s="137"/>
      <c r="K11" s="52">
        <v>0.9</v>
      </c>
    </row>
    <row r="12" spans="2:11">
      <c r="B12" s="158"/>
      <c r="C12" s="139"/>
      <c r="D12" s="139"/>
      <c r="E12" s="139"/>
      <c r="F12" s="139"/>
      <c r="G12" s="177"/>
      <c r="H12" s="137" t="s">
        <v>153</v>
      </c>
      <c r="I12" s="137"/>
      <c r="J12" s="137"/>
      <c r="K12" s="52">
        <v>0.7</v>
      </c>
    </row>
    <row r="13" spans="2:11" ht="15" customHeight="1">
      <c r="B13" s="158"/>
      <c r="C13" s="139"/>
      <c r="D13" s="139"/>
      <c r="E13" s="139"/>
      <c r="F13" s="139"/>
      <c r="G13" s="177"/>
      <c r="H13" s="137" t="s">
        <v>154</v>
      </c>
      <c r="I13" s="137"/>
      <c r="J13" s="137"/>
      <c r="K13" s="52">
        <v>0.5</v>
      </c>
    </row>
    <row r="14" spans="2:11">
      <c r="B14" s="158"/>
      <c r="C14" s="139"/>
      <c r="D14" s="139"/>
      <c r="E14" s="139"/>
      <c r="F14" s="139"/>
      <c r="G14" s="177"/>
      <c r="H14" s="137" t="s">
        <v>155</v>
      </c>
      <c r="I14" s="137"/>
      <c r="J14" s="137"/>
      <c r="K14" s="52">
        <v>0</v>
      </c>
    </row>
    <row r="15" spans="2:11" ht="51.75" customHeight="1">
      <c r="B15" s="158"/>
      <c r="C15" s="139"/>
      <c r="D15" s="139"/>
      <c r="E15" s="139"/>
      <c r="F15" s="139"/>
      <c r="G15" s="139"/>
      <c r="H15" s="8"/>
      <c r="I15" s="8"/>
      <c r="J15" s="8"/>
      <c r="K15" s="23"/>
    </row>
    <row r="16" spans="2:11" ht="15" customHeight="1">
      <c r="B16" s="158"/>
      <c r="C16" s="139"/>
      <c r="D16" s="139"/>
      <c r="E16" s="139"/>
      <c r="F16" s="139"/>
      <c r="G16" s="139"/>
      <c r="H16" s="8"/>
      <c r="I16" s="8"/>
      <c r="J16" s="8"/>
      <c r="K16" s="23"/>
    </row>
    <row r="17" spans="2:12">
      <c r="B17" s="158"/>
      <c r="C17" s="139"/>
      <c r="D17" s="139"/>
      <c r="E17" s="139"/>
      <c r="F17" s="139"/>
      <c r="G17" s="139"/>
      <c r="H17" s="8"/>
      <c r="I17" s="8"/>
      <c r="J17" s="8"/>
      <c r="K17" s="23"/>
    </row>
    <row r="18" spans="2:12" ht="15" customHeight="1">
      <c r="B18" s="158"/>
      <c r="C18" s="139"/>
      <c r="D18" s="139"/>
      <c r="E18" s="139"/>
      <c r="F18" s="139"/>
      <c r="G18" s="139"/>
      <c r="H18" s="8"/>
      <c r="I18" s="8"/>
      <c r="J18" s="8"/>
      <c r="K18" s="23"/>
    </row>
    <row r="19" spans="2:12">
      <c r="B19" s="158"/>
      <c r="C19" s="139"/>
      <c r="D19" s="139"/>
      <c r="E19" s="139"/>
      <c r="F19" s="139"/>
      <c r="G19" s="139"/>
      <c r="H19" s="8"/>
      <c r="I19" s="8"/>
      <c r="J19" s="8"/>
      <c r="K19" s="23"/>
    </row>
    <row r="20" spans="2:12">
      <c r="B20" s="158"/>
      <c r="C20" s="139"/>
      <c r="D20" s="139"/>
      <c r="E20" s="139"/>
      <c r="F20" s="139"/>
      <c r="G20" s="139"/>
      <c r="H20" s="8"/>
      <c r="I20" s="8"/>
      <c r="J20" s="8"/>
      <c r="K20" s="23"/>
    </row>
    <row r="21" spans="2:12" ht="15" customHeight="1">
      <c r="B21" s="235"/>
      <c r="C21" s="171"/>
      <c r="D21" s="171"/>
      <c r="E21" s="171"/>
      <c r="F21" s="171"/>
      <c r="G21" s="59"/>
      <c r="H21" s="8"/>
      <c r="I21" s="8"/>
      <c r="J21" s="8"/>
      <c r="K21" s="63"/>
    </row>
    <row r="22" spans="2:12">
      <c r="B22" s="64"/>
      <c r="C22" s="59"/>
      <c r="D22" s="59"/>
      <c r="E22" s="59"/>
      <c r="F22" s="59"/>
      <c r="G22" s="59"/>
      <c r="H22" s="22"/>
      <c r="I22" s="22"/>
      <c r="J22" s="22"/>
      <c r="K22" s="63"/>
    </row>
    <row r="23" spans="2:12" ht="30">
      <c r="B23" s="79"/>
      <c r="C23" s="58"/>
      <c r="D23" s="39" t="s">
        <v>81</v>
      </c>
      <c r="E23" s="44" t="s">
        <v>23</v>
      </c>
      <c r="F23" s="31" t="s">
        <v>24</v>
      </c>
      <c r="G23" s="31" t="s">
        <v>25</v>
      </c>
      <c r="K23" s="53"/>
      <c r="L23" s="17"/>
    </row>
    <row r="24" spans="2:12" ht="30">
      <c r="B24" s="79"/>
      <c r="C24" s="58"/>
      <c r="D24" s="50" t="s">
        <v>156</v>
      </c>
      <c r="E24" s="234" t="s">
        <v>28</v>
      </c>
      <c r="F24" s="32">
        <v>0.3</v>
      </c>
      <c r="G24" s="33" t="s">
        <v>157</v>
      </c>
      <c r="K24" s="53"/>
    </row>
    <row r="25" spans="2:12" ht="30">
      <c r="B25" s="79"/>
      <c r="C25" s="58"/>
      <c r="D25" s="50" t="s">
        <v>158</v>
      </c>
      <c r="E25" s="234"/>
      <c r="F25" s="32">
        <v>0.2</v>
      </c>
      <c r="G25" s="33" t="s">
        <v>159</v>
      </c>
      <c r="H25" s="22"/>
      <c r="I25" s="22"/>
      <c r="J25" s="22"/>
      <c r="K25" s="63"/>
    </row>
    <row r="26" spans="2:12" ht="75">
      <c r="B26" s="79"/>
      <c r="C26" s="58"/>
      <c r="D26" s="50" t="s">
        <v>160</v>
      </c>
      <c r="E26" s="234"/>
      <c r="F26" s="32">
        <v>0.2</v>
      </c>
      <c r="G26" s="33" t="s">
        <v>161</v>
      </c>
      <c r="H26" s="22"/>
      <c r="I26" s="22"/>
      <c r="J26" s="22"/>
      <c r="K26" s="63"/>
    </row>
    <row r="27" spans="2:12" ht="60">
      <c r="B27" s="79"/>
      <c r="C27" s="58"/>
      <c r="D27" s="50" t="s">
        <v>162</v>
      </c>
      <c r="E27" s="234"/>
      <c r="F27" s="32">
        <v>0.1</v>
      </c>
      <c r="G27" s="33" t="s">
        <v>163</v>
      </c>
      <c r="K27" s="53"/>
    </row>
    <row r="28" spans="2:12" ht="65.25" customHeight="1">
      <c r="B28" s="79"/>
      <c r="C28" s="58"/>
      <c r="D28" s="50" t="s">
        <v>164</v>
      </c>
      <c r="E28" s="234"/>
      <c r="F28" s="32">
        <v>0.2</v>
      </c>
      <c r="G28" s="33" t="s">
        <v>165</v>
      </c>
      <c r="H28" s="22"/>
      <c r="I28" s="22"/>
      <c r="J28" s="22"/>
      <c r="K28" s="63"/>
    </row>
    <row r="29" spans="2:12">
      <c r="B29" s="79"/>
      <c r="C29" s="59"/>
      <c r="D29" s="59"/>
      <c r="E29" s="68" t="s">
        <v>38</v>
      </c>
      <c r="F29" s="69">
        <f>SUM(F24:F28)</f>
        <v>1</v>
      </c>
      <c r="G29" s="70"/>
      <c r="H29" s="71"/>
      <c r="I29" s="22"/>
      <c r="J29" s="22"/>
      <c r="K29" s="63"/>
    </row>
    <row r="30" spans="2:12" ht="61.5" customHeight="1">
      <c r="B30" s="64"/>
      <c r="C30" s="59"/>
      <c r="D30" s="59"/>
      <c r="E30" s="59"/>
      <c r="F30" s="59"/>
      <c r="G30" s="59"/>
      <c r="H30" s="22"/>
      <c r="I30" s="22"/>
      <c r="J30" s="22"/>
      <c r="K30" s="63"/>
    </row>
    <row r="31" spans="2:12">
      <c r="B31" s="64"/>
      <c r="C31" s="40" t="s">
        <v>39</v>
      </c>
      <c r="D31" s="232" t="s">
        <v>166</v>
      </c>
      <c r="E31" s="232"/>
      <c r="F31" s="232"/>
      <c r="G31" s="48"/>
      <c r="H31" s="22"/>
      <c r="I31" s="22"/>
      <c r="J31" s="22"/>
      <c r="K31" s="63"/>
    </row>
    <row r="32" spans="2:12">
      <c r="B32" s="64"/>
      <c r="C32" s="59"/>
      <c r="D32" s="59"/>
      <c r="E32" s="59"/>
      <c r="F32" s="59"/>
      <c r="G32" s="59"/>
      <c r="H32" s="22"/>
      <c r="I32" s="72"/>
      <c r="J32" s="72"/>
      <c r="K32" s="73"/>
    </row>
    <row r="33" spans="2:11">
      <c r="B33" s="126" t="s">
        <v>41</v>
      </c>
      <c r="C33" s="124"/>
      <c r="D33" s="124"/>
      <c r="E33" s="124"/>
      <c r="F33" s="124"/>
      <c r="G33" s="147"/>
      <c r="H33" s="123" t="s">
        <v>42</v>
      </c>
      <c r="I33" s="124"/>
      <c r="J33" s="124"/>
      <c r="K33" s="125"/>
    </row>
    <row r="34" spans="2:11">
      <c r="B34" s="179"/>
      <c r="C34" s="144"/>
      <c r="D34" s="144"/>
      <c r="E34" s="144"/>
      <c r="F34" s="144"/>
      <c r="G34" s="180"/>
      <c r="H34" s="181"/>
      <c r="I34" s="144"/>
      <c r="J34" s="144"/>
      <c r="K34" s="182"/>
    </row>
    <row r="35" spans="2:11" ht="15" customHeight="1">
      <c r="B35" s="158" t="s">
        <v>167</v>
      </c>
      <c r="C35" s="139"/>
      <c r="D35" s="139"/>
      <c r="E35" s="139"/>
      <c r="F35" s="139"/>
      <c r="G35" s="177"/>
      <c r="H35" s="117" t="s">
        <v>44</v>
      </c>
      <c r="I35" s="118"/>
      <c r="J35" s="118"/>
      <c r="K35" s="119"/>
    </row>
    <row r="36" spans="2:11">
      <c r="B36" s="158"/>
      <c r="C36" s="139"/>
      <c r="D36" s="139"/>
      <c r="E36" s="139"/>
      <c r="F36" s="139"/>
      <c r="G36" s="177"/>
      <c r="H36" s="117"/>
      <c r="I36" s="118"/>
      <c r="J36" s="118"/>
      <c r="K36" s="119"/>
    </row>
    <row r="37" spans="2:11" ht="15" customHeight="1">
      <c r="B37" s="159"/>
      <c r="C37" s="160"/>
      <c r="D37" s="160"/>
      <c r="E37" s="160"/>
      <c r="F37" s="160"/>
      <c r="G37" s="178"/>
      <c r="H37" s="120"/>
      <c r="I37" s="121"/>
      <c r="J37" s="121"/>
      <c r="K37" s="122"/>
    </row>
    <row r="38" spans="2:11">
      <c r="B38" s="126" t="s">
        <v>45</v>
      </c>
      <c r="C38" s="124"/>
      <c r="D38" s="124"/>
      <c r="E38" s="124"/>
      <c r="F38" s="124"/>
      <c r="G38" s="147"/>
      <c r="H38" s="123" t="s">
        <v>46</v>
      </c>
      <c r="I38" s="124"/>
      <c r="J38" s="124"/>
      <c r="K38" s="125"/>
    </row>
    <row r="39" spans="2:11" ht="15" customHeight="1">
      <c r="B39" s="127" t="s">
        <v>168</v>
      </c>
      <c r="C39" s="118"/>
      <c r="D39" s="118"/>
      <c r="E39" s="118"/>
      <c r="F39" s="118"/>
      <c r="G39" s="128"/>
      <c r="H39" s="117" t="s">
        <v>71</v>
      </c>
      <c r="I39" s="118"/>
      <c r="J39" s="118"/>
      <c r="K39" s="119"/>
    </row>
    <row r="40" spans="2:11" ht="21.75" customHeight="1">
      <c r="B40" s="127"/>
      <c r="C40" s="118"/>
      <c r="D40" s="118"/>
      <c r="E40" s="118"/>
      <c r="F40" s="118"/>
      <c r="G40" s="128"/>
      <c r="H40" s="117"/>
      <c r="I40" s="118"/>
      <c r="J40" s="118"/>
      <c r="K40" s="119"/>
    </row>
    <row r="41" spans="2:11" ht="32.25" customHeight="1" thickBot="1">
      <c r="B41" s="148"/>
      <c r="C41" s="149"/>
      <c r="D41" s="149"/>
      <c r="E41" s="149"/>
      <c r="F41" s="149"/>
      <c r="G41" s="150"/>
      <c r="H41" s="188"/>
      <c r="I41" s="149"/>
      <c r="J41" s="149"/>
      <c r="K41" s="189"/>
    </row>
  </sheetData>
  <sheetProtection algorithmName="SHA-512" hashValue="SIOUOmWzb7jgyMHiCSrz33Fiw/kBv5kOofj0A6O+FOmXPM26xQn70Sf02AHuKRWtv/6En1Vw+cUivCgG7qEsDg==" saltValue="oGP1vMYDuFnwsKGpIF14yg==" spinCount="100000" sheet="1" objects="1" scenarios="1"/>
  <mergeCells count="27">
    <mergeCell ref="E24:E28"/>
    <mergeCell ref="B21:C21"/>
    <mergeCell ref="D21:F21"/>
    <mergeCell ref="B10:G20"/>
    <mergeCell ref="H10:J10"/>
    <mergeCell ref="H11:J11"/>
    <mergeCell ref="H12:J12"/>
    <mergeCell ref="H13:J13"/>
    <mergeCell ref="H14:J14"/>
    <mergeCell ref="B2:B3"/>
    <mergeCell ref="C2:K2"/>
    <mergeCell ref="B4:K5"/>
    <mergeCell ref="B6:K7"/>
    <mergeCell ref="B8:G9"/>
    <mergeCell ref="H8:K8"/>
    <mergeCell ref="H9:J9"/>
    <mergeCell ref="D31:F31"/>
    <mergeCell ref="B39:G41"/>
    <mergeCell ref="H39:K41"/>
    <mergeCell ref="B35:G37"/>
    <mergeCell ref="H35:K37"/>
    <mergeCell ref="B33:G33"/>
    <mergeCell ref="H33:K33"/>
    <mergeCell ref="B34:G34"/>
    <mergeCell ref="H34:K34"/>
    <mergeCell ref="B38:G38"/>
    <mergeCell ref="H38:K38"/>
  </mergeCells>
  <printOptions horizontalCentered="1" verticalCentered="1"/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B1:K45"/>
  <sheetViews>
    <sheetView zoomScaleNormal="100" workbookViewId="0">
      <selection activeCell="B6" sqref="B6:K7"/>
    </sheetView>
  </sheetViews>
  <sheetFormatPr defaultRowHeight="15"/>
  <cols>
    <col min="1" max="1" width="16.28515625" customWidth="1"/>
    <col min="2" max="2" width="21.42578125" bestFit="1" customWidth="1"/>
    <col min="3" max="3" width="16.140625" customWidth="1"/>
    <col min="4" max="4" width="9.42578125" customWidth="1"/>
    <col min="5" max="5" width="9.28515625" customWidth="1"/>
    <col min="6" max="6" width="8.85546875" customWidth="1"/>
    <col min="7" max="7" width="5.28515625" bestFit="1" customWidth="1"/>
    <col min="8" max="8" width="10.7109375" customWidth="1"/>
    <col min="9" max="9" width="7" customWidth="1"/>
    <col min="10" max="10" width="8.42578125" customWidth="1"/>
    <col min="11" max="11" width="18.7109375" customWidth="1"/>
    <col min="12" max="12" width="6.7109375" customWidth="1"/>
    <col min="13" max="13" width="11.28515625" customWidth="1"/>
  </cols>
  <sheetData>
    <row r="1" spans="2:11" ht="15.75" thickBot="1"/>
    <row r="2" spans="2:11">
      <c r="B2" s="151" t="s">
        <v>169</v>
      </c>
      <c r="C2" s="236" t="s">
        <v>7</v>
      </c>
      <c r="D2" s="237"/>
      <c r="E2" s="237"/>
      <c r="F2" s="237"/>
      <c r="G2" s="237"/>
      <c r="H2" s="237"/>
      <c r="I2" s="237"/>
      <c r="J2" s="237"/>
      <c r="K2" s="238"/>
    </row>
    <row r="3" spans="2:11">
      <c r="B3" s="152"/>
      <c r="C3" s="107" t="s">
        <v>170</v>
      </c>
      <c r="D3" s="108"/>
      <c r="E3" s="108"/>
      <c r="F3" s="108"/>
      <c r="G3" s="108"/>
      <c r="H3" s="108"/>
      <c r="I3" s="108"/>
      <c r="J3" s="108"/>
      <c r="K3" s="109"/>
    </row>
    <row r="4" spans="2:11">
      <c r="B4" s="110" t="s">
        <v>9</v>
      </c>
      <c r="C4" s="111"/>
      <c r="D4" s="111"/>
      <c r="E4" s="111"/>
      <c r="F4" s="111"/>
      <c r="G4" s="111"/>
      <c r="H4" s="111"/>
      <c r="I4" s="111"/>
      <c r="J4" s="111"/>
      <c r="K4" s="112"/>
    </row>
    <row r="5" spans="2:11">
      <c r="B5" s="113"/>
      <c r="C5" s="114"/>
      <c r="D5" s="114"/>
      <c r="E5" s="114"/>
      <c r="F5" s="114"/>
      <c r="G5" s="114"/>
      <c r="H5" s="114"/>
      <c r="I5" s="114"/>
      <c r="J5" s="114"/>
      <c r="K5" s="115"/>
    </row>
    <row r="6" spans="2:11">
      <c r="B6" s="127" t="s">
        <v>171</v>
      </c>
      <c r="C6" s="118"/>
      <c r="D6" s="118"/>
      <c r="E6" s="118"/>
      <c r="F6" s="118"/>
      <c r="G6" s="118"/>
      <c r="H6" s="118"/>
      <c r="I6" s="118"/>
      <c r="J6" s="118"/>
      <c r="K6" s="119"/>
    </row>
    <row r="7" spans="2:11" ht="33" customHeight="1">
      <c r="B7" s="129"/>
      <c r="C7" s="121"/>
      <c r="D7" s="121"/>
      <c r="E7" s="121"/>
      <c r="F7" s="121"/>
      <c r="G7" s="121"/>
      <c r="H7" s="121"/>
      <c r="I7" s="121"/>
      <c r="J7" s="121"/>
      <c r="K7" s="122"/>
    </row>
    <row r="8" spans="2:11">
      <c r="B8" s="113" t="s">
        <v>12</v>
      </c>
      <c r="C8" s="114"/>
      <c r="D8" s="114"/>
      <c r="E8" s="114"/>
      <c r="F8" s="114"/>
      <c r="G8" s="157"/>
      <c r="H8" s="184" t="s">
        <v>13</v>
      </c>
      <c r="I8" s="185"/>
      <c r="J8" s="185"/>
      <c r="K8" s="186"/>
    </row>
    <row r="9" spans="2:11">
      <c r="B9" s="113"/>
      <c r="C9" s="114"/>
      <c r="D9" s="114"/>
      <c r="E9" s="114"/>
      <c r="F9" s="114"/>
      <c r="G9" s="157"/>
      <c r="H9" s="163" t="s">
        <v>14</v>
      </c>
      <c r="I9" s="164"/>
      <c r="J9" s="205"/>
      <c r="K9" s="51" t="str">
        <f>B2</f>
        <v>PC08</v>
      </c>
    </row>
    <row r="10" spans="2:11" ht="14.25" customHeight="1">
      <c r="B10" s="199" t="s">
        <v>172</v>
      </c>
      <c r="C10" s="200"/>
      <c r="D10" s="200"/>
      <c r="E10" s="200"/>
      <c r="F10" s="200"/>
      <c r="G10" s="200"/>
      <c r="H10" s="208" t="s">
        <v>173</v>
      </c>
      <c r="I10" s="209"/>
      <c r="J10" s="210"/>
      <c r="K10" s="65">
        <v>1</v>
      </c>
    </row>
    <row r="11" spans="2:11" ht="66.75" customHeight="1">
      <c r="B11" s="199"/>
      <c r="C11" s="200"/>
      <c r="D11" s="200"/>
      <c r="E11" s="200"/>
      <c r="F11" s="200"/>
      <c r="G11" s="200"/>
      <c r="H11" s="211" t="s">
        <v>174</v>
      </c>
      <c r="I11" s="212"/>
      <c r="J11" s="213"/>
      <c r="K11" s="65">
        <v>0.9</v>
      </c>
    </row>
    <row r="12" spans="2:11">
      <c r="B12" s="199"/>
      <c r="C12" s="200"/>
      <c r="D12" s="200"/>
      <c r="E12" s="200"/>
      <c r="F12" s="200"/>
      <c r="G12" s="200"/>
      <c r="H12" s="137" t="s">
        <v>175</v>
      </c>
      <c r="I12" s="137"/>
      <c r="J12" s="137"/>
      <c r="K12" s="52">
        <v>0.7</v>
      </c>
    </row>
    <row r="13" spans="2:11">
      <c r="B13" s="199"/>
      <c r="C13" s="200"/>
      <c r="D13" s="200"/>
      <c r="E13" s="200"/>
      <c r="F13" s="200"/>
      <c r="G13" s="200"/>
      <c r="H13" s="137" t="s">
        <v>176</v>
      </c>
      <c r="I13" s="137"/>
      <c r="J13" s="137"/>
      <c r="K13" s="52">
        <v>0.5</v>
      </c>
    </row>
    <row r="14" spans="2:11">
      <c r="B14" s="199"/>
      <c r="C14" s="200"/>
      <c r="D14" s="200"/>
      <c r="E14" s="200"/>
      <c r="F14" s="200"/>
      <c r="G14" s="200"/>
      <c r="H14" s="137" t="s">
        <v>177</v>
      </c>
      <c r="I14" s="137"/>
      <c r="J14" s="137"/>
      <c r="K14" s="52">
        <v>0</v>
      </c>
    </row>
    <row r="15" spans="2:11" ht="51.75" customHeight="1">
      <c r="B15" s="199"/>
      <c r="C15" s="200"/>
      <c r="D15" s="200"/>
      <c r="E15" s="200"/>
      <c r="F15" s="200"/>
      <c r="G15" s="200"/>
      <c r="H15" s="8"/>
      <c r="I15" s="8"/>
      <c r="J15" s="8"/>
      <c r="K15" s="23"/>
    </row>
    <row r="16" spans="2:11">
      <c r="B16" s="199"/>
      <c r="C16" s="200"/>
      <c r="D16" s="200"/>
      <c r="E16" s="200"/>
      <c r="F16" s="200"/>
      <c r="G16" s="200"/>
      <c r="H16" s="8"/>
      <c r="I16" s="8"/>
      <c r="J16" s="8"/>
      <c r="K16" s="23"/>
    </row>
    <row r="17" spans="2:11">
      <c r="B17" s="199"/>
      <c r="C17" s="200"/>
      <c r="D17" s="200"/>
      <c r="E17" s="200"/>
      <c r="F17" s="200"/>
      <c r="G17" s="200"/>
      <c r="H17" s="8"/>
      <c r="I17" s="8"/>
      <c r="J17" s="8"/>
      <c r="K17" s="23"/>
    </row>
    <row r="18" spans="2:11">
      <c r="B18" s="199"/>
      <c r="C18" s="200"/>
      <c r="D18" s="200"/>
      <c r="E18" s="200"/>
      <c r="F18" s="200"/>
      <c r="G18" s="200"/>
      <c r="H18" s="8"/>
      <c r="I18" s="8"/>
      <c r="J18" s="8"/>
      <c r="K18" s="23"/>
    </row>
    <row r="19" spans="2:11">
      <c r="B19" s="199"/>
      <c r="C19" s="200"/>
      <c r="D19" s="200"/>
      <c r="E19" s="200"/>
      <c r="F19" s="200"/>
      <c r="G19" s="200"/>
      <c r="H19" s="8"/>
      <c r="I19" s="8"/>
      <c r="J19" s="8"/>
      <c r="K19" s="23"/>
    </row>
    <row r="20" spans="2:11">
      <c r="B20" s="199"/>
      <c r="C20" s="200"/>
      <c r="D20" s="200"/>
      <c r="E20" s="200"/>
      <c r="F20" s="200"/>
      <c r="G20" s="200"/>
      <c r="H20" s="8"/>
      <c r="I20" s="8"/>
      <c r="J20" s="8"/>
      <c r="K20" s="23"/>
    </row>
    <row r="21" spans="2:11">
      <c r="B21" s="199"/>
      <c r="C21" s="200"/>
      <c r="D21" s="200"/>
      <c r="E21" s="200"/>
      <c r="F21" s="200"/>
      <c r="G21" s="200"/>
      <c r="H21" s="8"/>
      <c r="I21" s="8"/>
      <c r="J21" s="8"/>
      <c r="K21" s="23"/>
    </row>
    <row r="22" spans="2:11" ht="53.25" customHeight="1">
      <c r="B22" s="199"/>
      <c r="C22" s="200"/>
      <c r="D22" s="200"/>
      <c r="E22" s="200"/>
      <c r="F22" s="200"/>
      <c r="G22" s="200"/>
      <c r="H22" s="8"/>
      <c r="I22" s="8"/>
      <c r="J22" s="8"/>
      <c r="K22" s="63"/>
    </row>
    <row r="23" spans="2:11" ht="14.45" customHeight="1">
      <c r="B23" s="64"/>
      <c r="C23" s="59"/>
      <c r="D23" s="59"/>
      <c r="E23" s="59"/>
      <c r="F23" s="59"/>
      <c r="G23" s="59"/>
      <c r="H23" s="8"/>
      <c r="I23" s="8"/>
      <c r="J23" s="8"/>
      <c r="K23" s="63"/>
    </row>
    <row r="24" spans="2:11">
      <c r="B24" s="79"/>
      <c r="C24" s="59"/>
      <c r="D24" s="59"/>
      <c r="E24" s="59"/>
      <c r="F24" s="59"/>
      <c r="G24" s="59"/>
      <c r="H24" s="8"/>
      <c r="I24" s="8"/>
      <c r="J24" s="8"/>
      <c r="K24" s="63"/>
    </row>
    <row r="25" spans="2:11" ht="14.45" customHeight="1">
      <c r="B25" s="79"/>
      <c r="C25" s="239" t="s">
        <v>81</v>
      </c>
      <c r="D25" s="240"/>
      <c r="E25" s="34" t="s">
        <v>23</v>
      </c>
      <c r="F25" s="31" t="s">
        <v>82</v>
      </c>
      <c r="G25" s="31" t="s">
        <v>25</v>
      </c>
      <c r="H25" s="59"/>
      <c r="I25" s="18"/>
      <c r="J25" s="19"/>
      <c r="K25" s="20"/>
    </row>
    <row r="26" spans="2:11">
      <c r="B26" s="79"/>
      <c r="C26" s="241" t="s">
        <v>178</v>
      </c>
      <c r="D26" s="242"/>
      <c r="E26" s="206" t="s">
        <v>28</v>
      </c>
      <c r="F26" s="32">
        <v>0.15</v>
      </c>
      <c r="G26" s="33" t="s">
        <v>179</v>
      </c>
      <c r="H26" s="59"/>
      <c r="I26" s="18"/>
      <c r="J26" s="19"/>
      <c r="K26" s="20"/>
    </row>
    <row r="27" spans="2:11">
      <c r="B27" s="79"/>
      <c r="C27" s="241" t="s">
        <v>180</v>
      </c>
      <c r="D27" s="242"/>
      <c r="E27" s="206"/>
      <c r="F27" s="32">
        <v>0.1</v>
      </c>
      <c r="G27" s="33" t="s">
        <v>181</v>
      </c>
      <c r="H27" s="59"/>
      <c r="I27" s="18"/>
      <c r="J27" s="19"/>
      <c r="K27" s="20"/>
    </row>
    <row r="28" spans="2:11" ht="14.45" customHeight="1">
      <c r="B28" s="79"/>
      <c r="C28" s="241" t="s">
        <v>182</v>
      </c>
      <c r="D28" s="242"/>
      <c r="E28" s="206"/>
      <c r="F28" s="32">
        <v>0.15</v>
      </c>
      <c r="G28" s="33" t="s">
        <v>183</v>
      </c>
      <c r="H28" s="59"/>
      <c r="I28" s="18"/>
      <c r="J28" s="19"/>
      <c r="K28" s="20"/>
    </row>
    <row r="29" spans="2:11" ht="14.45" customHeight="1">
      <c r="B29" s="79"/>
      <c r="C29" s="241" t="s">
        <v>26</v>
      </c>
      <c r="D29" s="242"/>
      <c r="E29" s="206"/>
      <c r="F29" s="32">
        <v>0.2</v>
      </c>
      <c r="G29" s="33" t="s">
        <v>184</v>
      </c>
      <c r="H29" s="59"/>
      <c r="I29" s="18"/>
      <c r="J29" s="19"/>
      <c r="K29" s="20"/>
    </row>
    <row r="30" spans="2:11" ht="61.5" customHeight="1">
      <c r="B30" s="79"/>
      <c r="C30" s="241" t="s">
        <v>185</v>
      </c>
      <c r="D30" s="242"/>
      <c r="E30" s="206"/>
      <c r="F30" s="32">
        <v>0.2</v>
      </c>
      <c r="G30" s="33" t="s">
        <v>186</v>
      </c>
      <c r="H30" s="59"/>
      <c r="I30" s="18"/>
      <c r="J30" s="19"/>
      <c r="K30" s="20"/>
    </row>
    <row r="31" spans="2:11" ht="14.45" customHeight="1">
      <c r="B31" s="21"/>
      <c r="C31" s="241" t="s">
        <v>187</v>
      </c>
      <c r="D31" s="242"/>
      <c r="E31" s="206"/>
      <c r="F31" s="32">
        <v>0.2</v>
      </c>
      <c r="G31" s="33" t="s">
        <v>188</v>
      </c>
      <c r="H31" s="59"/>
      <c r="I31" s="18"/>
      <c r="J31" s="19"/>
      <c r="K31" s="20"/>
    </row>
    <row r="32" spans="2:11">
      <c r="B32" s="64"/>
      <c r="C32" s="59"/>
      <c r="D32" s="59"/>
      <c r="E32" s="66" t="s">
        <v>95</v>
      </c>
      <c r="F32" s="56">
        <f>SUM(F26:F31)</f>
        <v>1</v>
      </c>
      <c r="G32" s="57"/>
      <c r="H32" s="18"/>
      <c r="I32" s="18"/>
      <c r="J32" s="19"/>
      <c r="K32" s="20"/>
    </row>
    <row r="33" spans="2:11">
      <c r="B33" s="64"/>
      <c r="C33" s="59"/>
      <c r="D33" s="59"/>
      <c r="E33" s="59"/>
      <c r="F33" s="59"/>
      <c r="G33" s="59"/>
      <c r="H33" s="18"/>
      <c r="I33" s="18"/>
      <c r="J33" s="19"/>
      <c r="K33" s="20"/>
    </row>
    <row r="34" spans="2:11">
      <c r="B34" s="243" t="s">
        <v>39</v>
      </c>
      <c r="C34" s="244"/>
      <c r="D34" s="244"/>
      <c r="E34" s="144" t="s">
        <v>189</v>
      </c>
      <c r="F34" s="144"/>
      <c r="G34" s="144"/>
      <c r="H34" s="144"/>
      <c r="I34" s="18"/>
      <c r="J34" s="19"/>
      <c r="K34" s="20"/>
    </row>
    <row r="35" spans="2:11">
      <c r="B35" s="64"/>
      <c r="C35" s="59"/>
      <c r="D35" s="59"/>
      <c r="E35" s="59"/>
      <c r="F35" s="59"/>
      <c r="G35" s="59"/>
      <c r="H35" s="18"/>
      <c r="I35" s="18"/>
      <c r="J35" s="19"/>
      <c r="K35" s="20"/>
    </row>
    <row r="36" spans="2:11">
      <c r="B36" s="41" t="s">
        <v>41</v>
      </c>
      <c r="C36" s="36"/>
      <c r="D36" s="36"/>
      <c r="E36" s="36"/>
      <c r="F36" s="36"/>
      <c r="G36" s="38"/>
      <c r="H36" s="123" t="s">
        <v>42</v>
      </c>
      <c r="I36" s="124"/>
      <c r="J36" s="124"/>
      <c r="K36" s="125"/>
    </row>
    <row r="37" spans="2:11">
      <c r="B37" s="46"/>
      <c r="C37" s="42"/>
      <c r="D37" s="42"/>
      <c r="E37" s="42"/>
      <c r="F37" s="42"/>
      <c r="G37" s="47"/>
      <c r="H37" s="67"/>
      <c r="I37" s="1"/>
      <c r="J37" s="1"/>
      <c r="K37" s="60"/>
    </row>
    <row r="38" spans="2:11">
      <c r="B38" s="127" t="s">
        <v>97</v>
      </c>
      <c r="C38" s="118"/>
      <c r="D38" s="118"/>
      <c r="E38" s="118"/>
      <c r="F38" s="118"/>
      <c r="G38" s="128"/>
      <c r="H38" s="117" t="s">
        <v>44</v>
      </c>
      <c r="I38" s="118"/>
      <c r="J38" s="118"/>
      <c r="K38" s="119"/>
    </row>
    <row r="39" spans="2:11">
      <c r="B39" s="127"/>
      <c r="C39" s="118"/>
      <c r="D39" s="118"/>
      <c r="E39" s="118"/>
      <c r="F39" s="118"/>
      <c r="G39" s="128"/>
      <c r="H39" s="117"/>
      <c r="I39" s="118"/>
      <c r="J39" s="118"/>
      <c r="K39" s="119"/>
    </row>
    <row r="40" spans="2:11">
      <c r="B40" s="127"/>
      <c r="C40" s="118"/>
      <c r="D40" s="118"/>
      <c r="E40" s="118"/>
      <c r="F40" s="118"/>
      <c r="G40" s="128"/>
      <c r="H40" s="117"/>
      <c r="I40" s="118"/>
      <c r="J40" s="118"/>
      <c r="K40" s="119"/>
    </row>
    <row r="41" spans="2:11" ht="32.25" customHeight="1">
      <c r="B41" s="129"/>
      <c r="C41" s="121"/>
      <c r="D41" s="121"/>
      <c r="E41" s="121"/>
      <c r="F41" s="121"/>
      <c r="G41" s="130"/>
      <c r="H41" s="120"/>
      <c r="I41" s="121"/>
      <c r="J41" s="121"/>
      <c r="K41" s="122"/>
    </row>
    <row r="42" spans="2:11">
      <c r="B42" s="41" t="s">
        <v>45</v>
      </c>
      <c r="C42" s="36"/>
      <c r="D42" s="36"/>
      <c r="E42" s="36"/>
      <c r="F42" s="36"/>
      <c r="G42" s="38"/>
      <c r="H42" s="181" t="s">
        <v>46</v>
      </c>
      <c r="I42" s="144"/>
      <c r="J42" s="144"/>
      <c r="K42" s="182"/>
    </row>
    <row r="43" spans="2:11" ht="14.45" customHeight="1">
      <c r="B43" s="127" t="s">
        <v>98</v>
      </c>
      <c r="C43" s="118"/>
      <c r="D43" s="118"/>
      <c r="E43" s="118"/>
      <c r="F43" s="118"/>
      <c r="G43" s="128"/>
      <c r="H43" s="117" t="s">
        <v>71</v>
      </c>
      <c r="I43" s="118"/>
      <c r="J43" s="118"/>
      <c r="K43" s="119"/>
    </row>
    <row r="44" spans="2:11">
      <c r="B44" s="127"/>
      <c r="C44" s="118"/>
      <c r="D44" s="118"/>
      <c r="E44" s="118"/>
      <c r="F44" s="118"/>
      <c r="G44" s="128"/>
      <c r="H44" s="117"/>
      <c r="I44" s="118"/>
      <c r="J44" s="118"/>
      <c r="K44" s="119"/>
    </row>
    <row r="45" spans="2:11" ht="33" customHeight="1" thickBot="1">
      <c r="B45" s="148"/>
      <c r="C45" s="149"/>
      <c r="D45" s="149"/>
      <c r="E45" s="149"/>
      <c r="F45" s="149"/>
      <c r="G45" s="150"/>
      <c r="H45" s="188"/>
      <c r="I45" s="149"/>
      <c r="J45" s="149"/>
      <c r="K45" s="189"/>
    </row>
  </sheetData>
  <sheetProtection algorithmName="SHA-512" hashValue="RdSzz7GsQ61Jg4kKGsLeSzkyGxne3nrXqNBznb/GqG7dsyCxZaLcnbycLcCwFImjOg6e97IuXJVBgb5gZlgvqw==" saltValue="15zZZRa7+wbQOSpwqcFd6w==" spinCount="100000" sheet="1" objects="1" scenarios="1"/>
  <mergeCells count="29">
    <mergeCell ref="E34:H34"/>
    <mergeCell ref="B38:G41"/>
    <mergeCell ref="H38:K41"/>
    <mergeCell ref="H42:K42"/>
    <mergeCell ref="B43:G45"/>
    <mergeCell ref="H43:K45"/>
    <mergeCell ref="B34:D34"/>
    <mergeCell ref="H36:K36"/>
    <mergeCell ref="B10:G22"/>
    <mergeCell ref="H10:J10"/>
    <mergeCell ref="H11:J11"/>
    <mergeCell ref="H13:J13"/>
    <mergeCell ref="H14:J14"/>
    <mergeCell ref="H12:J12"/>
    <mergeCell ref="C25:D25"/>
    <mergeCell ref="C26:D26"/>
    <mergeCell ref="E26:E31"/>
    <mergeCell ref="C27:D27"/>
    <mergeCell ref="C28:D28"/>
    <mergeCell ref="C29:D29"/>
    <mergeCell ref="C30:D30"/>
    <mergeCell ref="C31:D31"/>
    <mergeCell ref="B8:G9"/>
    <mergeCell ref="H8:K8"/>
    <mergeCell ref="H9:J9"/>
    <mergeCell ref="B2:B3"/>
    <mergeCell ref="C2:K2"/>
    <mergeCell ref="B4:K5"/>
    <mergeCell ref="B6:K7"/>
  </mergeCell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_Flow_SignoffStatus xmlns="7d8be6fd-d823-473b-a780-84184c451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17" ma:contentTypeDescription="Crie um novo documento." ma:contentTypeScope="" ma:versionID="dade5c88c2ce08a25440f1fee4eb72af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9afb47857bb5fa5e05ede794703cb46f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eb685a0-f2f3-4cbc-aa47-5d687826cc46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F96E5A-BCA7-436A-AAA7-9057D52C1A1A}"/>
</file>

<file path=customXml/itemProps2.xml><?xml version="1.0" encoding="utf-8"?>
<ds:datastoreItem xmlns:ds="http://schemas.openxmlformats.org/officeDocument/2006/customXml" ds:itemID="{59FE638A-DE58-471D-AFF9-11E22712BBD4}"/>
</file>

<file path=customXml/itemProps3.xml><?xml version="1.0" encoding="utf-8"?>
<ds:datastoreItem xmlns:ds="http://schemas.openxmlformats.org/officeDocument/2006/customXml" ds:itemID="{6E50073E-BB2D-4E2B-989D-324143AD2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Francisco Vasco de Toledo</dc:creator>
  <cp:keywords/>
  <dc:description/>
  <cp:lastModifiedBy>Luiza Caetano de Farias</cp:lastModifiedBy>
  <cp:revision/>
  <dcterms:created xsi:type="dcterms:W3CDTF">2017-09-02T13:50:39Z</dcterms:created>
  <dcterms:modified xsi:type="dcterms:W3CDTF">2022-11-11T17:14:57Z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  <property fmtid="{D5CDD505-2E9C-101B-9397-08002B2CF9AE}" pid="3" name="MediaServiceImageTags">
    <vt:lpwstr/>
  </property>
</Properties>
</file>