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esktop\CRD\Orçamentos\"/>
    </mc:Choice>
  </mc:AlternateContent>
  <xr:revisionPtr revIDLastSave="0" documentId="8_{4722E834-26B7-4D7A-BA16-4A5F3A964AE2}" xr6:coauthVersionLast="45" xr6:coauthVersionMax="45" xr10:uidLastSave="{00000000-0000-0000-0000-000000000000}"/>
  <bookViews>
    <workbookView xWindow="-120" yWindow="-120" windowWidth="20730" windowHeight="11160" xr2:uid="{2879D593-9A1A-425A-952F-30245CC0E6D7}"/>
  </bookViews>
  <sheets>
    <sheet name="CR Danç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" l="1"/>
  <c r="K20" i="1" s="1"/>
  <c r="K22" i="1" s="1"/>
</calcChain>
</file>

<file path=xl/sharedStrings.xml><?xml version="1.0" encoding="utf-8"?>
<sst xmlns="http://schemas.openxmlformats.org/spreadsheetml/2006/main" count="102" uniqueCount="59">
  <si>
    <t>ORÇAMENTO - CENTRO DE REFERÊNCIA DA DANÇA DE SÃO PAULO - 1º SEMESTRE 2019</t>
  </si>
  <si>
    <t>ORÇAMENTO CENTRO DE MEMÓRIA DO CIRCO - 1º SEMESTRE 2019</t>
  </si>
  <si>
    <t>CATEGORIA</t>
  </si>
  <si>
    <t>MÊS</t>
  </si>
  <si>
    <t>DATA
clicar 2x para visualizar calendário</t>
  </si>
  <si>
    <t>LINGUAGEM (TEATRO, DANÇA, MÚSICA)</t>
  </si>
  <si>
    <t>ESPECIFICIDADE (MÚSICA: SAMBA, HIP HOP E OUTROS. TEATRO E DANÇA: ADULTO, INFANTIL)</t>
  </si>
  <si>
    <t>PÚBLICO DA PROGRAMAÇÃO</t>
  </si>
  <si>
    <t>ESPAÇO</t>
  </si>
  <si>
    <t>HORÁRIO
padrão HH:MM</t>
  </si>
  <si>
    <t>Duração
minutos</t>
  </si>
  <si>
    <t>ATIVIDADE/ EVENTO</t>
  </si>
  <si>
    <t>NÚMERO DE APRESENTAÇÕES ou ENCONTROS</t>
  </si>
  <si>
    <t>VALOR UNITÁRIO</t>
  </si>
  <si>
    <t>VALOR TOTAL
CONTRATO PJ</t>
  </si>
  <si>
    <t>VALOR TOTAL
CONTRATO PF</t>
  </si>
  <si>
    <t>IGSIS</t>
  </si>
  <si>
    <t>PEDIDO DE CONTRATAÇÃO</t>
  </si>
  <si>
    <t>PROCESSO SEI CONTRATAÇÃO</t>
  </si>
  <si>
    <t>PROCESS SEI PAGAMENTO</t>
  </si>
  <si>
    <t>ARTISTA / JUSTIFICATIVA</t>
  </si>
  <si>
    <t>PODE RECEBER ACESSIBILIDADE? (SIM OU NÃO)</t>
  </si>
  <si>
    <t>REGULAR JUNHO</t>
  </si>
  <si>
    <t>JUNHO</t>
  </si>
  <si>
    <t>Dança</t>
  </si>
  <si>
    <t>Dança Contemporânea</t>
  </si>
  <si>
    <t>Jovens e Adultos</t>
  </si>
  <si>
    <t>Sala Cênica</t>
  </si>
  <si>
    <t>Gesto Coreográfico com Well Duarte (Fomento à Dança)</t>
  </si>
  <si>
    <t>O espetáculo é o quarto e último gesto coreográfico do projeto Situações Coreográficas#Variação 3: Uma Coisa Muda, do Núcleo EntreTanto. A apresentação busca a partir de alguns questionamentos, alternativas que sustentem trabalhos e pesquisas artísticas no contexto político atual.</t>
  </si>
  <si>
    <t>Sim</t>
  </si>
  <si>
    <t>Dança Performática</t>
  </si>
  <si>
    <t>Área Externa</t>
  </si>
  <si>
    <t>Espetáculo Cebola - Cascas de Um Todo</t>
  </si>
  <si>
    <t xml:space="preserve"> 6025.2019/0009956-2</t>
  </si>
  <si>
    <t>6025.2019/0011582-7</t>
  </si>
  <si>
    <t>O projeto Dançando na Fonte é uma proposta de interlocução entre a dança, o crd, e a cidade, buscando fazer da fonte dos desejos o palco de apresentações das mais diversas expressões que a dança pode proporcionar. Neste dia, os interessados poderão apreciar o espetáculo CEBOLA, que trás uma reflexão sobre os diversos tipos de relacionamento por meio do corpo.</t>
  </si>
  <si>
    <t>A Descrição do Mundo - Cozinha Performática  (Fomento à Dança)</t>
  </si>
  <si>
    <t>A Descrição do Mundo é um projeto da Cozinha Performática - Plataforma Colaborativa Artística, dirigida por Marcos Moraes e Natalia Barros, contemplada pela 25º Edição do Programa Municipal de Fomento à Dança de São Paulo.  Na Fase UM dezenove artistas partilham suas experiências após três meses de caminhadas e investigações por São Paulo. Dança, performance, arte visual, vídeo, literatura e convivência</t>
  </si>
  <si>
    <t>Jam</t>
  </si>
  <si>
    <t>Jovem e Adulto</t>
  </si>
  <si>
    <t>Àrea Externa</t>
  </si>
  <si>
    <t>Espetáculo Jamzz</t>
  </si>
  <si>
    <t>17656</t>
  </si>
  <si>
    <t>6025.2019/0010802-2</t>
  </si>
  <si>
    <t>O projeto Dançando na Fonte é uma proposta de interlocução entre a dança, o crd, e a cidade, buscando fazer da fonte dos desejos o palco de apresentações das mais diversas expressões que a dança pode proporcionar. JAMZZ é uma performance/improvisação em diagonal com a participação do público. Inspirada no Jazz Dance, convida todos os participantes para uma experiência estética e performativa vintage alimentada principalmente por hits musicais dos anos 80 e 90.</t>
  </si>
  <si>
    <t>Espetáculo Plano Sequência / Caixa-Preta</t>
  </si>
  <si>
    <t>Em Plano Sequência / Caixa-Preta o público pode assistir, em tempo real, a gravação de um filme sem cortes. Em cena, oito intérpretes dançam, filmam, operam equipamentos e apoiam-se mutuamente na construção deste acontecimento. Um mergulho coletivo no espaço vazio. Uma chance. Um tiro.</t>
  </si>
  <si>
    <t>Reclusa - Zona Agbara com Gal Martins (Fomento à Dança)</t>
  </si>
  <si>
    <t>O espetáculo Reclusa propõe a problematização e distinções entre corpos femininos e negros no ambiente de aprisionamento, suas diferenças tanto no campo prático, como em relação a suas existências subjetivas, refletindo sobre seus afetos, ou mesmo a negação dos mesmos, e pensar a respeito dos reflexos de seus marcadores sociais e culturais da diferença, assim como o quanto tais subjetividades informam essas existências políticas.</t>
  </si>
  <si>
    <t>Dança Popular</t>
  </si>
  <si>
    <t>O Poder da música e a serpente encantada</t>
  </si>
  <si>
    <t>6025.2019/0011664-5</t>
  </si>
  <si>
    <t>O projeto Dançando na Fonte é uma proposta de interlocução entre a dança, o crd, e a cidade, buscando fazer da fonte dos desejos o palco de apresentações das mais diversas expressões que a dança pode proporcionar. Nesta proposta, o público é guiado por um brincante contador de histórias que entre as rimas de cordel, entra no universo musical dos folguedos populares, destacando-se a Banda Nordestina e seus pífanos, brincantes do boi, o Caboclo de Lança e os reis do Maracatu Nação. Ainda são mostrados neste espetáculo ritmos como o Cavalo-marinho e o Baque Solto, brincadeiras e jogos rítmicos como Catira e Maculelê.</t>
  </si>
  <si>
    <t>Entre o que se Imagina e o que se pode tocar - Com palavras no meio (Fomento à Dança)</t>
  </si>
  <si>
    <t>Uma dança que nasce no corpo provocado para desestabilizar seus padrões de comportamento. É a tentativa e procura de “novas estabilidades” que, no entanto, serão efêmeras. Pulando de arranjo em arranjo, a dança se dá como um navegar pelo fluxo dos acontecimentos no jogo entre figurino, luz, espaço e público.</t>
  </si>
  <si>
    <t>TOTAL PARCIAL JUNHO</t>
  </si>
  <si>
    <t>TOTAL JUNHO</t>
  </si>
  <si>
    <t>TOTAL REGULAR: 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</si>
</sst>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#,##0.00"/>
    <numFmt numFmtId="165" formatCode="[$R$ -416]#,##0.00"/>
    <numFmt numFmtId="166" formatCode="dd&quot;/&quot;mm"/>
    <numFmt numFmtId="167" formatCode="dd/mm"/>
  </numFmts>
  <fonts count="24">
    <font>
      <sz val="10"/>
      <color rgb="FF000000"/>
      <name val="Arial"/>
    </font>
    <font>
      <b/>
      <sz val="11"/>
      <name val="Proxima Nova"/>
    </font>
    <font>
      <sz val="10"/>
      <name val="Arial"/>
    </font>
    <font>
      <b/>
      <sz val="9"/>
      <name val="Proxima Nova"/>
    </font>
    <font>
      <b/>
      <sz val="9"/>
      <color rgb="FF000000"/>
      <name val="Proxima Nova"/>
    </font>
    <font>
      <b/>
      <sz val="14"/>
      <color rgb="FF000000"/>
      <name val="Proxima Nova"/>
    </font>
    <font>
      <b/>
      <sz val="10"/>
      <color rgb="FF000000"/>
      <name val="Proxima Nova"/>
    </font>
    <font>
      <sz val="10"/>
      <color rgb="FF000000"/>
      <name val="Proxima Nova"/>
    </font>
    <font>
      <sz val="9"/>
      <color rgb="FF000000"/>
      <name val="Proxima Nova"/>
    </font>
    <font>
      <sz val="9"/>
      <color rgb="FF000000"/>
      <name val="Droid Sans"/>
    </font>
    <font>
      <sz val="9"/>
      <name val="Proxima Nova"/>
    </font>
    <font>
      <sz val="10"/>
      <name val="Roboto"/>
    </font>
    <font>
      <sz val="10"/>
      <name val="Proxima Nova"/>
    </font>
    <font>
      <sz val="9"/>
      <color rgb="FF9900FF"/>
      <name val="Proxima Nova"/>
    </font>
    <font>
      <sz val="9"/>
      <color rgb="FF9900FF"/>
      <name val="Droid Sans"/>
    </font>
    <font>
      <sz val="10"/>
      <color rgb="FF1155CC"/>
      <name val="Proxima Nova"/>
    </font>
    <font>
      <sz val="11"/>
      <color rgb="FF000000"/>
      <name val="Proxima Nova"/>
    </font>
    <font>
      <sz val="11"/>
      <color rgb="FF9900FF"/>
      <name val="Proxima Nova"/>
    </font>
    <font>
      <sz val="10"/>
      <color rgb="FF4A86E8"/>
      <name val="Proxima Nova"/>
    </font>
    <font>
      <sz val="11"/>
      <color rgb="FF333333"/>
      <name val="Proxima Nova"/>
    </font>
    <font>
      <sz val="11"/>
      <name val="Proxima Nova"/>
    </font>
    <font>
      <b/>
      <sz val="10"/>
      <color rgb="FF4A86E8"/>
      <name val="Proxima Nova"/>
    </font>
    <font>
      <sz val="9"/>
      <color rgb="FF4A86E8"/>
      <name val="Proxima Nova"/>
    </font>
    <font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6B26B"/>
        <bgColor rgb="FFF6B26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166" fontId="3" fillId="3" borderId="0" xfId="0" applyNumberFormat="1" applyFont="1" applyFill="1" applyAlignment="1">
      <alignment horizontal="center" wrapText="1"/>
    </xf>
    <xf numFmtId="0" fontId="5" fillId="4" borderId="0" xfId="0" applyFont="1" applyFill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49" fontId="8" fillId="2" borderId="0" xfId="0" applyNumberFormat="1" applyFont="1" applyFill="1" applyAlignment="1">
      <alignment horizontal="center" wrapText="1"/>
    </xf>
    <xf numFmtId="165" fontId="8" fillId="2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5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20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4" fontId="18" fillId="0" borderId="0" xfId="0" applyNumberFormat="1" applyFont="1" applyAlignment="1">
      <alignment horizontal="right" vertical="center"/>
    </xf>
    <xf numFmtId="165" fontId="13" fillId="2" borderId="0" xfId="0" applyNumberFormat="1" applyFont="1" applyFill="1" applyAlignment="1">
      <alignment horizontal="right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165" fontId="10" fillId="2" borderId="0" xfId="0" applyNumberFormat="1" applyFont="1" applyFill="1" applyAlignment="1">
      <alignment horizontal="right"/>
    </xf>
    <xf numFmtId="16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5" fontId="2" fillId="0" borderId="0" xfId="0" applyNumberFormat="1" applyFont="1"/>
    <xf numFmtId="165" fontId="20" fillId="2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164" fontId="22" fillId="0" borderId="0" xfId="0" applyNumberFormat="1" applyFont="1" applyAlignment="1">
      <alignment horizontal="right" vertical="center"/>
    </xf>
    <xf numFmtId="0" fontId="23" fillId="0" borderId="0" xfId="0" applyFont="1"/>
    <xf numFmtId="0" fontId="10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0" fontId="4" fillId="4" borderId="0" xfId="0" applyFont="1" applyFill="1" applyAlignment="1">
      <alignment horizontal="right" wrapText="1"/>
    </xf>
    <xf numFmtId="0" fontId="12" fillId="4" borderId="0" xfId="0" applyFont="1" applyFill="1"/>
    <xf numFmtId="165" fontId="10" fillId="4" borderId="0" xfId="0" applyNumberFormat="1" applyFont="1" applyFill="1" applyAlignment="1">
      <alignment horizontal="center" wrapText="1"/>
    </xf>
    <xf numFmtId="164" fontId="10" fillId="4" borderId="0" xfId="0" applyNumberFormat="1" applyFont="1" applyFill="1" applyAlignment="1">
      <alignment horizontal="center" wrapText="1"/>
    </xf>
    <xf numFmtId="0" fontId="2" fillId="4" borderId="0" xfId="0" applyFont="1" applyFill="1"/>
    <xf numFmtId="165" fontId="3" fillId="4" borderId="0" xfId="0" applyNumberFormat="1" applyFont="1" applyFill="1" applyAlignment="1">
      <alignment horizontal="right" wrapText="1"/>
    </xf>
    <xf numFmtId="164" fontId="12" fillId="4" borderId="0" xfId="0" applyNumberFormat="1" applyFont="1" applyFill="1"/>
    <xf numFmtId="165" fontId="2" fillId="4" borderId="0" xfId="0" applyNumberFormat="1" applyFont="1" applyFill="1"/>
    <xf numFmtId="0" fontId="12" fillId="0" borderId="0" xfId="0" applyFont="1"/>
    <xf numFmtId="0" fontId="12" fillId="0" borderId="0" xfId="0" applyFont="1"/>
    <xf numFmtId="165" fontId="12" fillId="0" borderId="0" xfId="0" applyNumberFormat="1" applyFont="1"/>
    <xf numFmtId="0" fontId="2" fillId="0" borderId="0" xfId="0" applyFont="1"/>
    <xf numFmtId="166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40B67-6984-412D-9DBD-71E30D6166DE}">
  <sheetPr>
    <outlinePr summaryBelow="0" summaryRight="0"/>
    <pageSetUpPr fitToPage="1"/>
  </sheetPr>
  <dimension ref="A1:V24"/>
  <sheetViews>
    <sheetView tabSelected="1" workbookViewId="0">
      <selection sqref="A1:J1"/>
    </sheetView>
  </sheetViews>
  <sheetFormatPr defaultColWidth="14.42578125" defaultRowHeight="15.75" customHeight="1"/>
  <cols>
    <col min="3" max="3" width="11.85546875" customWidth="1"/>
    <col min="4" max="4" width="12.42578125" customWidth="1"/>
    <col min="5" max="5" width="26.28515625" customWidth="1"/>
    <col min="6" max="6" width="15.42578125" customWidth="1"/>
    <col min="7" max="7" width="13.140625" customWidth="1"/>
    <col min="8" max="8" width="11.85546875" customWidth="1"/>
    <col min="9" max="9" width="11.140625" customWidth="1"/>
    <col min="10" max="10" width="23.42578125" customWidth="1"/>
    <col min="17" max="17" width="24" customWidth="1"/>
    <col min="18" max="18" width="23.5703125" customWidth="1"/>
    <col min="19" max="19" width="37.28515625" customWidth="1"/>
  </cols>
  <sheetData>
    <row r="1" spans="1:22" ht="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 t="s">
        <v>1</v>
      </c>
      <c r="L1" s="2"/>
      <c r="M1" s="2"/>
      <c r="N1" s="2"/>
      <c r="O1" s="2"/>
      <c r="P1" s="2"/>
      <c r="Q1" s="2"/>
      <c r="R1" s="2"/>
      <c r="S1" s="3"/>
      <c r="T1" s="3"/>
      <c r="U1" s="3"/>
      <c r="V1" s="3"/>
    </row>
    <row r="2" spans="1:22" ht="12.75">
      <c r="A2" s="2"/>
      <c r="B2" s="2"/>
      <c r="C2" s="2"/>
      <c r="D2" s="2"/>
      <c r="E2" s="2"/>
      <c r="F2" s="2"/>
      <c r="G2" s="2"/>
      <c r="H2" s="2"/>
      <c r="I2" s="2"/>
      <c r="J2" s="2"/>
      <c r="K2" s="4"/>
      <c r="L2" s="5"/>
      <c r="M2" s="5"/>
      <c r="N2" s="6"/>
      <c r="O2" s="6"/>
      <c r="P2" s="6"/>
      <c r="Q2" s="6"/>
      <c r="R2" s="6"/>
      <c r="S2" s="6"/>
      <c r="T2" s="6"/>
      <c r="U2" s="6"/>
      <c r="V2" s="6"/>
    </row>
    <row r="3" spans="1:22" ht="60">
      <c r="A3" s="7" t="s">
        <v>2</v>
      </c>
      <c r="B3" s="8" t="s">
        <v>3</v>
      </c>
      <c r="C3" s="9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/>
      <c r="V3" s="7"/>
    </row>
    <row r="4" spans="1:22" ht="30" customHeight="1">
      <c r="A4" s="10" t="s">
        <v>22</v>
      </c>
      <c r="B4" s="11" t="s">
        <v>23</v>
      </c>
      <c r="C4" s="12">
        <v>43619</v>
      </c>
      <c r="D4" s="13" t="s">
        <v>24</v>
      </c>
      <c r="E4" s="13" t="s">
        <v>25</v>
      </c>
      <c r="F4" s="14" t="s">
        <v>26</v>
      </c>
      <c r="G4" s="13" t="s">
        <v>27</v>
      </c>
      <c r="H4" s="15">
        <v>0.79166666666666663</v>
      </c>
      <c r="I4" s="14">
        <v>60</v>
      </c>
      <c r="J4" s="16" t="s">
        <v>28</v>
      </c>
      <c r="K4" s="14">
        <v>3</v>
      </c>
      <c r="L4" s="17">
        <v>0</v>
      </c>
      <c r="M4" s="18"/>
      <c r="N4" s="19"/>
      <c r="O4" s="20"/>
      <c r="P4" s="20"/>
      <c r="Q4" s="21"/>
      <c r="R4" s="22"/>
      <c r="S4" s="23" t="s">
        <v>29</v>
      </c>
      <c r="T4" s="24" t="s">
        <v>30</v>
      </c>
      <c r="U4" s="6"/>
      <c r="V4" s="6"/>
    </row>
    <row r="5" spans="1:22" ht="25.5" customHeight="1">
      <c r="A5" s="2"/>
      <c r="B5" s="11" t="s">
        <v>23</v>
      </c>
      <c r="C5" s="12">
        <v>43620</v>
      </c>
      <c r="D5" s="2"/>
      <c r="E5" s="2"/>
      <c r="F5" s="2"/>
      <c r="G5" s="2"/>
      <c r="H5" s="2"/>
      <c r="I5" s="2"/>
      <c r="J5" s="2"/>
      <c r="K5" s="2"/>
      <c r="L5" s="2"/>
      <c r="M5" s="18"/>
      <c r="N5" s="19"/>
      <c r="O5" s="20"/>
      <c r="P5" s="20"/>
      <c r="Q5" s="21"/>
      <c r="R5" s="22"/>
      <c r="S5" s="2"/>
      <c r="T5" s="2"/>
      <c r="U5" s="6"/>
      <c r="V5" s="6"/>
    </row>
    <row r="6" spans="1:22" ht="21" customHeight="1">
      <c r="A6" s="2"/>
      <c r="B6" s="11" t="s">
        <v>23</v>
      </c>
      <c r="C6" s="12">
        <v>43621</v>
      </c>
      <c r="D6" s="2"/>
      <c r="E6" s="2"/>
      <c r="F6" s="2"/>
      <c r="G6" s="2"/>
      <c r="H6" s="2"/>
      <c r="I6" s="2"/>
      <c r="J6" s="2"/>
      <c r="K6" s="2"/>
      <c r="L6" s="2"/>
      <c r="M6" s="25"/>
      <c r="N6" s="26"/>
      <c r="O6" s="27"/>
      <c r="P6" s="27"/>
      <c r="Q6" s="21"/>
      <c r="R6" s="22"/>
      <c r="S6" s="2"/>
      <c r="T6" s="2"/>
      <c r="U6" s="6"/>
      <c r="V6" s="6"/>
    </row>
    <row r="7" spans="1:22" ht="108">
      <c r="A7" s="2"/>
      <c r="B7" s="11" t="s">
        <v>23</v>
      </c>
      <c r="C7" s="28">
        <v>43622</v>
      </c>
      <c r="D7" s="29" t="s">
        <v>24</v>
      </c>
      <c r="E7" s="29" t="s">
        <v>31</v>
      </c>
      <c r="F7" s="30" t="s">
        <v>26</v>
      </c>
      <c r="G7" s="29" t="s">
        <v>32</v>
      </c>
      <c r="H7" s="31">
        <v>0.70833333333333337</v>
      </c>
      <c r="I7" s="29">
        <v>60</v>
      </c>
      <c r="J7" s="32" t="s">
        <v>33</v>
      </c>
      <c r="K7" s="29">
        <v>1</v>
      </c>
      <c r="L7" s="33">
        <v>5000</v>
      </c>
      <c r="M7" s="34"/>
      <c r="N7" s="6"/>
      <c r="O7" s="35">
        <v>21876</v>
      </c>
      <c r="P7" s="35">
        <v>17519</v>
      </c>
      <c r="Q7" s="36" t="s">
        <v>34</v>
      </c>
      <c r="R7" s="37" t="s">
        <v>35</v>
      </c>
      <c r="S7" s="38" t="s">
        <v>36</v>
      </c>
      <c r="T7" s="39" t="s">
        <v>30</v>
      </c>
      <c r="U7" s="6"/>
      <c r="V7" s="6"/>
    </row>
    <row r="8" spans="1:22" ht="132">
      <c r="A8" s="2"/>
      <c r="B8" s="11" t="s">
        <v>23</v>
      </c>
      <c r="C8" s="40">
        <v>43624</v>
      </c>
      <c r="D8" s="41" t="s">
        <v>24</v>
      </c>
      <c r="E8" s="41" t="s">
        <v>25</v>
      </c>
      <c r="F8" s="42" t="s">
        <v>26</v>
      </c>
      <c r="G8" s="41" t="s">
        <v>27</v>
      </c>
      <c r="H8" s="43">
        <v>0.79166666666666663</v>
      </c>
      <c r="I8" s="41">
        <v>60</v>
      </c>
      <c r="J8" s="44" t="s">
        <v>37</v>
      </c>
      <c r="K8" s="41">
        <v>1</v>
      </c>
      <c r="L8" s="45">
        <v>0</v>
      </c>
      <c r="M8" s="34"/>
      <c r="N8" s="6"/>
      <c r="O8" s="46"/>
      <c r="P8" s="46"/>
      <c r="Q8" s="36"/>
      <c r="R8" s="37"/>
      <c r="S8" s="38" t="s">
        <v>38</v>
      </c>
      <c r="T8" s="39" t="s">
        <v>30</v>
      </c>
      <c r="U8" s="6"/>
      <c r="V8" s="6"/>
    </row>
    <row r="9" spans="1:22" ht="144">
      <c r="A9" s="2"/>
      <c r="B9" s="11" t="s">
        <v>23</v>
      </c>
      <c r="C9" s="47">
        <v>43629</v>
      </c>
      <c r="D9" s="48" t="s">
        <v>24</v>
      </c>
      <c r="E9" s="48" t="s">
        <v>39</v>
      </c>
      <c r="F9" s="49" t="s">
        <v>40</v>
      </c>
      <c r="G9" s="48" t="s">
        <v>41</v>
      </c>
      <c r="H9" s="50">
        <v>0.72916666666666663</v>
      </c>
      <c r="I9" s="49">
        <v>60</v>
      </c>
      <c r="J9" s="51" t="s">
        <v>42</v>
      </c>
      <c r="K9" s="49"/>
      <c r="L9" s="52">
        <v>10000</v>
      </c>
      <c r="M9" s="25"/>
      <c r="N9" s="53"/>
      <c r="O9" s="54">
        <v>22024</v>
      </c>
      <c r="P9" s="55" t="s">
        <v>43</v>
      </c>
      <c r="Q9" s="55" t="s">
        <v>44</v>
      </c>
      <c r="R9" s="22"/>
      <c r="S9" s="38" t="s">
        <v>45</v>
      </c>
      <c r="T9" s="39" t="s">
        <v>30</v>
      </c>
      <c r="U9" s="6"/>
      <c r="V9" s="6"/>
    </row>
    <row r="10" spans="1:22" ht="32.25" customHeight="1">
      <c r="A10" s="2"/>
      <c r="B10" s="11" t="s">
        <v>23</v>
      </c>
      <c r="C10" s="40">
        <v>43629</v>
      </c>
      <c r="D10" s="13" t="s">
        <v>24</v>
      </c>
      <c r="E10" s="13" t="s">
        <v>25</v>
      </c>
      <c r="F10" s="14" t="s">
        <v>26</v>
      </c>
      <c r="G10" s="13" t="s">
        <v>27</v>
      </c>
      <c r="H10" s="15">
        <v>0.79166666666666663</v>
      </c>
      <c r="I10" s="14">
        <v>60</v>
      </c>
      <c r="J10" s="16" t="s">
        <v>46</v>
      </c>
      <c r="K10" s="14">
        <v>3</v>
      </c>
      <c r="L10" s="17">
        <v>0</v>
      </c>
      <c r="M10" s="25"/>
      <c r="N10" s="56"/>
      <c r="O10" s="35"/>
      <c r="P10" s="35"/>
      <c r="Q10" s="36"/>
      <c r="R10" s="22"/>
      <c r="S10" s="23" t="s">
        <v>47</v>
      </c>
      <c r="T10" s="24" t="s">
        <v>30</v>
      </c>
      <c r="U10" s="6"/>
      <c r="V10" s="6"/>
    </row>
    <row r="11" spans="1:22" ht="24.75" customHeight="1">
      <c r="A11" s="2"/>
      <c r="B11" s="11" t="s">
        <v>23</v>
      </c>
      <c r="C11" s="40">
        <v>43630</v>
      </c>
      <c r="D11" s="2"/>
      <c r="E11" s="2"/>
      <c r="F11" s="2"/>
      <c r="G11" s="2"/>
      <c r="H11" s="2"/>
      <c r="I11" s="2"/>
      <c r="J11" s="2"/>
      <c r="K11" s="2"/>
      <c r="L11" s="2"/>
      <c r="M11" s="25"/>
      <c r="N11" s="56"/>
      <c r="O11" s="35"/>
      <c r="P11" s="35"/>
      <c r="Q11" s="36"/>
      <c r="R11" s="22"/>
      <c r="S11" s="2"/>
      <c r="T11" s="2"/>
      <c r="U11" s="6"/>
      <c r="V11" s="6"/>
    </row>
    <row r="12" spans="1:22" ht="22.5" customHeight="1">
      <c r="A12" s="2"/>
      <c r="B12" s="11" t="s">
        <v>23</v>
      </c>
      <c r="C12" s="40">
        <v>43631</v>
      </c>
      <c r="D12" s="2"/>
      <c r="E12" s="2"/>
      <c r="F12" s="2"/>
      <c r="G12" s="2"/>
      <c r="H12" s="2"/>
      <c r="I12" s="2"/>
      <c r="J12" s="2"/>
      <c r="K12" s="2"/>
      <c r="L12" s="2"/>
      <c r="M12" s="25"/>
      <c r="N12" s="56"/>
      <c r="O12" s="35"/>
      <c r="P12" s="35"/>
      <c r="Q12" s="36"/>
      <c r="R12" s="22"/>
      <c r="S12" s="2"/>
      <c r="T12" s="2"/>
      <c r="U12" s="6"/>
      <c r="V12" s="6"/>
    </row>
    <row r="13" spans="1:22" ht="39.75" customHeight="1">
      <c r="A13" s="2"/>
      <c r="B13" s="11" t="s">
        <v>23</v>
      </c>
      <c r="C13" s="57">
        <v>43637</v>
      </c>
      <c r="D13" s="58" t="s">
        <v>24</v>
      </c>
      <c r="E13" s="58" t="s">
        <v>25</v>
      </c>
      <c r="F13" s="58" t="s">
        <v>26</v>
      </c>
      <c r="G13" s="58" t="s">
        <v>27</v>
      </c>
      <c r="H13" s="59">
        <v>0.79166666666666663</v>
      </c>
      <c r="I13" s="58">
        <v>60</v>
      </c>
      <c r="J13" s="60" t="s">
        <v>48</v>
      </c>
      <c r="K13" s="14">
        <v>2</v>
      </c>
      <c r="L13" s="17">
        <v>0</v>
      </c>
      <c r="M13" s="25"/>
      <c r="N13" s="56"/>
      <c r="O13" s="35"/>
      <c r="P13" s="35"/>
      <c r="Q13" s="36"/>
      <c r="R13" s="22"/>
      <c r="S13" s="23" t="s">
        <v>49</v>
      </c>
      <c r="T13" s="24" t="s">
        <v>30</v>
      </c>
      <c r="U13" s="6"/>
      <c r="V13" s="6"/>
    </row>
    <row r="14" spans="1:22" ht="35.25" customHeight="1">
      <c r="A14" s="2"/>
      <c r="B14" s="11" t="s">
        <v>23</v>
      </c>
      <c r="C14" s="57">
        <v>43638</v>
      </c>
      <c r="D14" s="2"/>
      <c r="E14" s="2"/>
      <c r="F14" s="2"/>
      <c r="G14" s="2"/>
      <c r="H14" s="2"/>
      <c r="I14" s="2"/>
      <c r="J14" s="2"/>
      <c r="K14" s="2"/>
      <c r="L14" s="2"/>
      <c r="M14" s="18"/>
      <c r="N14" s="61"/>
      <c r="O14" s="62"/>
      <c r="P14" s="62"/>
      <c r="Q14" s="36"/>
      <c r="R14" s="22"/>
      <c r="S14" s="2"/>
      <c r="T14" s="2"/>
      <c r="U14" s="6"/>
      <c r="V14" s="6"/>
    </row>
    <row r="15" spans="1:22" ht="45.75" customHeight="1">
      <c r="A15" s="2"/>
      <c r="B15" s="63" t="s">
        <v>23</v>
      </c>
      <c r="C15" s="64">
        <v>43643</v>
      </c>
      <c r="D15" s="48" t="s">
        <v>24</v>
      </c>
      <c r="E15" s="48" t="s">
        <v>50</v>
      </c>
      <c r="F15" s="49" t="s">
        <v>26</v>
      </c>
      <c r="G15" s="48" t="s">
        <v>32</v>
      </c>
      <c r="H15" s="50">
        <v>0.72916666666666663</v>
      </c>
      <c r="I15" s="49">
        <v>60</v>
      </c>
      <c r="J15" s="65" t="s">
        <v>51</v>
      </c>
      <c r="K15" s="49">
        <v>1</v>
      </c>
      <c r="L15" s="66">
        <v>5000</v>
      </c>
      <c r="M15" s="18"/>
      <c r="N15" s="61"/>
      <c r="O15" s="54">
        <v>22041</v>
      </c>
      <c r="P15" s="54">
        <v>17681</v>
      </c>
      <c r="Q15" s="35" t="s">
        <v>52</v>
      </c>
      <c r="R15" s="67"/>
      <c r="S15" s="38" t="s">
        <v>53</v>
      </c>
      <c r="T15" s="39" t="s">
        <v>30</v>
      </c>
      <c r="U15" s="6"/>
      <c r="V15" s="6"/>
    </row>
    <row r="16" spans="1:22" ht="34.5" customHeight="1">
      <c r="A16" s="2"/>
      <c r="B16" s="11" t="s">
        <v>23</v>
      </c>
      <c r="C16" s="57">
        <v>43643</v>
      </c>
      <c r="D16" s="13" t="s">
        <v>24</v>
      </c>
      <c r="E16" s="13" t="s">
        <v>25</v>
      </c>
      <c r="F16" s="14" t="s">
        <v>26</v>
      </c>
      <c r="G16" s="13" t="s">
        <v>27</v>
      </c>
      <c r="H16" s="15">
        <v>0.79166666666666663</v>
      </c>
      <c r="I16" s="14">
        <v>60</v>
      </c>
      <c r="J16" s="68" t="s">
        <v>54</v>
      </c>
      <c r="K16" s="14">
        <v>3</v>
      </c>
      <c r="L16" s="69">
        <v>0</v>
      </c>
      <c r="M16" s="18"/>
      <c r="N16" s="61"/>
      <c r="O16" s="6"/>
      <c r="P16" s="6"/>
      <c r="Q16" s="22"/>
      <c r="R16" s="22"/>
      <c r="S16" s="23" t="s">
        <v>55</v>
      </c>
      <c r="T16" s="24" t="s">
        <v>30</v>
      </c>
      <c r="U16" s="6"/>
      <c r="V16" s="6"/>
    </row>
    <row r="17" spans="1:22" ht="32.25" customHeight="1">
      <c r="A17" s="2"/>
      <c r="B17" s="11" t="s">
        <v>23</v>
      </c>
      <c r="C17" s="57">
        <v>43644</v>
      </c>
      <c r="D17" s="2"/>
      <c r="E17" s="2"/>
      <c r="F17" s="2"/>
      <c r="G17" s="2"/>
      <c r="H17" s="2"/>
      <c r="I17" s="2"/>
      <c r="J17" s="2"/>
      <c r="K17" s="2"/>
      <c r="L17" s="2"/>
      <c r="M17" s="18"/>
      <c r="N17" s="61"/>
      <c r="O17" s="6"/>
      <c r="P17" s="6"/>
      <c r="Q17" s="22"/>
      <c r="R17" s="22"/>
      <c r="S17" s="2"/>
      <c r="T17" s="2"/>
      <c r="U17" s="6"/>
      <c r="V17" s="6"/>
    </row>
    <row r="18" spans="1:22" ht="12.75">
      <c r="A18" s="2"/>
      <c r="B18" s="11" t="s">
        <v>23</v>
      </c>
      <c r="C18" s="57">
        <v>43645</v>
      </c>
      <c r="D18" s="2"/>
      <c r="E18" s="2"/>
      <c r="F18" s="2"/>
      <c r="G18" s="2"/>
      <c r="H18" s="2"/>
      <c r="I18" s="2"/>
      <c r="J18" s="2"/>
      <c r="K18" s="2"/>
      <c r="L18" s="2"/>
      <c r="M18" s="18"/>
      <c r="N18" s="61"/>
      <c r="O18" s="6"/>
      <c r="P18" s="6"/>
      <c r="Q18" s="22"/>
      <c r="R18" s="22"/>
      <c r="S18" s="2"/>
      <c r="T18" s="2"/>
      <c r="U18" s="6"/>
      <c r="V18" s="6"/>
    </row>
    <row r="19" spans="1:22" ht="12.75">
      <c r="A19" s="2"/>
      <c r="B19" s="70" t="s">
        <v>56</v>
      </c>
      <c r="C19" s="2"/>
      <c r="D19" s="2"/>
      <c r="E19" s="2"/>
      <c r="F19" s="2"/>
      <c r="G19" s="2"/>
      <c r="H19" s="2"/>
      <c r="I19" s="2"/>
      <c r="J19" s="2"/>
      <c r="K19" s="71"/>
      <c r="L19" s="72">
        <f>SUM(L4:L18)</f>
        <v>20000</v>
      </c>
      <c r="M19" s="73"/>
      <c r="N19" s="72"/>
      <c r="O19" s="74"/>
      <c r="P19" s="74"/>
      <c r="Q19" s="74"/>
      <c r="R19" s="74"/>
      <c r="S19" s="74"/>
      <c r="T19" s="74"/>
      <c r="U19" s="74"/>
      <c r="V19" s="74"/>
    </row>
    <row r="20" spans="1:22" ht="12.75">
      <c r="A20" s="2"/>
      <c r="B20" s="70" t="s">
        <v>57</v>
      </c>
      <c r="C20" s="2"/>
      <c r="D20" s="2"/>
      <c r="E20" s="2"/>
      <c r="F20" s="2"/>
      <c r="G20" s="2"/>
      <c r="H20" s="2"/>
      <c r="I20" s="2"/>
      <c r="J20" s="2"/>
      <c r="K20" s="75">
        <f>L19</f>
        <v>20000</v>
      </c>
      <c r="L20" s="76"/>
      <c r="M20" s="76"/>
      <c r="N20" s="77"/>
      <c r="O20" s="77"/>
      <c r="P20" s="77"/>
      <c r="Q20" s="77"/>
      <c r="R20" s="77"/>
      <c r="S20" s="77"/>
      <c r="T20" s="77"/>
      <c r="U20" s="77"/>
      <c r="V20" s="77"/>
    </row>
    <row r="21" spans="1:22" ht="12.75">
      <c r="A21" s="78"/>
      <c r="B21" s="2"/>
      <c r="C21" s="2"/>
      <c r="D21" s="2"/>
      <c r="E21" s="2"/>
      <c r="F21" s="2"/>
      <c r="G21" s="2"/>
      <c r="H21" s="2"/>
      <c r="I21" s="2"/>
      <c r="J21" s="2"/>
      <c r="K21" s="79"/>
      <c r="L21" s="80"/>
      <c r="M21" s="80"/>
      <c r="N21" s="61"/>
      <c r="O21" s="81"/>
      <c r="P21" s="81"/>
      <c r="Q21" s="81"/>
      <c r="R21" s="81"/>
      <c r="S21" s="81"/>
      <c r="T21" s="81"/>
      <c r="U21" s="81"/>
      <c r="V21" s="81"/>
    </row>
    <row r="22" spans="1:22" ht="12.75">
      <c r="A22" s="79"/>
      <c r="B22" s="79"/>
      <c r="C22" s="82"/>
      <c r="D22" s="79"/>
      <c r="E22" s="79"/>
      <c r="F22" s="79"/>
      <c r="G22" s="79"/>
      <c r="H22" s="70" t="s">
        <v>58</v>
      </c>
      <c r="I22" s="2"/>
      <c r="J22" s="2"/>
      <c r="K22" s="76">
        <f>K20</f>
        <v>20000</v>
      </c>
      <c r="L22" s="79"/>
      <c r="M22" s="79"/>
      <c r="N22" s="81"/>
      <c r="O22" s="81"/>
      <c r="P22" s="81"/>
      <c r="Q22" s="81"/>
      <c r="R22" s="81"/>
      <c r="S22" s="81"/>
      <c r="T22" s="81"/>
      <c r="U22" s="81"/>
      <c r="V22" s="81"/>
    </row>
    <row r="23" spans="1:22" ht="12.75">
      <c r="A23" s="79"/>
      <c r="B23" s="79"/>
      <c r="C23" s="82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1"/>
      <c r="O23" s="81"/>
      <c r="P23" s="81"/>
      <c r="Q23" s="81"/>
      <c r="R23" s="81"/>
      <c r="S23" s="81"/>
      <c r="T23" s="81"/>
      <c r="U23" s="81"/>
      <c r="V23" s="81"/>
    </row>
    <row r="24" spans="1:22" ht="12.75">
      <c r="A24" s="2"/>
      <c r="B24" s="2"/>
      <c r="C24" s="2"/>
      <c r="D24" s="2"/>
      <c r="E24" s="2"/>
      <c r="F24" s="2"/>
      <c r="G24" s="2"/>
      <c r="H24" s="2"/>
      <c r="I24" s="2"/>
      <c r="J24" s="2"/>
      <c r="K24" s="81"/>
      <c r="L24" s="61"/>
      <c r="M24" s="61"/>
      <c r="N24" s="61"/>
      <c r="O24" s="81"/>
      <c r="P24" s="81"/>
      <c r="Q24" s="81"/>
      <c r="R24" s="81"/>
      <c r="S24" s="81"/>
      <c r="T24" s="81"/>
      <c r="U24" s="81"/>
      <c r="V24" s="81"/>
    </row>
  </sheetData>
  <mergeCells count="53">
    <mergeCell ref="B19:J19"/>
    <mergeCell ref="B20:J20"/>
    <mergeCell ref="A21:J21"/>
    <mergeCell ref="H22:J22"/>
    <mergeCell ref="A24:J24"/>
    <mergeCell ref="I16:I18"/>
    <mergeCell ref="J16:J18"/>
    <mergeCell ref="K16:K18"/>
    <mergeCell ref="L16:L18"/>
    <mergeCell ref="S16:S18"/>
    <mergeCell ref="T16:T18"/>
    <mergeCell ref="J13:J14"/>
    <mergeCell ref="K13:K14"/>
    <mergeCell ref="L13:L14"/>
    <mergeCell ref="S13:S14"/>
    <mergeCell ref="T13:T14"/>
    <mergeCell ref="D16:D18"/>
    <mergeCell ref="E16:E18"/>
    <mergeCell ref="F16:F18"/>
    <mergeCell ref="G16:G18"/>
    <mergeCell ref="H16:H18"/>
    <mergeCell ref="D13:D14"/>
    <mergeCell ref="E13:E14"/>
    <mergeCell ref="F13:F14"/>
    <mergeCell ref="G13:G14"/>
    <mergeCell ref="H13:H14"/>
    <mergeCell ref="I13:I14"/>
    <mergeCell ref="I10:I12"/>
    <mergeCell ref="J10:J12"/>
    <mergeCell ref="K10:K12"/>
    <mergeCell ref="L10:L12"/>
    <mergeCell ref="S10:S12"/>
    <mergeCell ref="T10:T12"/>
    <mergeCell ref="J4:J6"/>
    <mergeCell ref="K4:K6"/>
    <mergeCell ref="L4:L6"/>
    <mergeCell ref="S4:S6"/>
    <mergeCell ref="T4:T6"/>
    <mergeCell ref="D10:D12"/>
    <mergeCell ref="E10:E12"/>
    <mergeCell ref="F10:F12"/>
    <mergeCell ref="G10:G12"/>
    <mergeCell ref="H10:H12"/>
    <mergeCell ref="A1:J1"/>
    <mergeCell ref="K1:R1"/>
    <mergeCell ref="A2:J2"/>
    <mergeCell ref="A4:A20"/>
    <mergeCell ref="D4:D6"/>
    <mergeCell ref="E4:E6"/>
    <mergeCell ref="F4:F6"/>
    <mergeCell ref="G4:G6"/>
    <mergeCell ref="H4:H6"/>
    <mergeCell ref="I4:I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 Dança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2020-08-21T14:31:29Z</dcterms:created>
  <dcterms:modified xsi:type="dcterms:W3CDTF">2020-08-21T14:33:12Z</dcterms:modified>
</cp:coreProperties>
</file>