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5480" windowHeight="10005" activeTab="4"/>
  </bookViews>
  <sheets>
    <sheet name="CENTRO - 6" sheetId="1" r:id="rId1"/>
    <sheet name="ZONA OESTE - 7" sheetId="2" r:id="rId2"/>
    <sheet name="ZONA LESTE - 14" sheetId="3" r:id="rId3"/>
    <sheet name="ZONA NORTE - 9" sheetId="6" r:id="rId4"/>
    <sheet name="ZONA SUL - 11" sheetId="7" r:id="rId5"/>
  </sheets>
  <calcPr calcId="145621"/>
</workbook>
</file>

<file path=xl/calcChain.xml><?xml version="1.0" encoding="utf-8"?>
<calcChain xmlns="http://schemas.openxmlformats.org/spreadsheetml/2006/main">
  <c r="G97" i="7" l="1"/>
  <c r="G9" i="1" l="1"/>
  <c r="H53" i="1" l="1"/>
  <c r="G53" i="1"/>
  <c r="H48" i="1"/>
  <c r="G38" i="1"/>
  <c r="H24" i="1"/>
  <c r="H19" i="1"/>
  <c r="H67" i="2"/>
  <c r="G53" i="2"/>
  <c r="H44" i="2"/>
  <c r="H36" i="2"/>
  <c r="H28" i="2"/>
  <c r="G13" i="2"/>
  <c r="H13" i="2"/>
  <c r="G176" i="3"/>
  <c r="H163" i="3"/>
  <c r="H143" i="3"/>
  <c r="H132" i="3"/>
  <c r="G122" i="3"/>
  <c r="H105" i="3"/>
  <c r="H95" i="3"/>
  <c r="H89" i="3"/>
  <c r="G75" i="3"/>
  <c r="H63" i="3"/>
  <c r="H54" i="3"/>
  <c r="H33" i="3"/>
  <c r="H108" i="6"/>
  <c r="H97" i="6"/>
  <c r="G87" i="6"/>
  <c r="H81" i="6"/>
  <c r="H73" i="6"/>
  <c r="G67" i="6"/>
  <c r="H55" i="6"/>
  <c r="H39" i="6"/>
  <c r="H29" i="6"/>
  <c r="H131" i="7"/>
  <c r="G125" i="7"/>
  <c r="H121" i="7"/>
  <c r="H110" i="7"/>
  <c r="H102" i="7"/>
  <c r="H97" i="7"/>
  <c r="H85" i="7"/>
  <c r="G74" i="7"/>
  <c r="G71" i="7"/>
  <c r="H62" i="7"/>
  <c r="G42" i="7"/>
  <c r="G48" i="1"/>
  <c r="H38" i="1"/>
  <c r="G24" i="1"/>
  <c r="G19" i="1"/>
  <c r="H9" i="1"/>
  <c r="G67" i="2"/>
  <c r="H56" i="2"/>
  <c r="G56" i="2"/>
  <c r="H53" i="2"/>
  <c r="G44" i="2"/>
  <c r="G36" i="2"/>
  <c r="G28" i="2"/>
  <c r="G131" i="7"/>
  <c r="H125" i="7"/>
  <c r="G121" i="7"/>
  <c r="G110" i="7"/>
  <c r="G102" i="7"/>
  <c r="G85" i="7"/>
  <c r="H71" i="7"/>
  <c r="G62" i="7"/>
  <c r="H42" i="7"/>
  <c r="H176" i="3"/>
  <c r="G163" i="3"/>
  <c r="G143" i="3"/>
  <c r="G132" i="3"/>
  <c r="H122" i="3"/>
  <c r="H108" i="3"/>
  <c r="G108" i="3"/>
  <c r="G105" i="3"/>
  <c r="G95" i="3"/>
  <c r="G89" i="3"/>
  <c r="H75" i="3"/>
  <c r="G63" i="3"/>
  <c r="H57" i="3"/>
  <c r="G57" i="3"/>
  <c r="G54" i="3"/>
  <c r="G33" i="3"/>
  <c r="G108" i="6"/>
  <c r="G97" i="6"/>
  <c r="H87" i="6"/>
  <c r="G81" i="6"/>
  <c r="G73" i="6"/>
  <c r="H67" i="6"/>
  <c r="G55" i="6"/>
  <c r="G39" i="6"/>
  <c r="G29" i="6"/>
</calcChain>
</file>

<file path=xl/sharedStrings.xml><?xml version="1.0" encoding="utf-8"?>
<sst xmlns="http://schemas.openxmlformats.org/spreadsheetml/2006/main" count="1708" uniqueCount="962">
  <si>
    <t>CEE Mooca</t>
  </si>
  <si>
    <t>CE Ibirapuera</t>
  </si>
  <si>
    <t>CE Santo Amaro</t>
  </si>
  <si>
    <t>CE Pirituba</t>
  </si>
  <si>
    <t>CE Vila Manchester</t>
  </si>
  <si>
    <t>CE Lapa</t>
  </si>
  <si>
    <t>CE Jd. São Paulo</t>
  </si>
  <si>
    <t>CE Vila Guarani</t>
  </si>
  <si>
    <t>Barra Funda</t>
  </si>
  <si>
    <t>CE Freguesia do Ó</t>
  </si>
  <si>
    <t>CE Cambuci</t>
  </si>
  <si>
    <t>CE Curuça</t>
  </si>
  <si>
    <t>CE Butantã</t>
  </si>
  <si>
    <t>CE Vila Brasilândia</t>
  </si>
  <si>
    <t>CE Vila Independência</t>
  </si>
  <si>
    <t>CE Ipiranga</t>
  </si>
  <si>
    <t>CE Vila Santa Catarina</t>
  </si>
  <si>
    <t>CE Vila Carioca</t>
  </si>
  <si>
    <t>CE Vila Guilherme</t>
  </si>
  <si>
    <t>Jd. Celeste</t>
  </si>
  <si>
    <t>CE Campo Limpo</t>
  </si>
  <si>
    <t>CE Jd. Sabará</t>
  </si>
  <si>
    <t>CE São Mateus</t>
  </si>
  <si>
    <t>CE Jd. Cabuçu</t>
  </si>
  <si>
    <t>CE Mandaqui</t>
  </si>
  <si>
    <t>CE Jaguaré</t>
  </si>
  <si>
    <t>CE Casa Verde</t>
  </si>
  <si>
    <t>Estádio M. de Beisebol Bom Retiro</t>
  </si>
  <si>
    <t>Estádio Municipal Aclimação</t>
  </si>
  <si>
    <t>CERET</t>
  </si>
  <si>
    <t>CEL Perus</t>
  </si>
  <si>
    <t>CEL Modelódromo do Ibirapuera</t>
  </si>
  <si>
    <t>CEL Ermelino Matarazzo</t>
  </si>
  <si>
    <t>Centro de Esportes Radicais</t>
  </si>
  <si>
    <t>CE Náutico Guarapiranga CENG</t>
  </si>
  <si>
    <t xml:space="preserve">CE Tatuapé </t>
  </si>
  <si>
    <t>CEL José Bonifácio</t>
  </si>
  <si>
    <t>CEL Juscelino Kubistchek</t>
  </si>
  <si>
    <t>CEL Tiradentes</t>
  </si>
  <si>
    <t>CEL Taipas</t>
  </si>
  <si>
    <t>CEL José de Anchieta</t>
  </si>
  <si>
    <t>CEL Teotônio Vilela</t>
  </si>
  <si>
    <t>CE Tietê</t>
  </si>
  <si>
    <t>CE Vila Prudente (Alpina)</t>
  </si>
  <si>
    <t>CEE Salim Farah Maluf</t>
  </si>
  <si>
    <t>CEE Mané Garrincha</t>
  </si>
  <si>
    <t>CEE Joerg Bruder</t>
  </si>
  <si>
    <t>CEE Geraldo Jose de Almeida</t>
  </si>
  <si>
    <t>CEE Vicente Ítalo Feola</t>
  </si>
  <si>
    <t>CEE Arthur Friedenreich</t>
  </si>
  <si>
    <t>CEE Edson Arantes do Nascimento</t>
  </si>
  <si>
    <t>CEE Riyuso Ogawa</t>
  </si>
  <si>
    <t>CEE Raul Tabajara</t>
  </si>
  <si>
    <t>CEE Brigadeiro Eduardo Gomes</t>
  </si>
  <si>
    <t>CEE Aurélio de Campos</t>
  </si>
  <si>
    <t>CEE Rubens Pecce Lordello</t>
  </si>
  <si>
    <t>CEE José Ermírio de Moraes</t>
  </si>
  <si>
    <t>CEE Solange Nunes Bibas</t>
  </si>
  <si>
    <t>CEE Oswaldo Brandão</t>
  </si>
  <si>
    <t>CEE Luiz Martinez</t>
  </si>
  <si>
    <t>CEE Flavio Calabresi Conte</t>
  </si>
  <si>
    <t>Balneário Carlos Joel Nelli</t>
  </si>
  <si>
    <t>Balneário Jalisco</t>
  </si>
  <si>
    <t>Balneário Princesa Isabel</t>
  </si>
  <si>
    <t xml:space="preserve">Ginásio Esportivo Darcy Reis </t>
  </si>
  <si>
    <t>Balneário Mário Moraes</t>
  </si>
  <si>
    <t>Mini Balneário Ministro Sinésio Rocha</t>
  </si>
  <si>
    <t xml:space="preserve">Mini Balneário Antônio Carlos de Abreu Sodré </t>
  </si>
  <si>
    <t>Mini Balneário José Maria Whitaker</t>
  </si>
  <si>
    <t>Mini Balneário Irmãos Paolillo</t>
  </si>
  <si>
    <t>Mini Balneário Com. Gastão Moutinho</t>
  </si>
  <si>
    <t>Mini Balneário Espiridião Rosas</t>
  </si>
  <si>
    <t>Mini Balneário Com. Garcia D'Avila</t>
  </si>
  <si>
    <t xml:space="preserve">CEL Brigadeiro Eduardo Gomes </t>
  </si>
  <si>
    <t xml:space="preserve">CEL André Vital Ribeiro Soares </t>
  </si>
  <si>
    <t>CEL Padre José de Anchieta</t>
  </si>
  <si>
    <t>CEL Juscelino Kubitschek</t>
  </si>
  <si>
    <t>Estádio Municipal Mie Nishi</t>
  </si>
  <si>
    <t>Estádio Municipal Jack Marin</t>
  </si>
  <si>
    <t>Centro Esportivo Tietê</t>
  </si>
  <si>
    <t>Centro Esportivo e de Lazer Perus</t>
  </si>
  <si>
    <t>Centro Esportivo e de Lazer Modelódromo do Ibirapuera</t>
  </si>
  <si>
    <t>Centro Esportivo e de Lazer Ermelino Matarazzo</t>
  </si>
  <si>
    <t>Centro de Esportes Radicais José Wilton Oliveira 'DRAC'</t>
  </si>
  <si>
    <t>Guarapiranga</t>
  </si>
  <si>
    <t>RF</t>
  </si>
  <si>
    <t>Ordem</t>
  </si>
  <si>
    <t>Nome 1</t>
  </si>
  <si>
    <t>Nome 2</t>
  </si>
  <si>
    <t>Servidor</t>
  </si>
  <si>
    <t>Cargo</t>
  </si>
  <si>
    <t>843.684-3</t>
  </si>
  <si>
    <t>Gislene Rocha Amirato</t>
  </si>
  <si>
    <t>563.955-7</t>
  </si>
  <si>
    <t>623.762-2</t>
  </si>
  <si>
    <t>Mauro Yukihiro Irizawa</t>
  </si>
  <si>
    <t>593.891-1</t>
  </si>
  <si>
    <t>Odair Bernardoni</t>
  </si>
  <si>
    <t>658.267-2</t>
  </si>
  <si>
    <t>Raimundo André Pinto de Castro</t>
  </si>
  <si>
    <t>646.503-0</t>
  </si>
  <si>
    <t>José Roberto dos Santos</t>
  </si>
  <si>
    <t>Sidnei Dal Rovere</t>
  </si>
  <si>
    <t>510.823-3</t>
  </si>
  <si>
    <t>570.970-9</t>
  </si>
  <si>
    <t>Edilene Batista de Lira</t>
  </si>
  <si>
    <t>584.206-9</t>
  </si>
  <si>
    <t>587.372-0</t>
  </si>
  <si>
    <t>Salomão Macedo da Conceição</t>
  </si>
  <si>
    <t>610.243-3</t>
  </si>
  <si>
    <t>615.068-3</t>
  </si>
  <si>
    <t>625.041-6</t>
  </si>
  <si>
    <t>631.723-5</t>
  </si>
  <si>
    <t>644.129-7</t>
  </si>
  <si>
    <t>Maria Raimunda Gonçalves</t>
  </si>
  <si>
    <t>644.010-0</t>
  </si>
  <si>
    <t>Silvia Aparecida de Oliveira</t>
  </si>
  <si>
    <t>654.812-1</t>
  </si>
  <si>
    <t>Cristina Aparecida dos Reis</t>
  </si>
  <si>
    <t>756.826-6</t>
  </si>
  <si>
    <t>João Carlos Giannini</t>
  </si>
  <si>
    <t>778.834-7</t>
  </si>
  <si>
    <t>501.964-8</t>
  </si>
  <si>
    <t>Daniel Rodrigues da Silva</t>
  </si>
  <si>
    <t>631.635-2</t>
  </si>
  <si>
    <t>579.057-3</t>
  </si>
  <si>
    <t>Marcos Reginaldo de Souza</t>
  </si>
  <si>
    <t>626.218-0</t>
  </si>
  <si>
    <t>Maria de Lourdes Pirola</t>
  </si>
  <si>
    <t>531.129-2</t>
  </si>
  <si>
    <t>Moises Almeida Mendes</t>
  </si>
  <si>
    <t>592.216-0</t>
  </si>
  <si>
    <t>775.234-2</t>
  </si>
  <si>
    <t>Paulo Roberto Nogueira</t>
  </si>
  <si>
    <t>643.200-0</t>
  </si>
  <si>
    <t>Paulo Roberto Silva dos Santos</t>
  </si>
  <si>
    <t>Roberto Fonseca Donnes</t>
  </si>
  <si>
    <t>Sergio José Mendes</t>
  </si>
  <si>
    <t>642.837-1</t>
  </si>
  <si>
    <t>Waldyr Paiva Fonseca</t>
  </si>
  <si>
    <t>508.984-1</t>
  </si>
  <si>
    <t>Luiz Gustavo de Oliveira Muniz</t>
  </si>
  <si>
    <t>757.774-5</t>
  </si>
  <si>
    <t>Rene Rondon</t>
  </si>
  <si>
    <t xml:space="preserve">Rodolfo Alves Rodrigues </t>
  </si>
  <si>
    <t>Vilma Lucia Fernandes Santos</t>
  </si>
  <si>
    <t>Ana Grigorio Pereira</t>
  </si>
  <si>
    <t>753.169-9</t>
  </si>
  <si>
    <t>759.478-0</t>
  </si>
  <si>
    <t>567.402-6</t>
  </si>
  <si>
    <t>642.821-5</t>
  </si>
  <si>
    <t>572.291-8</t>
  </si>
  <si>
    <t>643.909-8</t>
  </si>
  <si>
    <t>643.407-0</t>
  </si>
  <si>
    <t>855.575-3</t>
  </si>
  <si>
    <t>580.220-2</t>
  </si>
  <si>
    <t>Carlos Alberto Gomes</t>
  </si>
  <si>
    <t>584.309-0</t>
  </si>
  <si>
    <t>654.759-1</t>
  </si>
  <si>
    <t>Edmilson Gonçalves de Lima</t>
  </si>
  <si>
    <t>741.024-7</t>
  </si>
  <si>
    <t>520.230-2</t>
  </si>
  <si>
    <t xml:space="preserve">Ivone Ambrosio </t>
  </si>
  <si>
    <t>641.630-6</t>
  </si>
  <si>
    <t>560.955-1</t>
  </si>
  <si>
    <t>Simone de Guimarães Santos</t>
  </si>
  <si>
    <t>586.030-0</t>
  </si>
  <si>
    <t xml:space="preserve">Wesley Aparecido Martins </t>
  </si>
  <si>
    <t>634.458-5</t>
  </si>
  <si>
    <t>Agente de Saúde</t>
  </si>
  <si>
    <t>592.743-9</t>
  </si>
  <si>
    <t>570.852-4</t>
  </si>
  <si>
    <t xml:space="preserve">Altair Alves Viana </t>
  </si>
  <si>
    <t>602.210-3</t>
  </si>
  <si>
    <t>587.532-3</t>
  </si>
  <si>
    <t>Josemar Caetano Calixto</t>
  </si>
  <si>
    <t>590.420-0</t>
  </si>
  <si>
    <t>Marcelo Teixeira dos Santos Campos</t>
  </si>
  <si>
    <t>812.614-3</t>
  </si>
  <si>
    <t>775.861-8</t>
  </si>
  <si>
    <t>587.546-3</t>
  </si>
  <si>
    <t xml:space="preserve">José Roberto Pinto da Silva </t>
  </si>
  <si>
    <t>Gislaine Suzart dos Santos</t>
  </si>
  <si>
    <t>643.367-7</t>
  </si>
  <si>
    <t>642.795-2</t>
  </si>
  <si>
    <t>586.065-2</t>
  </si>
  <si>
    <t>623.165-9</t>
  </si>
  <si>
    <t>773.623-1</t>
  </si>
  <si>
    <t>517.849-5</t>
  </si>
  <si>
    <t xml:space="preserve">Raquel do Nascimento Silva de Oliveira </t>
  </si>
  <si>
    <t>481.182-8</t>
  </si>
  <si>
    <t xml:space="preserve">Eunice Gomes Toledo </t>
  </si>
  <si>
    <t>574.376-1</t>
  </si>
  <si>
    <t>585.969-7</t>
  </si>
  <si>
    <t>587.545-5</t>
  </si>
  <si>
    <t>588.738-1</t>
  </si>
  <si>
    <t>Clarinda Aparecida Mossini Congio</t>
  </si>
  <si>
    <t>642.418-0</t>
  </si>
  <si>
    <t>642.981-5</t>
  </si>
  <si>
    <t>663.329-3</t>
  </si>
  <si>
    <t>757.146-1</t>
  </si>
  <si>
    <t>Regina Alves da Silva</t>
  </si>
  <si>
    <t>587.392-4</t>
  </si>
  <si>
    <t>631.138-5</t>
  </si>
  <si>
    <t xml:space="preserve">Marcos da Cruz </t>
  </si>
  <si>
    <t>629.042-6</t>
  </si>
  <si>
    <t xml:space="preserve">Anselmo Rodrigo Ricardo </t>
  </si>
  <si>
    <t>651.308-5</t>
  </si>
  <si>
    <t xml:space="preserve">Daniel Pinheiro Martins </t>
  </si>
  <si>
    <t>771.253-7</t>
  </si>
  <si>
    <t>Lúcio Antonio Pereira Gomes</t>
  </si>
  <si>
    <t>512.416-6</t>
  </si>
  <si>
    <t xml:space="preserve">Maria de Lourdes Lisboa Luciano </t>
  </si>
  <si>
    <t>646.585-4</t>
  </si>
  <si>
    <t xml:space="preserve">José Carlos dos Santos </t>
  </si>
  <si>
    <t>482.420-2</t>
  </si>
  <si>
    <t>757.626-9</t>
  </si>
  <si>
    <t>CE Tiquatira</t>
  </si>
  <si>
    <t>Cristovão Trovão</t>
  </si>
  <si>
    <t>587.379-7</t>
  </si>
  <si>
    <t>Analista de Informações Cultura e Desporto</t>
  </si>
  <si>
    <t>Félix Garcia</t>
  </si>
  <si>
    <t>570.021-3</t>
  </si>
  <si>
    <t>Jaime Roberto Bragança</t>
  </si>
  <si>
    <t>743.905-9</t>
  </si>
  <si>
    <t>José Aparecido Vieira do Carmo</t>
  </si>
  <si>
    <t>518.145-3</t>
  </si>
  <si>
    <t>Jorge Andrieta</t>
  </si>
  <si>
    <t>517.754-5</t>
  </si>
  <si>
    <t>Julio Stancati Filho</t>
  </si>
  <si>
    <t>578.736-0</t>
  </si>
  <si>
    <t>625.883-2</t>
  </si>
  <si>
    <t>Érica Veneziani Leite</t>
  </si>
  <si>
    <t>728.961-8</t>
  </si>
  <si>
    <t>Marcos de Oliveira</t>
  </si>
  <si>
    <t>514.506-6</t>
  </si>
  <si>
    <t>585.251-0</t>
  </si>
  <si>
    <t>Berenice Braga Rangel</t>
  </si>
  <si>
    <t>587.513-7</t>
  </si>
  <si>
    <t>Marcia Aparecida Pereira Silva</t>
  </si>
  <si>
    <t>626.037-3</t>
  </si>
  <si>
    <t>Jurandina Bueno Cruz</t>
  </si>
  <si>
    <t>630.296-3</t>
  </si>
  <si>
    <t>Ricardo Pereira da Silva</t>
  </si>
  <si>
    <t>643.021-0</t>
  </si>
  <si>
    <t>José Luiz Virgilio</t>
  </si>
  <si>
    <t>651.077-9</t>
  </si>
  <si>
    <t>651.528-2</t>
  </si>
  <si>
    <t>Armando Sartori Junior</t>
  </si>
  <si>
    <t>736.329-0</t>
  </si>
  <si>
    <t>Maria Fernanda Teixeira</t>
  </si>
  <si>
    <t>756.902-5</t>
  </si>
  <si>
    <t>Ana Maria D' Avilla</t>
  </si>
  <si>
    <t>584.711-7</t>
  </si>
  <si>
    <t>Adelia Ribeiro Gaia</t>
  </si>
  <si>
    <t>645.565-4</t>
  </si>
  <si>
    <t>Sonia Maria Pereira de Souza Santos</t>
  </si>
  <si>
    <t>509.708-8</t>
  </si>
  <si>
    <t>572.660-3</t>
  </si>
  <si>
    <t>Antônio Gilberto Teixeira</t>
  </si>
  <si>
    <t>582.014-6</t>
  </si>
  <si>
    <t>Jorge Bragança</t>
  </si>
  <si>
    <t>585.093-2</t>
  </si>
  <si>
    <t xml:space="preserve">Experdito Lopes da Silva </t>
  </si>
  <si>
    <t>Luís Carlos Monteiro</t>
  </si>
  <si>
    <t>518.859-8</t>
  </si>
  <si>
    <t>Neiva Lopes Ferreira</t>
  </si>
  <si>
    <t>584.572-6</t>
  </si>
  <si>
    <t>Fausto Junior de Pascoal</t>
  </si>
  <si>
    <t>757.031-7</t>
  </si>
  <si>
    <t>Arnaldo Jonas de Sousa</t>
  </si>
  <si>
    <t>734.072-9</t>
  </si>
  <si>
    <t>Edgard Roberto Taqueda</t>
  </si>
  <si>
    <t>605.414-5</t>
  </si>
  <si>
    <t>Jorge Paulino da Silva</t>
  </si>
  <si>
    <t>Jose Paulo Ferreira dos Santos</t>
  </si>
  <si>
    <t>589.148-5</t>
  </si>
  <si>
    <t>651.043-4</t>
  </si>
  <si>
    <t>649.235-5</t>
  </si>
  <si>
    <t>594.253-5</t>
  </si>
  <si>
    <t>Ana da Silva Souza</t>
  </si>
  <si>
    <t>Celso Henrique</t>
  </si>
  <si>
    <t>619.528-8</t>
  </si>
  <si>
    <t>Elias Antônio Abbud Filho</t>
  </si>
  <si>
    <t>611.333-8</t>
  </si>
  <si>
    <t>Lucia de Fátima da Silva</t>
  </si>
  <si>
    <t>636.217-6</t>
  </si>
  <si>
    <t>Antônio Pereira Matos</t>
  </si>
  <si>
    <t>572.914-9</t>
  </si>
  <si>
    <t>José Norberto Zanpieri</t>
  </si>
  <si>
    <t>516.127-4</t>
  </si>
  <si>
    <t>Noemi Rodrigues de Almeida</t>
  </si>
  <si>
    <t>642.444-9</t>
  </si>
  <si>
    <t>Paulo Sérgio Rodrigues de Almeida</t>
  </si>
  <si>
    <t>573.936-0</t>
  </si>
  <si>
    <t>582.763-9</t>
  </si>
  <si>
    <t>Zezito Rodrigues de Souza</t>
  </si>
  <si>
    <t>626.412-3</t>
  </si>
  <si>
    <t>Eola de Souza Martins Gomes</t>
  </si>
  <si>
    <t>643.809-1</t>
  </si>
  <si>
    <t>Rosalice Moreira Nery</t>
  </si>
  <si>
    <t>651.383-2</t>
  </si>
  <si>
    <t>Alberto de Azevedo Alves Teixeira</t>
  </si>
  <si>
    <t>548.241-1</t>
  </si>
  <si>
    <t>Alice Passos de Sá</t>
  </si>
  <si>
    <t>741.074-3</t>
  </si>
  <si>
    <t>Ana Paula de Souza Lima</t>
  </si>
  <si>
    <t>737.108-0</t>
  </si>
  <si>
    <t>Geraldo de Moura Dias</t>
  </si>
  <si>
    <t>612.631-6</t>
  </si>
  <si>
    <t>Luiz Carlos Alves</t>
  </si>
  <si>
    <t>554.235-9</t>
  </si>
  <si>
    <t>Margarida Marcia Mendonça</t>
  </si>
  <si>
    <t>592.697-1</t>
  </si>
  <si>
    <t>Moacir Rafael Lourenço</t>
  </si>
  <si>
    <t>688.178-5</t>
  </si>
  <si>
    <t>557.755-1</t>
  </si>
  <si>
    <t>Edna Camilo de Lira Souza</t>
  </si>
  <si>
    <t>756.867-3</t>
  </si>
  <si>
    <t>Marineusa Francisco Lemes</t>
  </si>
  <si>
    <t>600.606-3</t>
  </si>
  <si>
    <t>Rômulo Jorge Mendes</t>
  </si>
  <si>
    <t>649.518-4</t>
  </si>
  <si>
    <t>587.671-1</t>
  </si>
  <si>
    <t>627.109-0</t>
  </si>
  <si>
    <t>Tânia Soriano Lopes</t>
  </si>
  <si>
    <t>509.122-5</t>
  </si>
  <si>
    <t>562.490-8</t>
  </si>
  <si>
    <t>Marinete Maria de Oliveira</t>
  </si>
  <si>
    <t>587.942-6</t>
  </si>
  <si>
    <t>619.740-0</t>
  </si>
  <si>
    <t>Fábio Bergstrom Lourenço</t>
  </si>
  <si>
    <t>736.389-3</t>
  </si>
  <si>
    <t>741.595-8</t>
  </si>
  <si>
    <t xml:space="preserve">Juliana Ester de Miranda Santos </t>
  </si>
  <si>
    <t>804.642-5</t>
  </si>
  <si>
    <t>Matias Rodrigues da Silva</t>
  </si>
  <si>
    <t>630.286-6</t>
  </si>
  <si>
    <t xml:space="preserve">Ricardo Maciel </t>
  </si>
  <si>
    <t>831.645-0</t>
  </si>
  <si>
    <t>517.709-0</t>
  </si>
  <si>
    <t>623.527-1</t>
  </si>
  <si>
    <t xml:space="preserve">Milvia Regina Vitor Rocha </t>
  </si>
  <si>
    <t>637.694-1</t>
  </si>
  <si>
    <t>Catarina Emilia de Azevedo</t>
  </si>
  <si>
    <t>642.154-7</t>
  </si>
  <si>
    <t>Antonia Maria Cerqueira Santos</t>
  </si>
  <si>
    <t>642.416-3</t>
  </si>
  <si>
    <t>736.511-0</t>
  </si>
  <si>
    <t>Tania Machado Diniz</t>
  </si>
  <si>
    <t>756.865-7</t>
  </si>
  <si>
    <t>822.347-5</t>
  </si>
  <si>
    <t>838.053-8</t>
  </si>
  <si>
    <t xml:space="preserve">Roberto de Souza Ladeira </t>
  </si>
  <si>
    <t>475.897-8</t>
  </si>
  <si>
    <t>651.045-1</t>
  </si>
  <si>
    <t>306.865-0</t>
  </si>
  <si>
    <t>João Carlos Dias Nogueira</t>
  </si>
  <si>
    <t>531.395-3</t>
  </si>
  <si>
    <t>José Manoel Pires Filho</t>
  </si>
  <si>
    <t>538.962-3</t>
  </si>
  <si>
    <t>Elaine Aparecida Monteiro Ferraz Asman</t>
  </si>
  <si>
    <t>609.431-7</t>
  </si>
  <si>
    <t>Armando Cesar da Silva</t>
  </si>
  <si>
    <t>651.721-8</t>
  </si>
  <si>
    <t>550.044-3</t>
  </si>
  <si>
    <t>Oswaldo Domenici Junior</t>
  </si>
  <si>
    <t>537.962-8</t>
  </si>
  <si>
    <t>Claudio Amaro de Oliveira</t>
  </si>
  <si>
    <t>572.344-2</t>
  </si>
  <si>
    <t>610.126-7</t>
  </si>
  <si>
    <t>756.905-0</t>
  </si>
  <si>
    <t>Amauri Santos Leite</t>
  </si>
  <si>
    <t>Carlos Alberto Alves Cordeiro</t>
  </si>
  <si>
    <t>741.733-1</t>
  </si>
  <si>
    <t>Maria Aparecida Rodrigues Guedes</t>
  </si>
  <si>
    <t>625.521-3</t>
  </si>
  <si>
    <t>Maria Helena Toledo Machado</t>
  </si>
  <si>
    <t>312.971-3</t>
  </si>
  <si>
    <t>Ronaldo Sorace</t>
  </si>
  <si>
    <t>518.218-2</t>
  </si>
  <si>
    <t>Elaine Queiroz Rodrigues</t>
  </si>
  <si>
    <t>533.074-2</t>
  </si>
  <si>
    <t>José Luis Ricardo</t>
  </si>
  <si>
    <t>756.869-0</t>
  </si>
  <si>
    <t>Luiz Rodrigues Miranda Neto</t>
  </si>
  <si>
    <t>587.891-8</t>
  </si>
  <si>
    <t>Maria do Carmo de Souza</t>
  </si>
  <si>
    <t>541.002-9</t>
  </si>
  <si>
    <t>Vanessa Santos de Oliveira</t>
  </si>
  <si>
    <t>756.947-5</t>
  </si>
  <si>
    <t xml:space="preserve">Fernando Costa dos Santos </t>
  </si>
  <si>
    <t>514.885-5</t>
  </si>
  <si>
    <t xml:space="preserve">Neide Justiniano </t>
  </si>
  <si>
    <t>535.592-3</t>
  </si>
  <si>
    <t>540.272-7</t>
  </si>
  <si>
    <t>541.818-4</t>
  </si>
  <si>
    <t xml:space="preserve">Odna Rabelo Gonçalves </t>
  </si>
  <si>
    <t>588.518-3</t>
  </si>
  <si>
    <t>602.465-3</t>
  </si>
  <si>
    <t xml:space="preserve">Luiz Carlos Henrique Junior </t>
  </si>
  <si>
    <t>645.833-5</t>
  </si>
  <si>
    <t>688.497-1</t>
  </si>
  <si>
    <t xml:space="preserve">Nelson Lima Cortez </t>
  </si>
  <si>
    <t>736.520-9</t>
  </si>
  <si>
    <t>741.098-1</t>
  </si>
  <si>
    <t>790.277-8</t>
  </si>
  <si>
    <t>792.847-5</t>
  </si>
  <si>
    <t>850.663-7</t>
  </si>
  <si>
    <t>506.119-9</t>
  </si>
  <si>
    <t xml:space="preserve">Raul Morais </t>
  </si>
  <si>
    <t>562.305-7</t>
  </si>
  <si>
    <t>564.303-1</t>
  </si>
  <si>
    <t>580.830-8</t>
  </si>
  <si>
    <t>585.639-6</t>
  </si>
  <si>
    <t>593.390-1</t>
  </si>
  <si>
    <t>632.294-8</t>
  </si>
  <si>
    <t>644.023-1</t>
  </si>
  <si>
    <t>648.974-5</t>
  </si>
  <si>
    <t>651.401-4</t>
  </si>
  <si>
    <t>718.127-2</t>
  </si>
  <si>
    <t>745.603-4</t>
  </si>
  <si>
    <t>759.460-7</t>
  </si>
  <si>
    <t>Edmilson Jacob</t>
  </si>
  <si>
    <t>Erli Soares Pereira</t>
  </si>
  <si>
    <t>Marta Coentro Gomes</t>
  </si>
  <si>
    <t>Carlos Jose Rosa</t>
  </si>
  <si>
    <t>Maria Teresa Rocco</t>
  </si>
  <si>
    <t>Carlos Alberto de Oliveira</t>
  </si>
  <si>
    <t>Cicero Jorge Cunha</t>
  </si>
  <si>
    <t>Edivan Ribeiro Soares</t>
  </si>
  <si>
    <t xml:space="preserve">Jair Aparecido Graciano </t>
  </si>
  <si>
    <t>Eduardo de Paula Armond</t>
  </si>
  <si>
    <t>Manoela Aparecida Sanches</t>
  </si>
  <si>
    <t>José Carlos Nunes</t>
  </si>
  <si>
    <t>Yu Chien Fan</t>
  </si>
  <si>
    <t>Antônio Ferreira de Jesus</t>
  </si>
  <si>
    <t>Marcela Marinho Gomes</t>
  </si>
  <si>
    <t>513.828-1</t>
  </si>
  <si>
    <t>515.756-1</t>
  </si>
  <si>
    <t>585.876-3</t>
  </si>
  <si>
    <t>586.130-6</t>
  </si>
  <si>
    <t>612.840-8</t>
  </si>
  <si>
    <t>625.490-0</t>
  </si>
  <si>
    <t>758.438-5</t>
  </si>
  <si>
    <t>649.548-6</t>
  </si>
  <si>
    <t xml:space="preserve">651.406-5 </t>
  </si>
  <si>
    <t xml:space="preserve">651.700-5 </t>
  </si>
  <si>
    <t xml:space="preserve">812.441-8   </t>
  </si>
  <si>
    <t>534.643-6*</t>
  </si>
  <si>
    <t>João Batista Ferreira</t>
  </si>
  <si>
    <t>Ivan Ramos de Lima</t>
  </si>
  <si>
    <t>Osmar Aparecido de Almeida</t>
  </si>
  <si>
    <t>Maria Alice Alves Gama</t>
  </si>
  <si>
    <t>Antonio Carlos Neves</t>
  </si>
  <si>
    <t>584.443-6</t>
  </si>
  <si>
    <t>630.612-8</t>
  </si>
  <si>
    <t>Orlando Camargo</t>
  </si>
  <si>
    <t>557.818-3</t>
  </si>
  <si>
    <t>Reginaldo da Silva Cordeiro</t>
  </si>
  <si>
    <t>675.205-5</t>
  </si>
  <si>
    <t>Sergio Antonio Azarias Luiz </t>
  </si>
  <si>
    <t>547.724-7</t>
  </si>
  <si>
    <t xml:space="preserve">João Carlos Pereira Silva </t>
  </si>
  <si>
    <t xml:space="preserve">612.549-2 </t>
  </si>
  <si>
    <t xml:space="preserve">629.886-9 </t>
  </si>
  <si>
    <t xml:space="preserve">822.094-8 </t>
  </si>
  <si>
    <t>Marcos Aparecido Larcher Pires</t>
  </si>
  <si>
    <t>791.567-5</t>
  </si>
  <si>
    <t>Eduardo Ferreira dos Santos</t>
  </si>
  <si>
    <t>518.593-9</t>
  </si>
  <si>
    <t xml:space="preserve">Paulo Rogério Felix Vieira </t>
  </si>
  <si>
    <t>635.418-1</t>
  </si>
  <si>
    <t>Caetano Soraggi Neto</t>
  </si>
  <si>
    <t>319.408-6</t>
  </si>
  <si>
    <t>Claudir Pereira Salgado</t>
  </si>
  <si>
    <t>570.995-4</t>
  </si>
  <si>
    <t>Juraci Pereira Nunes</t>
  </si>
  <si>
    <t>580.965-7</t>
  </si>
  <si>
    <t>Antônio Cicero da Silva</t>
  </si>
  <si>
    <t>588.442-0</t>
  </si>
  <si>
    <t>593.535-1</t>
  </si>
  <si>
    <t>626.137-0</t>
  </si>
  <si>
    <t>Milton Barboza da Silva</t>
  </si>
  <si>
    <t>626.341-1</t>
  </si>
  <si>
    <t>Sérgio Oliveira Silva</t>
  </si>
  <si>
    <t>631.215-2</t>
  </si>
  <si>
    <t>737.141-1</t>
  </si>
  <si>
    <t>Marisilda Rodrigues Mathias</t>
  </si>
  <si>
    <t>Analista de Saúde - Médico</t>
  </si>
  <si>
    <t>Raimundo Gomes Correia</t>
  </si>
  <si>
    <t>Carmen Lucia Ribeiro Barra</t>
  </si>
  <si>
    <t>Giselia Maria Cruz da Silva</t>
  </si>
  <si>
    <t>Ana Lucia Anauati Nicolao</t>
  </si>
  <si>
    <t>Lidia Waselkiu</t>
  </si>
  <si>
    <t xml:space="preserve">Francisco Carlos Dada </t>
  </si>
  <si>
    <t>531.514-0</t>
  </si>
  <si>
    <t>630.595-4</t>
  </si>
  <si>
    <t>594.643-3</t>
  </si>
  <si>
    <t>Encarregado de Serviços Gerais</t>
  </si>
  <si>
    <t>Agente de Apoio NI</t>
  </si>
  <si>
    <t>AGPP NII</t>
  </si>
  <si>
    <t>CE Santana</t>
  </si>
  <si>
    <t>Balneário Geraldo Alonso</t>
  </si>
  <si>
    <t>Antônio Carlos Risetti</t>
  </si>
  <si>
    <t>Tatiane Lopes Vicente</t>
  </si>
  <si>
    <t>541.813-5</t>
  </si>
  <si>
    <t>602.992-2</t>
  </si>
  <si>
    <t>779.741-9</t>
  </si>
  <si>
    <t>Analista de Informações, Cultura e Desporto</t>
  </si>
  <si>
    <t xml:space="preserve">Celia Regina Raymundo de Souza </t>
  </si>
  <si>
    <t>Dirceu Acerbi</t>
  </si>
  <si>
    <t>Marcelo Eugênio da Silva</t>
  </si>
  <si>
    <t>629.918-1</t>
  </si>
  <si>
    <t>AGPP NI</t>
  </si>
  <si>
    <t>Larissa Cristina Alves</t>
  </si>
  <si>
    <t>743.637-8</t>
  </si>
  <si>
    <t>Analista de Informações, Cultura e Desporto NI</t>
  </si>
  <si>
    <t>João Nadoti Neto</t>
  </si>
  <si>
    <t>Jerônimo Manoel de Almeida</t>
  </si>
  <si>
    <t>Osvaldo Santos de Lima</t>
  </si>
  <si>
    <t>Agente de Apoio NII</t>
  </si>
  <si>
    <t>Adenir Rebelo da Silva</t>
  </si>
  <si>
    <t>Adilson Heleno Gregório</t>
  </si>
  <si>
    <t>Analista de Informações, Cultura e Desporto NII</t>
  </si>
  <si>
    <t>Aline Caroprese Fontes Cabello</t>
  </si>
  <si>
    <t>Ana Carolina Eleuterio</t>
  </si>
  <si>
    <t>Agente de Apoio Nll</t>
  </si>
  <si>
    <t>Analista de Saúde - Médico NIII</t>
  </si>
  <si>
    <t>Ana Paula Sartorio</t>
  </si>
  <si>
    <t>Andre Rafoul Mokodsi</t>
  </si>
  <si>
    <t>Analista de Saúde - Médico NIV</t>
  </si>
  <si>
    <t>Angela Conceicao Carmello</t>
  </si>
  <si>
    <t>Antonio Donizeti de Chico</t>
  </si>
  <si>
    <t>Aparecida Gomes Faria</t>
  </si>
  <si>
    <t>Armando Bergamo Coppi</t>
  </si>
  <si>
    <t>Benedito de Oliveira Santos</t>
  </si>
  <si>
    <t>537.702-1</t>
  </si>
  <si>
    <t>Carlos Alberto Menzel</t>
  </si>
  <si>
    <t>Carlos Roberto da Silva</t>
  </si>
  <si>
    <t>Celio Ronaldo Tuda</t>
  </si>
  <si>
    <t>Assistente de Saúde NIII</t>
  </si>
  <si>
    <t>Charlene Angelim Alves dos Santos</t>
  </si>
  <si>
    <t>812.456-6</t>
  </si>
  <si>
    <t>Claudio Antonio Nogueira</t>
  </si>
  <si>
    <t>Claudio Ivanoff Salem</t>
  </si>
  <si>
    <t>756.086-9</t>
  </si>
  <si>
    <t>Cristiane Mendes de Mattos</t>
  </si>
  <si>
    <t>736.419-9</t>
  </si>
  <si>
    <t>Daniel Palacio</t>
  </si>
  <si>
    <t>745.546.1</t>
  </si>
  <si>
    <t>Daphnis Goncalves de Souza</t>
  </si>
  <si>
    <t>Dionisia Rodrigues</t>
  </si>
  <si>
    <t>Doraci Alice Sabanelli Basso</t>
  </si>
  <si>
    <t>Edimar Cesar Giacometto</t>
  </si>
  <si>
    <t>Edson Antunes Kolikauskas</t>
  </si>
  <si>
    <t>Eduardo Alonso Nannini</t>
  </si>
  <si>
    <t>Eliana Carillo Sevo Leitao</t>
  </si>
  <si>
    <t>Elinaldo Vieira dos Santos</t>
  </si>
  <si>
    <t>Elizeu dos Santos Lorena</t>
  </si>
  <si>
    <t>Analista de Informações, Cultura e Desporto NIV</t>
  </si>
  <si>
    <t>Helio Antonio Mitsui</t>
  </si>
  <si>
    <t>Helio Benedito Fernandes</t>
  </si>
  <si>
    <t>Herik Makoto Hayasaka</t>
  </si>
  <si>
    <t>Jacqueline de Carvalho Cerqueira Sodre*</t>
  </si>
  <si>
    <t>Diretor de Divisão Técnica*</t>
  </si>
  <si>
    <t>Joao Arthur Ferreira</t>
  </si>
  <si>
    <t>Analista de Saúde - Médico NII</t>
  </si>
  <si>
    <t>Joao Batista Gonzaga Silva</t>
  </si>
  <si>
    <t>Assistente de Saúde NI</t>
  </si>
  <si>
    <t>Joao Dias Leao Junior</t>
  </si>
  <si>
    <t>Josivaldo Francisco Barbosa</t>
  </si>
  <si>
    <t>Encarregado de Equipe II</t>
  </si>
  <si>
    <t>Julio Stancati Filho**</t>
  </si>
  <si>
    <t>Analista de Saúde NIV</t>
  </si>
  <si>
    <t>Jurandir Humphreys</t>
  </si>
  <si>
    <t>Lafaiete Artur Aparecido dos Santos</t>
  </si>
  <si>
    <t>Lilian Matos de Lima Fontes</t>
  </si>
  <si>
    <t>726.514-0</t>
  </si>
  <si>
    <t>Lourdes Briccia Goncalves</t>
  </si>
  <si>
    <t>Luiz Claudio Rossi</t>
  </si>
  <si>
    <t>770.415-1</t>
  </si>
  <si>
    <t>Marcia Gomes Mavouchian</t>
  </si>
  <si>
    <t xml:space="preserve">Marco Antonio Zacarelli </t>
  </si>
  <si>
    <t>Marcos Antonio Pereira</t>
  </si>
  <si>
    <t>Assessor I</t>
  </si>
  <si>
    <t>Marilene Veiga</t>
  </si>
  <si>
    <t>Marta de Arruda</t>
  </si>
  <si>
    <t xml:space="preserve">Nilton Rodrigues de Camargo </t>
  </si>
  <si>
    <t>Olga Gisele Lima Beltrame</t>
  </si>
  <si>
    <t>Orlando Barbosa</t>
  </si>
  <si>
    <t>Otair de Morais Sá</t>
  </si>
  <si>
    <t>515.662-9</t>
  </si>
  <si>
    <t>Paulo Bispo da Cunha</t>
  </si>
  <si>
    <t>Raimundo Mendes dos Santos</t>
  </si>
  <si>
    <t>Regina Helena Pistillo</t>
  </si>
  <si>
    <t>Reinaldo Aparecido de Lima</t>
  </si>
  <si>
    <t>Renata da Silva Dias de Lima</t>
  </si>
  <si>
    <t>646.730-0</t>
  </si>
  <si>
    <t>Rita Novais da Silva Soares</t>
  </si>
  <si>
    <t>Roberto Carlos Barreto</t>
  </si>
  <si>
    <t>743.502-9</t>
  </si>
  <si>
    <t>Roberto Carlos Quirino</t>
  </si>
  <si>
    <t>Roberto Del Ciello</t>
  </si>
  <si>
    <t xml:space="preserve">Encarregado Equipe II </t>
  </si>
  <si>
    <t>542.838-6</t>
  </si>
  <si>
    <t>Robson Cesar de Souza</t>
  </si>
  <si>
    <t>Rosana Giacomazzi</t>
  </si>
  <si>
    <t>Analista de Informações, Cultura e Desporto NIII</t>
  </si>
  <si>
    <t>Rosangela Luengo Bianco Silva</t>
  </si>
  <si>
    <t>Rosangela Pieroni do Carmo</t>
  </si>
  <si>
    <t>Sandra Cândida Ricardo</t>
  </si>
  <si>
    <t>Sandra Maria Carvalho Gomes Cordeiro</t>
  </si>
  <si>
    <t>CEE Alfredo Ignácio Trindade</t>
  </si>
  <si>
    <t>Auxiliar Desenvolvimento Infantil</t>
  </si>
  <si>
    <t>Silvia Maria Ferreira Marques dos Santos Silva</t>
  </si>
  <si>
    <t>Teresinha Silva do Amaral Silva</t>
  </si>
  <si>
    <t>Valdir Fernandes</t>
  </si>
  <si>
    <t>316.358-0</t>
  </si>
  <si>
    <t>Valmir de Oliveira França</t>
  </si>
  <si>
    <t>Vanessa Gianolli Ferreira</t>
  </si>
  <si>
    <t>743.460-0</t>
  </si>
  <si>
    <t>Wagner Angelin</t>
  </si>
  <si>
    <t>Willian Braga Castello Branco</t>
  </si>
  <si>
    <t>Alexandre Figueiredo Soto</t>
  </si>
  <si>
    <t>Alberto Alves da Silva Neto</t>
  </si>
  <si>
    <t xml:space="preserve">Assessor II </t>
  </si>
  <si>
    <t>Adriana Aparecida Fachini da Silva</t>
  </si>
  <si>
    <t>851.251-5</t>
  </si>
  <si>
    <t>Encarregada de Serviços Gerais</t>
  </si>
  <si>
    <t>Maria Helena Amaral Gonçalves</t>
  </si>
  <si>
    <t>Jair Xavier da Conceição</t>
  </si>
  <si>
    <t>Decio Laine de Azevedo</t>
  </si>
  <si>
    <t>Encarregado de Equipe ll</t>
  </si>
  <si>
    <t>Carla Barreto Santos</t>
  </si>
  <si>
    <t>Enio Jose de Morais</t>
  </si>
  <si>
    <t>Mayume Olimpio Esteves</t>
  </si>
  <si>
    <t>Leonardo Da Silva Moreira</t>
  </si>
  <si>
    <t>Donizeti Aparecido da Silva</t>
  </si>
  <si>
    <t>Rubens Carbone de Paula</t>
  </si>
  <si>
    <t>137.826-1</t>
  </si>
  <si>
    <t>Carlos Alberto Vieira de Alencar</t>
  </si>
  <si>
    <t>138.108-3</t>
  </si>
  <si>
    <t>Marcia Sales Bueno</t>
  </si>
  <si>
    <t>140.357-5</t>
  </si>
  <si>
    <t>Herminio Aparecido Alves dos Santos</t>
  </si>
  <si>
    <t>José Lopes de Almeida</t>
  </si>
  <si>
    <t>546.091-3</t>
  </si>
  <si>
    <t>José Tadeu Félix</t>
  </si>
  <si>
    <t>546.617-2</t>
  </si>
  <si>
    <t>Vandervaldo Pereira da Silva</t>
  </si>
  <si>
    <t>573.425-8</t>
  </si>
  <si>
    <t>Edmundo Anderi Junior</t>
  </si>
  <si>
    <t>575.355-4</t>
  </si>
  <si>
    <t>Rosangela Aparecida Antunes</t>
  </si>
  <si>
    <t>585.113-1</t>
  </si>
  <si>
    <t xml:space="preserve">Analista de Informações, Cultura e Desporto </t>
  </si>
  <si>
    <t>Ivair Aparecido da Silva</t>
  </si>
  <si>
    <t>585.985-9</t>
  </si>
  <si>
    <t>Elias de Oliveira</t>
  </si>
  <si>
    <t>587.387-8</t>
  </si>
  <si>
    <t>Maria Aparecida Barros</t>
  </si>
  <si>
    <t>588.758-5</t>
  </si>
  <si>
    <t>Sérgio Minervini</t>
  </si>
  <si>
    <t>616.133-2</t>
  </si>
  <si>
    <t>Dorcas dos Santos Neres</t>
  </si>
  <si>
    <t>624.287-1</t>
  </si>
  <si>
    <t>Matilde de Castro Santiago</t>
  </si>
  <si>
    <t>629.420-1</t>
  </si>
  <si>
    <t>Maria Rosa da Conceição</t>
  </si>
  <si>
    <t>630.285-8</t>
  </si>
  <si>
    <t>Maria Lucia Rodrigues</t>
  </si>
  <si>
    <t>630.710-8</t>
  </si>
  <si>
    <t>Jaime Kwan Aih Wong</t>
  </si>
  <si>
    <t>632.195-0</t>
  </si>
  <si>
    <t>Jane Aparecida Ortiz</t>
  </si>
  <si>
    <t>642.423-6</t>
  </si>
  <si>
    <t>Valtair Bernardes de Freitas</t>
  </si>
  <si>
    <t>642.997-1</t>
  </si>
  <si>
    <t>Elias Antônio de Souza Sant'Ana</t>
  </si>
  <si>
    <t>645.802-5</t>
  </si>
  <si>
    <t>Rogério Henrique Neves</t>
  </si>
  <si>
    <t>649.482-0</t>
  </si>
  <si>
    <t>Reginaldo de Oliveira Ferreira</t>
  </si>
  <si>
    <t>650.612-7</t>
  </si>
  <si>
    <t>Elcio Silva Fernandes</t>
  </si>
  <si>
    <t>651.055-8</t>
  </si>
  <si>
    <t>Vania Aparecida Augusto</t>
  </si>
  <si>
    <t>654.309-0</t>
  </si>
  <si>
    <t>Augusto Antônio de Souza Junior</t>
  </si>
  <si>
    <t>689.219-1</t>
  </si>
  <si>
    <t>Marcos Aparecido Gouveia</t>
  </si>
  <si>
    <t>740.922-2</t>
  </si>
  <si>
    <t>José Roberto de Paula</t>
  </si>
  <si>
    <t>741.520-6</t>
  </si>
  <si>
    <t>Luciana Martins Malaquias</t>
  </si>
  <si>
    <t>755.883-0</t>
  </si>
  <si>
    <t>Fabio Parpineli de Araújo</t>
  </si>
  <si>
    <t>756.840-1</t>
  </si>
  <si>
    <t>Eduardo da Cunha Campello</t>
  </si>
  <si>
    <t>756.957-2</t>
  </si>
  <si>
    <t>Leandro Brasil Rego</t>
  </si>
  <si>
    <t>757.110-1</t>
  </si>
  <si>
    <t>Michel Isse Neto</t>
  </si>
  <si>
    <t>770.541-7</t>
  </si>
  <si>
    <t>Christiane Teixeira de Souza Leão</t>
  </si>
  <si>
    <t>770.542-5</t>
  </si>
  <si>
    <t>Carlos Azevedo de Oliveira</t>
  </si>
  <si>
    <t xml:space="preserve">757.092-9 </t>
  </si>
  <si>
    <t>Marcelo Ferraz Asman</t>
  </si>
  <si>
    <t>607.294-1</t>
  </si>
  <si>
    <t>Rodrigo Nuno Peiro Correia</t>
  </si>
  <si>
    <t>756.956-4</t>
  </si>
  <si>
    <t>645.542-5</t>
  </si>
  <si>
    <t>Fernanda Alves</t>
  </si>
  <si>
    <t xml:space="preserve">743.706-4              </t>
  </si>
  <si>
    <t>Cassio Glauco Tercitano</t>
  </si>
  <si>
    <t>135.999-1</t>
  </si>
  <si>
    <r>
      <t xml:space="preserve">             RELAÇÃO DE SERVIDORES DOS CENTROS E</t>
    </r>
    <r>
      <rPr>
        <b/>
        <sz val="16"/>
        <color rgb="FFFFFF00"/>
        <rFont val="Calibri"/>
        <family val="2"/>
        <scheme val="minor"/>
      </rPr>
      <t>SP</t>
    </r>
    <r>
      <rPr>
        <b/>
        <sz val="16"/>
        <color theme="0"/>
        <rFont val="Calibri"/>
        <family val="2"/>
        <scheme val="minor"/>
      </rPr>
      <t>ORTIVOS</t>
    </r>
  </si>
  <si>
    <r>
      <t xml:space="preserve">             RELAÇÃO DE SERVIDORES DOS CENTROS E</t>
    </r>
    <r>
      <rPr>
        <b/>
        <sz val="16"/>
        <color theme="3" tint="0.79998168889431442"/>
        <rFont val="Calibri"/>
        <family val="2"/>
        <scheme val="minor"/>
      </rPr>
      <t>SP</t>
    </r>
    <r>
      <rPr>
        <b/>
        <sz val="16"/>
        <color theme="0"/>
        <rFont val="Calibri"/>
        <family val="2"/>
        <scheme val="minor"/>
      </rPr>
      <t>ORTIVOS</t>
    </r>
  </si>
  <si>
    <r>
      <t xml:space="preserve">             RELAÇÃO DE SERVIDORES DOS CENTROS E</t>
    </r>
    <r>
      <rPr>
        <b/>
        <sz val="16"/>
        <color rgb="FF92D050"/>
        <rFont val="Calibri"/>
        <family val="2"/>
        <scheme val="minor"/>
      </rPr>
      <t>SP</t>
    </r>
    <r>
      <rPr>
        <b/>
        <sz val="16"/>
        <color theme="0"/>
        <rFont val="Calibri"/>
        <family val="2"/>
        <scheme val="minor"/>
      </rPr>
      <t>ORTIVOS</t>
    </r>
  </si>
  <si>
    <r>
      <t xml:space="preserve">             RELAÇÃO DE SERVIDORES DOS CENTROS E</t>
    </r>
    <r>
      <rPr>
        <b/>
        <sz val="16"/>
        <color theme="9" tint="0.79998168889431442"/>
        <rFont val="Calibri"/>
        <family val="2"/>
        <scheme val="minor"/>
      </rPr>
      <t>SP</t>
    </r>
    <r>
      <rPr>
        <b/>
        <sz val="16"/>
        <color theme="0"/>
        <rFont val="Calibri"/>
        <family val="2"/>
        <scheme val="minor"/>
      </rPr>
      <t>ORTIVOS</t>
    </r>
  </si>
  <si>
    <r>
      <t xml:space="preserve">             RELAÇÃO DE SERVIDORES DOS CENTROS E</t>
    </r>
    <r>
      <rPr>
        <b/>
        <sz val="16"/>
        <rFont val="Calibri"/>
        <family val="2"/>
        <scheme val="minor"/>
      </rPr>
      <t>SP</t>
    </r>
    <r>
      <rPr>
        <b/>
        <sz val="16"/>
        <color theme="0"/>
        <rFont val="Calibri"/>
        <family val="2"/>
        <scheme val="minor"/>
      </rPr>
      <t>ORTIVOS</t>
    </r>
  </si>
  <si>
    <t>Teletrabalho</t>
  </si>
  <si>
    <t>SIM</t>
  </si>
  <si>
    <t>NÃO</t>
  </si>
  <si>
    <t xml:space="preserve">SIM </t>
  </si>
  <si>
    <t>Raquel Vitorino Barbosa Brasil</t>
  </si>
  <si>
    <t>858.442-7</t>
  </si>
  <si>
    <t>Assessora</t>
  </si>
  <si>
    <t>Agente de Apoio</t>
  </si>
  <si>
    <t>Marcelo Manoel de Sousa</t>
  </si>
  <si>
    <t>847.436-2</t>
  </si>
  <si>
    <t>Soraia de Camargo Oliva Boccia</t>
  </si>
  <si>
    <t>756.961-1</t>
  </si>
  <si>
    <t>Luciana Maria Ruiz Antunes</t>
  </si>
  <si>
    <t>756.952-1</t>
  </si>
  <si>
    <t>Jaciê Antonio dos Santos</t>
  </si>
  <si>
    <t>517.472-4</t>
  </si>
  <si>
    <t>Jair Jose dos Santos</t>
  </si>
  <si>
    <t>624.847-1</t>
  </si>
  <si>
    <t>Creso B. Oliveira</t>
  </si>
  <si>
    <t>642.699-9</t>
  </si>
  <si>
    <t>Médico</t>
  </si>
  <si>
    <t>CE Vila Maria</t>
  </si>
  <si>
    <t>CEE Thomaz Mazzoni</t>
  </si>
  <si>
    <t xml:space="preserve">Rosaria Santana Macedo </t>
  </si>
  <si>
    <t>José Raimundo da Silva</t>
  </si>
  <si>
    <t>629.424.53</t>
  </si>
  <si>
    <t>512.569-32</t>
  </si>
  <si>
    <t>Luciano Bucceroni</t>
  </si>
  <si>
    <t>787.473-1</t>
  </si>
  <si>
    <t>779.727-3</t>
  </si>
  <si>
    <t>Antonio Lucio Teixeira</t>
  </si>
  <si>
    <t>312.436-3</t>
  </si>
  <si>
    <t>Camila Vicenzo do Nascimento</t>
  </si>
  <si>
    <t>757.032-5</t>
  </si>
  <si>
    <t>Gian Karlo Rogerio Xavier</t>
  </si>
  <si>
    <t>880.505-9</t>
  </si>
  <si>
    <t>Assessor II</t>
  </si>
  <si>
    <t>Marcelo Aiex</t>
  </si>
  <si>
    <t>881.107-5</t>
  </si>
  <si>
    <t>Férias</t>
  </si>
  <si>
    <t>587.624-9</t>
  </si>
  <si>
    <t>Assesor I</t>
  </si>
  <si>
    <t>Marcia Aparecida Silva de Castro</t>
  </si>
  <si>
    <t>Alice Maria  Castanheira Cardoso</t>
  </si>
  <si>
    <t>743.986-5</t>
  </si>
  <si>
    <t>Ines Seiko Kuabara</t>
  </si>
  <si>
    <t>597.133-1</t>
  </si>
  <si>
    <t>Katty Josepah Alejandra Pinto Passini</t>
  </si>
  <si>
    <t>736.372-9</t>
  </si>
  <si>
    <t>Assistente de Saúde NII</t>
  </si>
  <si>
    <t>756.939-4</t>
  </si>
  <si>
    <t>625.634-1</t>
  </si>
  <si>
    <t>Analista de Informações, Cultura e Desporto NlV</t>
  </si>
  <si>
    <t>621.778-8</t>
  </si>
  <si>
    <t>Gustavo José Le Senechal Salatino</t>
  </si>
  <si>
    <t>663.328-5</t>
  </si>
  <si>
    <t>Maria da Graça Rodrigues</t>
  </si>
  <si>
    <t>Analista de Informações Cultura e Desporto NII</t>
  </si>
  <si>
    <t>Danielle Christiane Leão Gavioli</t>
  </si>
  <si>
    <t>648.183-3</t>
  </si>
  <si>
    <t>LIP</t>
  </si>
  <si>
    <t xml:space="preserve">David Muller </t>
  </si>
  <si>
    <t>640.984-5</t>
  </si>
  <si>
    <t>Daniel Carvalho dos Santos</t>
  </si>
  <si>
    <t>585.891-7</t>
  </si>
  <si>
    <t>585.637-0</t>
  </si>
  <si>
    <t>570.716-1</t>
  </si>
  <si>
    <t>Adriana Maia Castilho</t>
  </si>
  <si>
    <t>776.348-4</t>
  </si>
  <si>
    <t>Total:</t>
  </si>
  <si>
    <t>Odair Parra Moreno</t>
  </si>
  <si>
    <t>Coordenador</t>
  </si>
  <si>
    <t>755.449-4</t>
  </si>
  <si>
    <t xml:space="preserve">Coordenador </t>
  </si>
  <si>
    <t>Marcos Antônio de Mattos Ferreira</t>
  </si>
  <si>
    <t>847.439-7</t>
  </si>
  <si>
    <t>José Carlos Abi Faraj</t>
  </si>
  <si>
    <t>756.085-1</t>
  </si>
  <si>
    <t>Helder Moreira Campos</t>
  </si>
  <si>
    <t>707.949-4</t>
  </si>
  <si>
    <t>Rosana Alves Guedes</t>
  </si>
  <si>
    <t>839.196-3</t>
  </si>
  <si>
    <t>Coordenador(a)</t>
  </si>
  <si>
    <t>Darlan de Lima e Silva</t>
  </si>
  <si>
    <t>842.852-2</t>
  </si>
  <si>
    <t xml:space="preserve">Rafael Amaro </t>
  </si>
  <si>
    <t>843.981-8</t>
  </si>
  <si>
    <t>Luis Carlos Marques Damasceno</t>
  </si>
  <si>
    <t>880.510-5</t>
  </si>
  <si>
    <t xml:space="preserve">Debora Kelly Xavier de Oliveira </t>
  </si>
  <si>
    <t>859.578-0</t>
  </si>
  <si>
    <t>Pedro de Alcantara Couto Jr.</t>
  </si>
  <si>
    <t>881.092-3</t>
  </si>
  <si>
    <t xml:space="preserve">Alan Fernandes Oliveira </t>
  </si>
  <si>
    <t>807.170-5</t>
  </si>
  <si>
    <t>Marco Antônio Farias Scapucim</t>
  </si>
  <si>
    <t>749.806-3</t>
  </si>
  <si>
    <t xml:space="preserve">Walter Antônio Bonicelli </t>
  </si>
  <si>
    <t>670.461-1</t>
  </si>
  <si>
    <t>Roberto Batista Souza</t>
  </si>
  <si>
    <t>Marcos Magri Benador</t>
  </si>
  <si>
    <t>858.890-2</t>
  </si>
  <si>
    <t>Iron de Mendonça e Silva</t>
  </si>
  <si>
    <t>807.256-6</t>
  </si>
  <si>
    <t xml:space="preserve">Mário Américo Netto </t>
  </si>
  <si>
    <t>858.193-2</t>
  </si>
  <si>
    <t xml:space="preserve">Rogério Freddi Carreira </t>
  </si>
  <si>
    <t>880.978-0</t>
  </si>
  <si>
    <t>Elaine Correa Pereira Pinto</t>
  </si>
  <si>
    <t>838.017-1</t>
  </si>
  <si>
    <t>Samuel do Nascimento Pinto</t>
  </si>
  <si>
    <t>880.512-1</t>
  </si>
  <si>
    <t>José Garcia Telles Jr.</t>
  </si>
  <si>
    <t>807.257-4</t>
  </si>
  <si>
    <t xml:space="preserve">Vanuza da Silva Pinheiro </t>
  </si>
  <si>
    <t>828.039-8</t>
  </si>
  <si>
    <t>Victor Mendes Bassi de Jesus</t>
  </si>
  <si>
    <t>880.077-4</t>
  </si>
  <si>
    <t xml:space="preserve">Altair Ferreira Guarita </t>
  </si>
  <si>
    <t>858.003-1</t>
  </si>
  <si>
    <t xml:space="preserve">Elizanias Joaquim dos Santos </t>
  </si>
  <si>
    <t>858.707-8</t>
  </si>
  <si>
    <t>Waldir Octavio Zanon</t>
  </si>
  <si>
    <t>817.482-2</t>
  </si>
  <si>
    <t xml:space="preserve">Moacir Bernardes da Silva </t>
  </si>
  <si>
    <t>878.498-1</t>
  </si>
  <si>
    <t>Carlos Eduardo Silva Souza</t>
  </si>
  <si>
    <t>858.599-7</t>
  </si>
  <si>
    <t>Marcela de Souza Gonzaga</t>
  </si>
  <si>
    <t>856.778-6</t>
  </si>
  <si>
    <t>Osivaldo Pinto Rosa</t>
  </si>
  <si>
    <t>747.678-7</t>
  </si>
  <si>
    <t>Mário Inácio de Souza</t>
  </si>
  <si>
    <t>696.939-9</t>
  </si>
  <si>
    <t>Carlos Alberto da Silva</t>
  </si>
  <si>
    <t>840.125-0</t>
  </si>
  <si>
    <t>Miguel Costa Penteado</t>
  </si>
  <si>
    <t>847.440-1</t>
  </si>
  <si>
    <t xml:space="preserve">Luiz Fernando Teixeira </t>
  </si>
  <si>
    <t>Valdilea de Oliveira Lopes Basilio</t>
  </si>
  <si>
    <t>877.525-7</t>
  </si>
  <si>
    <t>Coordenadora</t>
  </si>
  <si>
    <t>Flavio Roberto Alvaro</t>
  </si>
  <si>
    <t>880.515-6</t>
  </si>
  <si>
    <t>Joao Carlos de Barros</t>
  </si>
  <si>
    <t>858.632-2</t>
  </si>
  <si>
    <t>Cleber Delfino Perez</t>
  </si>
  <si>
    <t>812.320-9</t>
  </si>
  <si>
    <t>Francica Nunes Batista Chioviti</t>
  </si>
  <si>
    <t>858.669-3</t>
  </si>
  <si>
    <t>Carlos Tatsumi Mizukosi</t>
  </si>
  <si>
    <t>859.516-0</t>
  </si>
  <si>
    <t xml:space="preserve">João Gilberto Pantelo </t>
  </si>
  <si>
    <t>516.696-9</t>
  </si>
  <si>
    <t>Sidney Marques de Brito</t>
  </si>
  <si>
    <t>807.175-6</t>
  </si>
  <si>
    <t>Marcio Luiz Natividade dos Santos</t>
  </si>
  <si>
    <t>793.391-6</t>
  </si>
  <si>
    <t>Horário de Trabalho</t>
  </si>
  <si>
    <t>08:00 às 17:00</t>
  </si>
  <si>
    <t>07:30 às 16:30</t>
  </si>
  <si>
    <t>07:00 às 16:00</t>
  </si>
  <si>
    <t>14:00 às 22:00</t>
  </si>
  <si>
    <t>09:00 às 18:00</t>
  </si>
  <si>
    <t>13:00 às 22:00</t>
  </si>
  <si>
    <t>12:00 às 17:00</t>
  </si>
  <si>
    <t>07:00 Às 19:00</t>
  </si>
  <si>
    <t>07:00 às 18:00</t>
  </si>
  <si>
    <t>07:00 às 11:00</t>
  </si>
  <si>
    <t>17:00 às 22:00</t>
  </si>
  <si>
    <t>11:20 às 18:00</t>
  </si>
  <si>
    <t>07:00 às 13:00</t>
  </si>
  <si>
    <t>07:00 às 14:40</t>
  </si>
  <si>
    <t>13:00 às 19:00</t>
  </si>
  <si>
    <t>08:00 às 16:00</t>
  </si>
  <si>
    <t>12:00 às 18:00</t>
  </si>
  <si>
    <t xml:space="preserve">08:00 às 17:00 </t>
  </si>
  <si>
    <t>12:00 às 21:00</t>
  </si>
  <si>
    <t>11:00 às 20:00</t>
  </si>
  <si>
    <t>09:00 às 13:00</t>
  </si>
  <si>
    <t>08:00 às 18:00</t>
  </si>
  <si>
    <t>07:00 às 12:00</t>
  </si>
  <si>
    <t>13:00 às 17:00</t>
  </si>
  <si>
    <t xml:space="preserve">08:00 às 18:00 </t>
  </si>
  <si>
    <t>07:00 às 17:00</t>
  </si>
  <si>
    <t>15:00 às 21:00</t>
  </si>
  <si>
    <t xml:space="preserve">07:00 às 18:00 </t>
  </si>
  <si>
    <t xml:space="preserve">07:00 às 18:00 (sáb e dom) </t>
  </si>
  <si>
    <t>08:00 às 17:00 (3ª, 5ª e 6ª) 13:00 às 22:00 (2ª e 4ª)</t>
  </si>
  <si>
    <t>Valesca Garcia Ayres de Morais</t>
  </si>
  <si>
    <t>07:00 às 13:00 17:00 às 19:00 (2ª, 4ª e 6ª) 19:30 às 21:30 (3ª e 5ª)</t>
  </si>
  <si>
    <t>08:00 às 19:00</t>
  </si>
  <si>
    <t>07:00 às 12:00 19:00 às 22:00</t>
  </si>
  <si>
    <t>15:00 às 20:00</t>
  </si>
  <si>
    <t>14:00 às 18:00</t>
  </si>
  <si>
    <t>07:45 às 17:15</t>
  </si>
  <si>
    <t>07:00 às 16:30</t>
  </si>
  <si>
    <t>08:00 às 14:00</t>
  </si>
  <si>
    <t>Marco Antonio Zacarelli</t>
  </si>
  <si>
    <t>08:00 às 13:00</t>
  </si>
  <si>
    <t>09:30 às 18:30</t>
  </si>
  <si>
    <t>08:00 ás 16:00 (2ª) 08:00 ás 14:00 (4ª) 08:00 ás 14:00 (5ª)</t>
  </si>
  <si>
    <t>Fernando Aléssio Nascimento</t>
  </si>
  <si>
    <t>749.272-3</t>
  </si>
  <si>
    <t>Licença Médica</t>
  </si>
  <si>
    <t>13:00 às 20:00 (2ª, 4ª, 6ª) 07:00 às 19:00 (3ª) 07:00 às 16:00 (5ª)</t>
  </si>
  <si>
    <t>10:00 às 19:00</t>
  </si>
  <si>
    <t>08:00 às 12:00</t>
  </si>
  <si>
    <t>08:00 às 17;00</t>
  </si>
  <si>
    <t>06:00 às 12:00 17:00 às 19:00  (2ª e 6ª) 13:00 às 22:00 (3ª, 4ª e 5ª)</t>
  </si>
  <si>
    <t xml:space="preserve">13:00 às 17:00 </t>
  </si>
  <si>
    <t>12:00 às 22:00</t>
  </si>
  <si>
    <t>Fernando José Martins</t>
  </si>
  <si>
    <t>841.025-9</t>
  </si>
  <si>
    <t>14:00 às 22 (2ª a 6ª) 07:00 às 12:00 (sábado)</t>
  </si>
  <si>
    <t>11:00 às 20:00 08:00 às 17:00 (sáb e dom)</t>
  </si>
  <si>
    <t>07:00 às 16:00 ( 2ª, 4ª e 6ª) 12:00 às 21:00 (3ª e 5ª)</t>
  </si>
  <si>
    <t>07:00 às 18:00 (4ª e 6ª)</t>
  </si>
  <si>
    <t>11:00 às 22:00</t>
  </si>
  <si>
    <t>06:30 às 15:30</t>
  </si>
  <si>
    <t>09:00 às 18:00 (3ª a sáb)</t>
  </si>
  <si>
    <t>Lucio Grosso</t>
  </si>
  <si>
    <t>807.508-5</t>
  </si>
  <si>
    <t>Roberta Alonso Amorim</t>
  </si>
  <si>
    <t>696.990-9</t>
  </si>
  <si>
    <t>Andre Luis Branco Faravola</t>
  </si>
  <si>
    <t xml:space="preserve">757.090-2 </t>
  </si>
  <si>
    <t>Lucineia Rezende da Silva Oliveira</t>
  </si>
  <si>
    <t>756.948-3</t>
  </si>
  <si>
    <t>770.952-8</t>
  </si>
  <si>
    <t>Natalino da Silva Brauna</t>
  </si>
  <si>
    <t>07:00 às 15:30 (3ª a 6ª)</t>
  </si>
  <si>
    <t>13:00 às 17:00 (4ª) 08:00 às 17:00 (5ª) 08:00 às 17:00 (6ª)</t>
  </si>
  <si>
    <t>08:00 às 13:00 e 17:00 às 22:00</t>
  </si>
  <si>
    <t>08:00 às 19:00 (3ª e 5ª) 09:00 às 16:40 (2ª. 4ª e 6ª)</t>
  </si>
  <si>
    <t>07:00 às 13:00 e das 14:00 às18:00 (3ª,5ª,2ª e 6ª)</t>
  </si>
  <si>
    <t>07:00 às 11:00  e 17:00 às 21:00(2ª) 07:00 às 16:00 (3ª. 5ª e 6ª) 07:30 às 11:30 17:00 às 21:00 (4ª)</t>
  </si>
  <si>
    <t>12:30 às 16:30 (de 2ª a 5ª)e 07:00 às 11:00 (6ª)</t>
  </si>
  <si>
    <t>2ª a 3ª 07:00 às 11:00 / 6ª 07:00 às 20:00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</si>
</sst>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25" x14ac:knownFonts="1"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rgb="FF92D05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rgb="FFFFFF00"/>
      <name val="Calibri"/>
      <family val="2"/>
      <scheme val="minor"/>
    </font>
    <font>
      <b/>
      <sz val="16"/>
      <color theme="9" tint="0.79998168889431442"/>
      <name val="Calibri"/>
      <family val="2"/>
      <scheme val="minor"/>
    </font>
    <font>
      <b/>
      <sz val="16"/>
      <color theme="3" tint="0.79998168889431442"/>
      <name val="Calibri"/>
      <family val="2"/>
      <scheme val="minor"/>
    </font>
    <font>
      <sz val="12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2"/>
      <color rgb="FF222222"/>
      <name val="Arial"/>
      <family val="2"/>
    </font>
    <font>
      <sz val="12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6" fillId="0" borderId="0" applyFont="0" applyFill="0" applyBorder="0" applyAlignment="0" applyProtection="0"/>
    <xf numFmtId="0" fontId="21" fillId="0" borderId="0"/>
  </cellStyleXfs>
  <cellXfs count="460">
    <xf numFmtId="0" fontId="0" fillId="0" borderId="0" xfId="0"/>
    <xf numFmtId="0" fontId="0" fillId="2" borderId="0" xfId="0" applyFill="1"/>
    <xf numFmtId="0" fontId="0" fillId="0" borderId="0" xfId="0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0" fillId="0" borderId="0" xfId="0" applyBorder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/>
    </xf>
    <xf numFmtId="0" fontId="3" fillId="9" borderId="5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4" fillId="9" borderId="5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/>
    </xf>
    <xf numFmtId="0" fontId="6" fillId="10" borderId="2" xfId="0" applyFont="1" applyFill="1" applyBorder="1" applyAlignment="1">
      <alignment horizontal="center" vertical="center"/>
    </xf>
    <xf numFmtId="0" fontId="3" fillId="12" borderId="5" xfId="0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/>
    </xf>
    <xf numFmtId="0" fontId="4" fillId="12" borderId="5" xfId="0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center" vertical="center"/>
    </xf>
    <xf numFmtId="0" fontId="4" fillId="12" borderId="5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3" fillId="12" borderId="2" xfId="0" applyFont="1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 wrapText="1"/>
    </xf>
    <xf numFmtId="0" fontId="0" fillId="12" borderId="1" xfId="0" applyFill="1" applyBorder="1" applyAlignment="1">
      <alignment horizontal="center" vertical="center" wrapText="1"/>
    </xf>
    <xf numFmtId="0" fontId="6" fillId="14" borderId="1" xfId="0" applyFont="1" applyFill="1" applyBorder="1" applyAlignment="1">
      <alignment horizontal="center" vertical="center"/>
    </xf>
    <xf numFmtId="0" fontId="6" fillId="14" borderId="2" xfId="0" applyFont="1" applyFill="1" applyBorder="1" applyAlignment="1">
      <alignment horizontal="center" vertical="center"/>
    </xf>
    <xf numFmtId="0" fontId="6" fillId="14" borderId="3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9" borderId="4" xfId="0" applyFont="1" applyFill="1" applyBorder="1" applyAlignment="1">
      <alignment horizontal="center" vertical="center"/>
    </xf>
    <xf numFmtId="0" fontId="3" fillId="9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1" xfId="0" applyBorder="1"/>
    <xf numFmtId="0" fontId="3" fillId="0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9" borderId="3" xfId="0" applyFont="1" applyFill="1" applyBorder="1" applyAlignment="1">
      <alignment horizontal="center" vertical="center"/>
    </xf>
    <xf numFmtId="0" fontId="3" fillId="9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9" borderId="12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9" borderId="1" xfId="0" applyFont="1" applyFill="1" applyBorder="1" applyAlignment="1">
      <alignment horizontal="center" vertical="center"/>
    </xf>
    <xf numFmtId="164" fontId="3" fillId="2" borderId="3" xfId="1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0" fillId="12" borderId="1" xfId="0" applyFont="1" applyFill="1" applyBorder="1" applyAlignment="1">
      <alignment horizontal="center" vertical="center" wrapText="1"/>
    </xf>
    <xf numFmtId="0" fontId="0" fillId="16" borderId="2" xfId="0" applyFill="1" applyBorder="1"/>
    <xf numFmtId="0" fontId="13" fillId="7" borderId="2" xfId="0" applyFont="1" applyFill="1" applyBorder="1" applyAlignment="1">
      <alignment horizontal="center" vertical="center"/>
    </xf>
    <xf numFmtId="0" fontId="6" fillId="10" borderId="7" xfId="0" applyFont="1" applyFill="1" applyBorder="1" applyAlignment="1">
      <alignment horizontal="center" vertical="center"/>
    </xf>
    <xf numFmtId="0" fontId="6" fillId="10" borderId="5" xfId="0" applyFont="1" applyFill="1" applyBorder="1" applyAlignment="1">
      <alignment horizontal="center" vertical="center"/>
    </xf>
    <xf numFmtId="0" fontId="6" fillId="10" borderId="2" xfId="0" applyFont="1" applyFill="1" applyBorder="1" applyAlignment="1">
      <alignment horizontal="center"/>
    </xf>
    <xf numFmtId="0" fontId="0" fillId="12" borderId="1" xfId="0" applyFont="1" applyFill="1" applyBorder="1" applyAlignment="1">
      <alignment horizontal="center" vertical="center"/>
    </xf>
    <xf numFmtId="0" fontId="6" fillId="8" borderId="5" xfId="0" applyFont="1" applyFill="1" applyBorder="1" applyAlignment="1">
      <alignment horizontal="center" vertical="center"/>
    </xf>
    <xf numFmtId="0" fontId="13" fillId="8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13" fillId="8" borderId="1" xfId="0" applyFont="1" applyFill="1" applyBorder="1" applyAlignment="1">
      <alignment horizontal="center" vertical="center" wrapText="1"/>
    </xf>
    <xf numFmtId="0" fontId="18" fillId="17" borderId="2" xfId="0" applyFont="1" applyFill="1" applyBorder="1" applyAlignment="1">
      <alignment horizontal="center" vertical="center" wrapText="1"/>
    </xf>
    <xf numFmtId="0" fontId="6" fillId="14" borderId="5" xfId="0" applyFont="1" applyFill="1" applyBorder="1" applyAlignment="1">
      <alignment horizontal="center" vertical="center"/>
    </xf>
    <xf numFmtId="0" fontId="6" fillId="14" borderId="2" xfId="0" applyFont="1" applyFill="1" applyBorder="1" applyAlignment="1">
      <alignment horizontal="center"/>
    </xf>
    <xf numFmtId="0" fontId="0" fillId="0" borderId="8" xfId="0" applyBorder="1"/>
    <xf numFmtId="0" fontId="6" fillId="14" borderId="7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4" fillId="18" borderId="5" xfId="0" applyFont="1" applyFill="1" applyBorder="1" applyAlignment="1">
      <alignment horizontal="center" vertical="center"/>
    </xf>
    <xf numFmtId="0" fontId="4" fillId="18" borderId="1" xfId="0" applyFont="1" applyFill="1" applyBorder="1" applyAlignment="1">
      <alignment horizontal="center" vertical="center"/>
    </xf>
    <xf numFmtId="0" fontId="3" fillId="18" borderId="1" xfId="0" applyFont="1" applyFill="1" applyBorder="1" applyAlignment="1">
      <alignment horizontal="center" vertical="center"/>
    </xf>
    <xf numFmtId="0" fontId="0" fillId="18" borderId="1" xfId="0" applyFill="1" applyBorder="1" applyAlignment="1">
      <alignment horizontal="center" vertical="center"/>
    </xf>
    <xf numFmtId="0" fontId="0" fillId="18" borderId="1" xfId="0" applyFill="1" applyBorder="1" applyAlignment="1">
      <alignment horizontal="center" vertical="center" wrapText="1"/>
    </xf>
    <xf numFmtId="0" fontId="0" fillId="18" borderId="1" xfId="0" applyFont="1" applyFill="1" applyBorder="1" applyAlignment="1">
      <alignment horizontal="center" vertical="center"/>
    </xf>
    <xf numFmtId="0" fontId="3" fillId="18" borderId="1" xfId="0" applyFont="1" applyFill="1" applyBorder="1" applyAlignment="1">
      <alignment horizontal="center" vertical="center" wrapText="1"/>
    </xf>
    <xf numFmtId="0" fontId="0" fillId="18" borderId="1" xfId="0" applyFont="1" applyFill="1" applyBorder="1" applyAlignment="1">
      <alignment horizontal="center"/>
    </xf>
    <xf numFmtId="0" fontId="3" fillId="18" borderId="9" xfId="0" applyFont="1" applyFill="1" applyBorder="1" applyAlignment="1">
      <alignment horizontal="center" vertical="center"/>
    </xf>
    <xf numFmtId="0" fontId="0" fillId="18" borderId="1" xfId="0" applyFill="1" applyBorder="1" applyAlignment="1">
      <alignment horizontal="center"/>
    </xf>
    <xf numFmtId="0" fontId="3" fillId="18" borderId="5" xfId="0" applyFont="1" applyFill="1" applyBorder="1" applyAlignment="1">
      <alignment horizontal="center" vertical="center"/>
    </xf>
    <xf numFmtId="0" fontId="4" fillId="19" borderId="1" xfId="0" applyFont="1" applyFill="1" applyBorder="1" applyAlignment="1">
      <alignment horizontal="center" vertical="center"/>
    </xf>
    <xf numFmtId="0" fontId="4" fillId="19" borderId="3" xfId="0" applyFont="1" applyFill="1" applyBorder="1" applyAlignment="1">
      <alignment horizontal="center" vertical="center"/>
    </xf>
    <xf numFmtId="0" fontId="0" fillId="19" borderId="1" xfId="0" applyFill="1" applyBorder="1" applyAlignment="1">
      <alignment horizontal="center" vertical="center"/>
    </xf>
    <xf numFmtId="0" fontId="4" fillId="19" borderId="5" xfId="0" applyFont="1" applyFill="1" applyBorder="1" applyAlignment="1">
      <alignment horizontal="center" vertical="center"/>
    </xf>
    <xf numFmtId="0" fontId="3" fillId="19" borderId="6" xfId="0" applyFont="1" applyFill="1" applyBorder="1" applyAlignment="1">
      <alignment horizontal="center" vertical="center"/>
    </xf>
    <xf numFmtId="0" fontId="3" fillId="19" borderId="1" xfId="0" applyFont="1" applyFill="1" applyBorder="1" applyAlignment="1">
      <alignment horizontal="center" vertical="center"/>
    </xf>
    <xf numFmtId="0" fontId="3" fillId="19" borderId="3" xfId="0" applyFont="1" applyFill="1" applyBorder="1" applyAlignment="1">
      <alignment horizontal="center" vertical="center"/>
    </xf>
    <xf numFmtId="0" fontId="0" fillId="19" borderId="1" xfId="0" applyFill="1" applyBorder="1" applyAlignment="1">
      <alignment horizontal="center"/>
    </xf>
    <xf numFmtId="0" fontId="17" fillId="19" borderId="1" xfId="0" applyFont="1" applyFill="1" applyBorder="1" applyAlignment="1">
      <alignment horizontal="center" vertical="center"/>
    </xf>
    <xf numFmtId="0" fontId="0" fillId="19" borderId="1" xfId="0" applyFill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 wrapText="1"/>
    </xf>
    <xf numFmtId="0" fontId="0" fillId="9" borderId="1" xfId="0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wrapText="1"/>
    </xf>
    <xf numFmtId="0" fontId="0" fillId="5" borderId="1" xfId="0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1" fillId="0" borderId="1" xfId="2" applyFont="1" applyBorder="1" applyAlignment="1">
      <alignment horizontal="center" vertical="center"/>
    </xf>
    <xf numFmtId="0" fontId="0" fillId="19" borderId="9" xfId="0" applyFill="1" applyBorder="1" applyAlignment="1">
      <alignment vertical="center" wrapText="1"/>
    </xf>
    <xf numFmtId="0" fontId="0" fillId="19" borderId="1" xfId="0" applyFill="1" applyBorder="1" applyAlignment="1">
      <alignment horizontal="center" vertical="center" wrapText="1"/>
    </xf>
    <xf numFmtId="0" fontId="0" fillId="10" borderId="2" xfId="0" applyFont="1" applyFill="1" applyBorder="1" applyAlignment="1">
      <alignment horizontal="center" vertical="center"/>
    </xf>
    <xf numFmtId="0" fontId="0" fillId="10" borderId="1" xfId="0" applyFont="1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3" fillId="18" borderId="2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wrapText="1"/>
    </xf>
    <xf numFmtId="0" fontId="0" fillId="1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right" vertical="center"/>
    </xf>
    <xf numFmtId="0" fontId="0" fillId="2" borderId="1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14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right" vertical="center"/>
    </xf>
    <xf numFmtId="0" fontId="0" fillId="4" borderId="1" xfId="0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 wrapText="1"/>
    </xf>
    <xf numFmtId="0" fontId="0" fillId="0" borderId="6" xfId="0" applyBorder="1"/>
    <xf numFmtId="0" fontId="4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/>
    </xf>
    <xf numFmtId="0" fontId="3" fillId="20" borderId="1" xfId="0" applyFont="1" applyFill="1" applyBorder="1" applyAlignment="1">
      <alignment horizontal="right" vertical="center"/>
    </xf>
    <xf numFmtId="0" fontId="0" fillId="4" borderId="1" xfId="0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9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right" vertical="center"/>
    </xf>
    <xf numFmtId="0" fontId="3" fillId="8" borderId="3" xfId="0" applyFont="1" applyFill="1" applyBorder="1" applyAlignment="1">
      <alignment horizontal="right" vertical="center" wrapText="1"/>
    </xf>
    <xf numFmtId="0" fontId="0" fillId="8" borderId="1" xfId="0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right" vertical="center" wrapText="1"/>
    </xf>
    <xf numFmtId="0" fontId="3" fillId="8" borderId="3" xfId="0" applyFont="1" applyFill="1" applyBorder="1" applyAlignment="1">
      <alignment horizontal="right" vertical="center"/>
    </xf>
    <xf numFmtId="0" fontId="0" fillId="8" borderId="1" xfId="0" applyFill="1" applyBorder="1" applyAlignment="1">
      <alignment horizontal="center" wrapText="1"/>
    </xf>
    <xf numFmtId="0" fontId="4" fillId="8" borderId="1" xfId="0" applyFont="1" applyFill="1" applyBorder="1" applyAlignment="1">
      <alignment horizontal="right" vertical="center"/>
    </xf>
    <xf numFmtId="0" fontId="4" fillId="8" borderId="3" xfId="0" applyFont="1" applyFill="1" applyBorder="1" applyAlignment="1">
      <alignment horizontal="right" vertical="center"/>
    </xf>
    <xf numFmtId="0" fontId="0" fillId="8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right" vertical="center"/>
    </xf>
    <xf numFmtId="0" fontId="0" fillId="8" borderId="1" xfId="0" applyFill="1" applyBorder="1" applyAlignment="1">
      <alignment horizontal="center" vertical="center"/>
    </xf>
    <xf numFmtId="0" fontId="0" fillId="20" borderId="1" xfId="0" applyFill="1" applyBorder="1" applyAlignment="1">
      <alignment horizontal="right" vertical="center"/>
    </xf>
    <xf numFmtId="0" fontId="0" fillId="20" borderId="1" xfId="0" applyFill="1" applyBorder="1" applyAlignment="1">
      <alignment horizontal="center" vertical="center"/>
    </xf>
    <xf numFmtId="0" fontId="0" fillId="20" borderId="1" xfId="0" applyFill="1" applyBorder="1" applyAlignment="1">
      <alignment horizontal="center" vertical="center" wrapText="1"/>
    </xf>
    <xf numFmtId="0" fontId="6" fillId="20" borderId="7" xfId="0" applyFont="1" applyFill="1" applyBorder="1" applyAlignment="1">
      <alignment horizontal="center"/>
    </xf>
    <xf numFmtId="0" fontId="0" fillId="20" borderId="0" xfId="0" applyFill="1" applyBorder="1"/>
    <xf numFmtId="0" fontId="6" fillId="20" borderId="2" xfId="0" applyFont="1" applyFill="1" applyBorder="1" applyAlignment="1">
      <alignment horizontal="center"/>
    </xf>
    <xf numFmtId="0" fontId="6" fillId="20" borderId="1" xfId="0" applyFont="1" applyFill="1" applyBorder="1" applyAlignment="1">
      <alignment horizontal="center"/>
    </xf>
    <xf numFmtId="0" fontId="0" fillId="20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/>
    </xf>
    <xf numFmtId="0" fontId="0" fillId="20" borderId="1" xfId="0" applyFill="1" applyBorder="1" applyAlignment="1">
      <alignment horizontal="center"/>
    </xf>
    <xf numFmtId="0" fontId="4" fillId="18" borderId="6" xfId="0" applyFont="1" applyFill="1" applyBorder="1" applyAlignment="1">
      <alignment horizontal="center" vertical="center"/>
    </xf>
    <xf numFmtId="0" fontId="4" fillId="18" borderId="2" xfId="0" applyFont="1" applyFill="1" applyBorder="1" applyAlignment="1">
      <alignment horizontal="center" vertical="center"/>
    </xf>
    <xf numFmtId="0" fontId="0" fillId="20" borderId="1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0" borderId="9" xfId="0" applyFont="1" applyFill="1" applyBorder="1" applyAlignment="1">
      <alignment horizontal="right" vertical="center"/>
    </xf>
    <xf numFmtId="0" fontId="4" fillId="12" borderId="6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right" vertical="center"/>
    </xf>
    <xf numFmtId="0" fontId="0" fillId="10" borderId="1" xfId="0" applyFill="1" applyBorder="1" applyAlignment="1">
      <alignment horizontal="center" vertical="center"/>
    </xf>
    <xf numFmtId="0" fontId="0" fillId="10" borderId="1" xfId="0" applyFont="1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 wrapText="1"/>
    </xf>
    <xf numFmtId="0" fontId="0" fillId="10" borderId="1" xfId="0" applyFill="1" applyBorder="1" applyAlignment="1">
      <alignment horizontal="right" vertical="center" wrapText="1"/>
    </xf>
    <xf numFmtId="0" fontId="0" fillId="2" borderId="2" xfId="0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4" fillId="7" borderId="3" xfId="0" applyFont="1" applyFill="1" applyBorder="1" applyAlignment="1">
      <alignment horizontal="right" vertical="center"/>
    </xf>
    <xf numFmtId="164" fontId="3" fillId="7" borderId="3" xfId="1" applyFont="1" applyFill="1" applyBorder="1" applyAlignment="1">
      <alignment horizontal="right" vertical="center"/>
    </xf>
    <xf numFmtId="0" fontId="3" fillId="7" borderId="3" xfId="0" applyFont="1" applyFill="1" applyBorder="1" applyAlignment="1">
      <alignment horizontal="right" vertical="center"/>
    </xf>
    <xf numFmtId="0" fontId="0" fillId="7" borderId="3" xfId="0" applyFill="1" applyBorder="1" applyAlignment="1">
      <alignment horizontal="right" vertical="center"/>
    </xf>
    <xf numFmtId="0" fontId="0" fillId="7" borderId="1" xfId="0" applyFill="1" applyBorder="1" applyAlignment="1">
      <alignment horizontal="right"/>
    </xf>
    <xf numFmtId="0" fontId="3" fillId="0" borderId="15" xfId="0" applyFont="1" applyFill="1" applyBorder="1" applyAlignment="1">
      <alignment horizontal="center" vertical="center"/>
    </xf>
    <xf numFmtId="0" fontId="4" fillId="18" borderId="15" xfId="0" applyFont="1" applyFill="1" applyBorder="1" applyAlignment="1">
      <alignment horizontal="center" vertical="center"/>
    </xf>
    <xf numFmtId="0" fontId="3" fillId="18" borderId="1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3" fillId="18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3" fillId="18" borderId="15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9" borderId="1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4" fillId="9" borderId="3" xfId="0" applyFont="1" applyFill="1" applyBorder="1" applyAlignment="1">
      <alignment horizontal="center" vertical="center"/>
    </xf>
    <xf numFmtId="0" fontId="4" fillId="9" borderId="9" xfId="0" applyFont="1" applyFill="1" applyBorder="1" applyAlignment="1">
      <alignment horizontal="center" vertical="center"/>
    </xf>
    <xf numFmtId="0" fontId="4" fillId="9" borderId="6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12" borderId="15" xfId="0" applyFont="1" applyFill="1" applyBorder="1" applyAlignment="1">
      <alignment horizontal="center" vertical="center" wrapText="1"/>
    </xf>
    <xf numFmtId="0" fontId="3" fillId="12" borderId="9" xfId="0" applyFont="1" applyFill="1" applyBorder="1" applyAlignment="1">
      <alignment horizontal="center" vertical="center"/>
    </xf>
    <xf numFmtId="0" fontId="3" fillId="12" borderId="9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right" vertical="center"/>
    </xf>
    <xf numFmtId="0" fontId="4" fillId="12" borderId="9" xfId="0" applyFont="1" applyFill="1" applyBorder="1" applyAlignment="1">
      <alignment horizontal="center" vertical="center"/>
    </xf>
    <xf numFmtId="0" fontId="4" fillId="19" borderId="6" xfId="0" applyFont="1" applyFill="1" applyBorder="1" applyAlignment="1">
      <alignment horizontal="center" vertical="center"/>
    </xf>
    <xf numFmtId="0" fontId="4" fillId="19" borderId="9" xfId="0" applyFont="1" applyFill="1" applyBorder="1" applyAlignment="1">
      <alignment horizontal="center" vertical="center"/>
    </xf>
    <xf numFmtId="0" fontId="3" fillId="19" borderId="15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8" fillId="17" borderId="3" xfId="0" applyFont="1" applyFill="1" applyBorder="1" applyAlignment="1">
      <alignment horizontal="center" vertical="center"/>
    </xf>
    <xf numFmtId="0" fontId="0" fillId="9" borderId="3" xfId="0" applyFont="1" applyFill="1" applyBorder="1" applyAlignment="1">
      <alignment horizontal="center" vertical="center" wrapText="1"/>
    </xf>
    <xf numFmtId="0" fontId="0" fillId="9" borderId="3" xfId="0" applyFill="1" applyBorder="1" applyAlignment="1">
      <alignment horizontal="center" vertical="center" wrapText="1"/>
    </xf>
    <xf numFmtId="0" fontId="6" fillId="20" borderId="3" xfId="0" applyFont="1" applyFill="1" applyBorder="1" applyAlignment="1">
      <alignment horizontal="center" vertical="center" wrapText="1"/>
    </xf>
    <xf numFmtId="0" fontId="0" fillId="20" borderId="1" xfId="0" applyFont="1" applyFill="1" applyBorder="1" applyAlignment="1">
      <alignment horizontal="center" vertical="center" wrapText="1"/>
    </xf>
    <xf numFmtId="0" fontId="3" fillId="18" borderId="1" xfId="0" applyFont="1" applyFill="1" applyBorder="1" applyAlignment="1">
      <alignment horizontal="center" vertical="center" wrapText="1"/>
    </xf>
    <xf numFmtId="0" fontId="0" fillId="18" borderId="1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3" fillId="9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20" fontId="3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3" fillId="9" borderId="9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18" borderId="9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0" xfId="0" applyFont="1"/>
    <xf numFmtId="0" fontId="3" fillId="19" borderId="2" xfId="0" applyFont="1" applyFill="1" applyBorder="1" applyAlignment="1">
      <alignment horizontal="center" vertical="center"/>
    </xf>
    <xf numFmtId="0" fontId="3" fillId="19" borderId="11" xfId="0" applyFont="1" applyFill="1" applyBorder="1" applyAlignment="1">
      <alignment horizontal="center" vertical="center"/>
    </xf>
    <xf numFmtId="0" fontId="0" fillId="19" borderId="2" xfId="0" applyFill="1" applyBorder="1" applyAlignment="1">
      <alignment horizontal="center"/>
    </xf>
    <xf numFmtId="0" fontId="0" fillId="19" borderId="2" xfId="0" applyFill="1" applyBorder="1" applyAlignment="1">
      <alignment horizontal="center" vertical="center"/>
    </xf>
    <xf numFmtId="0" fontId="3" fillId="19" borderId="0" xfId="0" applyFont="1" applyFill="1" applyBorder="1" applyAlignment="1">
      <alignment horizontal="center" vertical="center"/>
    </xf>
    <xf numFmtId="0" fontId="3" fillId="19" borderId="8" xfId="0" applyFont="1" applyFill="1" applyBorder="1" applyAlignment="1">
      <alignment horizontal="center" vertical="center"/>
    </xf>
    <xf numFmtId="0" fontId="3" fillId="19" borderId="12" xfId="0" applyFont="1" applyFill="1" applyBorder="1" applyAlignment="1">
      <alignment horizontal="center" vertical="center"/>
    </xf>
    <xf numFmtId="0" fontId="0" fillId="19" borderId="8" xfId="0" applyFill="1" applyBorder="1" applyAlignment="1">
      <alignment horizontal="center"/>
    </xf>
    <xf numFmtId="0" fontId="0" fillId="19" borderId="8" xfId="0" applyFill="1" applyBorder="1" applyAlignment="1">
      <alignment horizontal="center" vertical="center"/>
    </xf>
    <xf numFmtId="0" fontId="3" fillId="9" borderId="6" xfId="0" applyFont="1" applyFill="1" applyBorder="1" applyAlignment="1">
      <alignment horizontal="center" vertical="center"/>
    </xf>
    <xf numFmtId="0" fontId="3" fillId="9" borderId="2" xfId="0" applyFont="1" applyFill="1" applyBorder="1" applyAlignment="1">
      <alignment horizontal="center" vertical="center"/>
    </xf>
    <xf numFmtId="0" fontId="3" fillId="9" borderId="11" xfId="0" applyFont="1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 wrapText="1"/>
    </xf>
    <xf numFmtId="0" fontId="0" fillId="9" borderId="11" xfId="0" applyFont="1" applyFill="1" applyBorder="1" applyAlignment="1">
      <alignment horizontal="center" vertical="center" wrapText="1"/>
    </xf>
    <xf numFmtId="0" fontId="3" fillId="9" borderId="12" xfId="0" applyFont="1" applyFill="1" applyBorder="1" applyAlignment="1">
      <alignment horizontal="center" vertical="center"/>
    </xf>
    <xf numFmtId="0" fontId="0" fillId="9" borderId="8" xfId="0" applyFill="1" applyBorder="1" applyAlignment="1">
      <alignment horizontal="center" vertical="center" wrapText="1"/>
    </xf>
    <xf numFmtId="0" fontId="0" fillId="9" borderId="12" xfId="0" applyFill="1" applyBorder="1" applyAlignment="1">
      <alignment horizontal="center" vertical="center" wrapText="1"/>
    </xf>
    <xf numFmtId="0" fontId="6" fillId="2" borderId="0" xfId="0" applyFont="1" applyFill="1" applyBorder="1"/>
    <xf numFmtId="0" fontId="8" fillId="0" borderId="5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24" fillId="0" borderId="1" xfId="2" applyFont="1" applyBorder="1" applyAlignment="1">
      <alignment horizontal="center" vertical="center"/>
    </xf>
    <xf numFmtId="0" fontId="4" fillId="18" borderId="1" xfId="0" applyFont="1" applyFill="1" applyBorder="1" applyAlignment="1">
      <alignment vertical="center" wrapText="1"/>
    </xf>
    <xf numFmtId="0" fontId="4" fillId="18" borderId="1" xfId="0" applyFont="1" applyFill="1" applyBorder="1" applyAlignment="1">
      <alignment horizontal="center" vertical="center" wrapText="1"/>
    </xf>
    <xf numFmtId="0" fontId="0" fillId="1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9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18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8" fillId="7" borderId="8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1" fillId="15" borderId="0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/>
    </xf>
    <xf numFmtId="0" fontId="3" fillId="19" borderId="1" xfId="0" applyFont="1" applyFill="1" applyBorder="1" applyAlignment="1">
      <alignment horizontal="center" vertical="center" wrapText="1"/>
    </xf>
    <xf numFmtId="0" fontId="0" fillId="19" borderId="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3" fillId="19" borderId="11" xfId="0" applyFont="1" applyFill="1" applyBorder="1" applyAlignment="1">
      <alignment horizontal="center" vertical="center" wrapText="1"/>
    </xf>
    <xf numFmtId="0" fontId="3" fillId="19" borderId="10" xfId="0" applyFont="1" applyFill="1" applyBorder="1" applyAlignment="1">
      <alignment horizontal="center" vertical="center" wrapText="1"/>
    </xf>
    <xf numFmtId="0" fontId="3" fillId="19" borderId="1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1" fillId="11" borderId="0" xfId="0" applyFont="1" applyFill="1" applyBorder="1" applyAlignment="1">
      <alignment horizontal="center" vertical="center"/>
    </xf>
    <xf numFmtId="0" fontId="0" fillId="10" borderId="1" xfId="0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 wrapText="1"/>
    </xf>
    <xf numFmtId="0" fontId="0" fillId="12" borderId="1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horizontal="center" vertical="center"/>
    </xf>
    <xf numFmtId="0" fontId="6" fillId="10" borderId="8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10" borderId="1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 wrapText="1"/>
    </xf>
    <xf numFmtId="0" fontId="0" fillId="9" borderId="1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8" borderId="10" xfId="0" applyFont="1" applyFill="1" applyBorder="1" applyAlignment="1">
      <alignment horizontal="center" vertical="center"/>
    </xf>
    <xf numFmtId="0" fontId="0" fillId="8" borderId="1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0" fontId="6" fillId="8" borderId="8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 wrapText="1"/>
    </xf>
    <xf numFmtId="0" fontId="0" fillId="9" borderId="3" xfId="0" applyFill="1" applyBorder="1" applyAlignment="1">
      <alignment horizontal="center" vertical="center" wrapText="1"/>
    </xf>
    <xf numFmtId="0" fontId="0" fillId="9" borderId="9" xfId="0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19" fillId="3" borderId="14" xfId="0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  <xf numFmtId="0" fontId="20" fillId="16" borderId="10" xfId="0" applyFont="1" applyFill="1" applyBorder="1" applyAlignment="1">
      <alignment horizontal="center" vertical="center"/>
    </xf>
    <xf numFmtId="0" fontId="20" fillId="16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" fillId="13" borderId="0" xfId="0" applyFont="1" applyFill="1" applyBorder="1" applyAlignment="1">
      <alignment horizontal="center" vertical="center"/>
    </xf>
    <xf numFmtId="0" fontId="0" fillId="2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18" borderId="1" xfId="0" applyFont="1" applyFill="1" applyBorder="1" applyAlignment="1">
      <alignment horizontal="center" vertical="center" wrapText="1"/>
    </xf>
    <xf numFmtId="0" fontId="3" fillId="18" borderId="1" xfId="0" applyFont="1" applyFill="1" applyBorder="1" applyAlignment="1">
      <alignment horizontal="center" vertical="center" wrapText="1"/>
    </xf>
    <xf numFmtId="0" fontId="6" fillId="20" borderId="1" xfId="0" applyFont="1" applyFill="1" applyBorder="1" applyAlignment="1">
      <alignment horizontal="center" vertical="center" wrapText="1"/>
    </xf>
    <xf numFmtId="0" fontId="6" fillId="20" borderId="3" xfId="0" applyFont="1" applyFill="1" applyBorder="1" applyAlignment="1">
      <alignment horizontal="center" vertical="center" wrapText="1"/>
    </xf>
    <xf numFmtId="0" fontId="6" fillId="20" borderId="2" xfId="0" applyFont="1" applyFill="1" applyBorder="1" applyAlignment="1">
      <alignment horizontal="center" vertical="center" wrapText="1"/>
    </xf>
    <xf numFmtId="0" fontId="6" fillId="20" borderId="7" xfId="0" applyFont="1" applyFill="1" applyBorder="1" applyAlignment="1">
      <alignment horizontal="center" vertical="center" wrapText="1"/>
    </xf>
    <xf numFmtId="0" fontId="6" fillId="20" borderId="8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20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6" fillId="20" borderId="12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20" borderId="1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0" xfId="0" applyBorder="1"/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6" fillId="0" borderId="10" xfId="0" applyFont="1" applyFill="1" applyBorder="1"/>
    <xf numFmtId="0" fontId="6" fillId="0" borderId="3" xfId="0" applyFont="1" applyBorder="1" applyAlignment="1">
      <alignment horizontal="center" vertical="center"/>
    </xf>
    <xf numFmtId="0" fontId="13" fillId="0" borderId="10" xfId="0" applyFont="1" applyFill="1" applyBorder="1"/>
    <xf numFmtId="0" fontId="0" fillId="0" borderId="0" xfId="0" applyFill="1"/>
    <xf numFmtId="0" fontId="13" fillId="0" borderId="10" xfId="0" applyFont="1" applyBorder="1"/>
    <xf numFmtId="0" fontId="0" fillId="19" borderId="1" xfId="0" applyFont="1" applyFill="1" applyBorder="1" applyAlignment="1">
      <alignment horizontal="center"/>
    </xf>
    <xf numFmtId="0" fontId="0" fillId="19" borderId="1" xfId="0" applyFont="1" applyFill="1" applyBorder="1" applyAlignment="1">
      <alignment horizontal="center" vertical="center"/>
    </xf>
    <xf numFmtId="0" fontId="3" fillId="12" borderId="3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3" fontId="4" fillId="18" borderId="1" xfId="0" applyNumberFormat="1" applyFont="1" applyFill="1" applyBorder="1" applyAlignment="1">
      <alignment horizontal="center" vertical="center"/>
    </xf>
    <xf numFmtId="0" fontId="3" fillId="18" borderId="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</cellXfs>
  <cellStyles count="3">
    <cellStyle name="Normal" xfId="0" builtinId="0"/>
    <cellStyle name="Normal 8" xfId="2"/>
    <cellStyle name="Vírgula" xfId="1" builtinId="3"/>
  </cellStyles>
  <dxfs count="3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FFFFCC"/>
      <color rgb="FF003300"/>
      <color rgb="FFBDEEF9"/>
      <color rgb="FF99FFCC"/>
      <color rgb="FFCCCC00"/>
      <color rgb="FF33CCCC"/>
      <color rgb="FF0066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4"/>
  <sheetViews>
    <sheetView showGridLines="0" zoomScale="60" zoomScaleNormal="60" workbookViewId="0">
      <selection activeCell="D31" sqref="D31:I31"/>
    </sheetView>
  </sheetViews>
  <sheetFormatPr defaultRowHeight="15" x14ac:dyDescent="0.25"/>
  <cols>
    <col min="1" max="1" width="8.7109375" customWidth="1"/>
    <col min="2" max="2" width="37.7109375" customWidth="1"/>
    <col min="3" max="3" width="32.42578125" customWidth="1"/>
    <col min="4" max="4" width="46.7109375" customWidth="1"/>
    <col min="5" max="5" width="15.85546875" customWidth="1"/>
    <col min="6" max="6" width="54.5703125" customWidth="1"/>
    <col min="7" max="8" width="14.5703125" customWidth="1"/>
    <col min="9" max="9" width="61.85546875" customWidth="1"/>
    <col min="10" max="10" width="41.7109375" customWidth="1"/>
    <col min="13" max="13" width="9.140625" customWidth="1"/>
  </cols>
  <sheetData>
    <row r="1" spans="1:20" ht="45" customHeight="1" x14ac:dyDescent="0.25">
      <c r="A1" s="305" t="s">
        <v>722</v>
      </c>
      <c r="B1" s="305"/>
      <c r="C1" s="305"/>
      <c r="D1" s="305"/>
      <c r="E1" s="305"/>
      <c r="F1" s="305"/>
      <c r="G1" s="305"/>
      <c r="H1" s="305"/>
      <c r="I1" s="305"/>
    </row>
    <row r="2" spans="1:20" s="301" customFormat="1" ht="27.75" customHeight="1" x14ac:dyDescent="0.25"/>
    <row r="3" spans="1:20" ht="20.25" customHeight="1" x14ac:dyDescent="0.25">
      <c r="A3" s="302" t="s">
        <v>86</v>
      </c>
      <c r="B3" s="302" t="s">
        <v>87</v>
      </c>
      <c r="C3" s="302" t="s">
        <v>88</v>
      </c>
      <c r="D3" s="302" t="s">
        <v>89</v>
      </c>
      <c r="E3" s="302" t="s">
        <v>85</v>
      </c>
      <c r="F3" s="302" t="s">
        <v>90</v>
      </c>
      <c r="G3" s="306" t="s">
        <v>723</v>
      </c>
      <c r="H3" s="306"/>
      <c r="I3" s="304" t="s">
        <v>881</v>
      </c>
      <c r="J3" s="15"/>
    </row>
    <row r="4" spans="1:20" ht="20.25" customHeight="1" x14ac:dyDescent="0.25">
      <c r="A4" s="303"/>
      <c r="B4" s="303"/>
      <c r="C4" s="303"/>
      <c r="D4" s="303"/>
      <c r="E4" s="303"/>
      <c r="F4" s="303"/>
      <c r="G4" s="77" t="s">
        <v>724</v>
      </c>
      <c r="H4" s="251" t="s">
        <v>725</v>
      </c>
      <c r="I4" s="304"/>
      <c r="J4" s="15"/>
    </row>
    <row r="5" spans="1:20" ht="15.75" x14ac:dyDescent="0.25">
      <c r="A5" s="333">
        <v>112</v>
      </c>
      <c r="B5" s="336" t="s">
        <v>8</v>
      </c>
      <c r="C5" s="339" t="s">
        <v>52</v>
      </c>
      <c r="D5" s="10" t="s">
        <v>268</v>
      </c>
      <c r="E5" s="10" t="s">
        <v>269</v>
      </c>
      <c r="F5" s="59" t="s">
        <v>524</v>
      </c>
      <c r="G5" s="84">
        <v>1</v>
      </c>
      <c r="H5" s="95"/>
      <c r="I5" s="6" t="s">
        <v>887</v>
      </c>
    </row>
    <row r="6" spans="1:20" ht="15.75" x14ac:dyDescent="0.25">
      <c r="A6" s="334"/>
      <c r="B6" s="337"/>
      <c r="C6" s="340"/>
      <c r="D6" s="10" t="s">
        <v>264</v>
      </c>
      <c r="E6" s="10" t="s">
        <v>265</v>
      </c>
      <c r="F6" s="59" t="s">
        <v>521</v>
      </c>
      <c r="G6" s="69"/>
      <c r="H6" s="95">
        <v>1</v>
      </c>
      <c r="I6" s="6" t="s">
        <v>890</v>
      </c>
    </row>
    <row r="7" spans="1:20" ht="15.75" x14ac:dyDescent="0.25">
      <c r="A7" s="334"/>
      <c r="B7" s="337"/>
      <c r="C7" s="340"/>
      <c r="D7" s="10" t="s">
        <v>266</v>
      </c>
      <c r="E7" s="10" t="s">
        <v>267</v>
      </c>
      <c r="F7" s="59" t="s">
        <v>521</v>
      </c>
      <c r="G7" s="69"/>
      <c r="H7" s="95">
        <v>1</v>
      </c>
      <c r="I7" s="6" t="s">
        <v>882</v>
      </c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0" ht="15.75" x14ac:dyDescent="0.25">
      <c r="A8" s="335"/>
      <c r="B8" s="338"/>
      <c r="C8" s="341"/>
      <c r="D8" s="10" t="s">
        <v>935</v>
      </c>
      <c r="E8" s="196" t="s">
        <v>936</v>
      </c>
      <c r="F8" s="59" t="s">
        <v>794</v>
      </c>
      <c r="G8" s="69">
        <v>1</v>
      </c>
      <c r="H8" s="95"/>
      <c r="I8" s="6" t="s">
        <v>882</v>
      </c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ht="15.75" x14ac:dyDescent="0.25">
      <c r="A9" s="314"/>
      <c r="B9" s="315"/>
      <c r="C9" s="315"/>
      <c r="D9" s="315"/>
      <c r="E9" s="316"/>
      <c r="F9" s="210" t="s">
        <v>792</v>
      </c>
      <c r="G9" s="208">
        <f>SUM(G5:G8)</f>
        <v>2</v>
      </c>
      <c r="H9" s="209">
        <f>SUM(H5:H7)</f>
        <v>2</v>
      </c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0" s="313" customFormat="1" ht="33.950000000000003" customHeight="1" x14ac:dyDescent="0.25">
      <c r="A10" s="310"/>
      <c r="B10" s="311"/>
      <c r="C10" s="311"/>
      <c r="D10" s="311"/>
      <c r="E10" s="311"/>
      <c r="F10" s="311"/>
      <c r="G10" s="311"/>
      <c r="H10" s="311"/>
      <c r="I10" s="311"/>
      <c r="J10" s="311"/>
      <c r="K10" s="312"/>
      <c r="L10" s="312"/>
      <c r="M10" s="312"/>
      <c r="N10" s="312"/>
      <c r="O10" s="312"/>
      <c r="P10" s="312"/>
      <c r="Q10" s="312"/>
      <c r="R10" s="312"/>
      <c r="S10" s="312"/>
      <c r="T10" s="312"/>
    </row>
    <row r="11" spans="1:20" ht="15.75" customHeight="1" x14ac:dyDescent="0.25">
      <c r="A11" s="320">
        <v>115</v>
      </c>
      <c r="B11" s="308" t="s">
        <v>10</v>
      </c>
      <c r="C11" s="309" t="s">
        <v>55</v>
      </c>
      <c r="D11" s="246" t="s">
        <v>529</v>
      </c>
      <c r="E11" s="109" t="s">
        <v>371</v>
      </c>
      <c r="F11" s="110" t="s">
        <v>524</v>
      </c>
      <c r="G11" s="111"/>
      <c r="H11" s="111">
        <v>1</v>
      </c>
      <c r="I11" s="6" t="s">
        <v>884</v>
      </c>
      <c r="K11" s="15"/>
      <c r="L11" s="15"/>
      <c r="M11" s="15"/>
      <c r="N11" s="15"/>
      <c r="O11" s="15"/>
      <c r="P11" s="15"/>
      <c r="Q11" s="15"/>
      <c r="R11" s="15"/>
      <c r="S11" s="15"/>
      <c r="T11" s="15"/>
    </row>
    <row r="12" spans="1:20" ht="15.75" customHeight="1" x14ac:dyDescent="0.25">
      <c r="A12" s="320"/>
      <c r="B12" s="308"/>
      <c r="C12" s="309"/>
      <c r="D12" s="246" t="s">
        <v>620</v>
      </c>
      <c r="E12" s="109" t="s">
        <v>621</v>
      </c>
      <c r="F12" s="110" t="s">
        <v>524</v>
      </c>
      <c r="G12" s="111">
        <v>1</v>
      </c>
      <c r="H12" s="111"/>
      <c r="I12" s="6" t="s">
        <v>882</v>
      </c>
    </row>
    <row r="13" spans="1:20" ht="15.75" customHeight="1" x14ac:dyDescent="0.25">
      <c r="A13" s="320"/>
      <c r="B13" s="308"/>
      <c r="C13" s="309"/>
      <c r="D13" s="246" t="s">
        <v>689</v>
      </c>
      <c r="E13" s="109" t="s">
        <v>690</v>
      </c>
      <c r="F13" s="110" t="s">
        <v>521</v>
      </c>
      <c r="G13" s="111">
        <v>1</v>
      </c>
      <c r="H13" s="111"/>
      <c r="I13" s="6" t="s">
        <v>882</v>
      </c>
    </row>
    <row r="14" spans="1:20" ht="15.75" customHeight="1" x14ac:dyDescent="0.25">
      <c r="A14" s="320"/>
      <c r="B14" s="308"/>
      <c r="C14" s="309"/>
      <c r="D14" s="246" t="s">
        <v>648</v>
      </c>
      <c r="E14" s="109" t="s">
        <v>649</v>
      </c>
      <c r="F14" s="110" t="s">
        <v>521</v>
      </c>
      <c r="G14" s="111">
        <v>1</v>
      </c>
      <c r="H14" s="111"/>
      <c r="I14" s="6" t="s">
        <v>884</v>
      </c>
    </row>
    <row r="15" spans="1:20" ht="15.75" x14ac:dyDescent="0.25">
      <c r="A15" s="320"/>
      <c r="B15" s="308"/>
      <c r="C15" s="309"/>
      <c r="D15" s="246" t="s">
        <v>373</v>
      </c>
      <c r="E15" s="109" t="s">
        <v>374</v>
      </c>
      <c r="F15" s="110" t="s">
        <v>521</v>
      </c>
      <c r="G15" s="111">
        <v>1</v>
      </c>
      <c r="H15" s="111"/>
      <c r="I15" s="6" t="s">
        <v>934</v>
      </c>
    </row>
    <row r="16" spans="1:20" ht="15.75" x14ac:dyDescent="0.25">
      <c r="A16" s="320"/>
      <c r="B16" s="308"/>
      <c r="C16" s="309"/>
      <c r="D16" s="246" t="s">
        <v>375</v>
      </c>
      <c r="E16" s="109" t="s">
        <v>376</v>
      </c>
      <c r="F16" s="110" t="s">
        <v>521</v>
      </c>
      <c r="G16" s="131">
        <v>1</v>
      </c>
      <c r="H16" s="130"/>
      <c r="I16" s="6" t="s">
        <v>882</v>
      </c>
    </row>
    <row r="17" spans="1:20" ht="15.75" x14ac:dyDescent="0.25">
      <c r="A17" s="320"/>
      <c r="B17" s="308"/>
      <c r="C17" s="309"/>
      <c r="D17" s="246" t="s">
        <v>377</v>
      </c>
      <c r="E17" s="109" t="s">
        <v>378</v>
      </c>
      <c r="F17" s="110" t="s">
        <v>514</v>
      </c>
      <c r="G17" s="111">
        <v>1</v>
      </c>
      <c r="H17" s="111"/>
      <c r="I17" s="6" t="s">
        <v>884</v>
      </c>
    </row>
    <row r="18" spans="1:20" ht="15.75" x14ac:dyDescent="0.25">
      <c r="A18" s="320"/>
      <c r="B18" s="308"/>
      <c r="C18" s="309"/>
      <c r="D18" s="245" t="s">
        <v>871</v>
      </c>
      <c r="E18" s="109" t="s">
        <v>872</v>
      </c>
      <c r="F18" s="110" t="s">
        <v>864</v>
      </c>
      <c r="G18" s="111"/>
      <c r="H18" s="111">
        <v>1</v>
      </c>
      <c r="I18" s="6" t="s">
        <v>882</v>
      </c>
    </row>
    <row r="19" spans="1:20" ht="15.75" x14ac:dyDescent="0.25">
      <c r="A19" s="314"/>
      <c r="B19" s="315"/>
      <c r="C19" s="315"/>
      <c r="D19" s="315"/>
      <c r="E19" s="316"/>
      <c r="F19" s="210" t="s">
        <v>792</v>
      </c>
      <c r="G19" s="209">
        <f>SUM(G11:G17)</f>
        <v>6</v>
      </c>
      <c r="H19" s="209">
        <f>SUM(H11:H18)</f>
        <v>2</v>
      </c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0" s="313" customFormat="1" ht="33.950000000000003" customHeight="1" x14ac:dyDescent="0.25">
      <c r="A20" s="310"/>
      <c r="B20" s="311"/>
      <c r="C20" s="311"/>
      <c r="D20" s="311"/>
      <c r="E20" s="311"/>
      <c r="F20" s="311"/>
      <c r="G20" s="311"/>
      <c r="H20" s="311"/>
      <c r="I20" s="311"/>
      <c r="J20" s="311"/>
      <c r="K20" s="312"/>
      <c r="L20" s="312"/>
      <c r="M20" s="312"/>
      <c r="N20" s="312"/>
      <c r="O20" s="312"/>
      <c r="P20" s="312"/>
      <c r="Q20" s="312"/>
      <c r="R20" s="312"/>
      <c r="S20" s="312"/>
      <c r="T20" s="312"/>
    </row>
    <row r="21" spans="1:20" ht="26.25" customHeight="1" x14ac:dyDescent="0.25">
      <c r="A21" s="307"/>
      <c r="B21" s="321" t="s">
        <v>27</v>
      </c>
      <c r="C21" s="342" t="s">
        <v>77</v>
      </c>
      <c r="D21" s="16" t="s">
        <v>519</v>
      </c>
      <c r="E21" s="16" t="s">
        <v>171</v>
      </c>
      <c r="F21" s="72" t="s">
        <v>521</v>
      </c>
      <c r="G21" s="84">
        <v>1</v>
      </c>
      <c r="H21" s="95"/>
      <c r="I21" s="6" t="s">
        <v>882</v>
      </c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ht="26.25" customHeight="1" x14ac:dyDescent="0.25">
      <c r="A22" s="307"/>
      <c r="B22" s="322"/>
      <c r="C22" s="343"/>
      <c r="D22" s="267" t="s">
        <v>948</v>
      </c>
      <c r="E22" s="6" t="s">
        <v>949</v>
      </c>
      <c r="F22" s="72" t="s">
        <v>524</v>
      </c>
      <c r="G22" s="84"/>
      <c r="H22" s="95">
        <v>1</v>
      </c>
      <c r="I22" s="6" t="s">
        <v>882</v>
      </c>
      <c r="K22" s="15"/>
      <c r="L22" s="15"/>
      <c r="M22" s="15"/>
      <c r="N22" s="15"/>
      <c r="O22" s="15"/>
      <c r="P22" s="15"/>
      <c r="Q22" s="15"/>
      <c r="R22" s="15"/>
      <c r="S22" s="15"/>
      <c r="T22" s="15"/>
    </row>
    <row r="23" spans="1:20" ht="24.75" customHeight="1" x14ac:dyDescent="0.25">
      <c r="A23" s="307"/>
      <c r="B23" s="323"/>
      <c r="C23" s="344"/>
      <c r="D23" s="21" t="s">
        <v>873</v>
      </c>
      <c r="E23" s="16" t="s">
        <v>874</v>
      </c>
      <c r="F23" s="72" t="s">
        <v>794</v>
      </c>
      <c r="G23" s="84"/>
      <c r="H23" s="95">
        <v>1</v>
      </c>
      <c r="I23" s="6" t="s">
        <v>882</v>
      </c>
      <c r="K23" s="15"/>
      <c r="L23" s="15"/>
      <c r="M23" s="15"/>
      <c r="N23" s="15"/>
      <c r="O23" s="15"/>
      <c r="P23" s="15"/>
      <c r="Q23" s="15"/>
      <c r="R23" s="15"/>
      <c r="S23" s="15"/>
      <c r="T23" s="15"/>
    </row>
    <row r="24" spans="1:20" ht="20.25" customHeight="1" x14ac:dyDescent="0.25">
      <c r="A24" s="325"/>
      <c r="B24" s="326"/>
      <c r="C24" s="326"/>
      <c r="D24" s="326"/>
      <c r="E24" s="327"/>
      <c r="F24" s="211" t="s">
        <v>792</v>
      </c>
      <c r="G24" s="209">
        <f>SUM(G21)</f>
        <v>1</v>
      </c>
      <c r="H24" s="209">
        <f>SUM(H23)</f>
        <v>1</v>
      </c>
      <c r="K24" s="15"/>
      <c r="L24" s="15"/>
      <c r="M24" s="15"/>
      <c r="N24" s="15"/>
      <c r="O24" s="15"/>
      <c r="P24" s="15"/>
      <c r="Q24" s="15"/>
      <c r="R24" s="15"/>
      <c r="S24" s="15"/>
      <c r="T24" s="15"/>
    </row>
    <row r="25" spans="1:20" s="319" customFormat="1" ht="33.950000000000003" customHeight="1" x14ac:dyDescent="0.25">
      <c r="A25" s="317"/>
      <c r="B25" s="318"/>
      <c r="C25" s="318"/>
      <c r="D25" s="318"/>
      <c r="E25" s="318"/>
      <c r="F25" s="318"/>
      <c r="G25" s="318"/>
      <c r="H25" s="318"/>
      <c r="I25" s="318"/>
      <c r="J25" s="318"/>
      <c r="K25" s="318"/>
      <c r="L25" s="318"/>
      <c r="M25" s="318"/>
      <c r="N25" s="318"/>
      <c r="O25" s="318"/>
      <c r="P25" s="318"/>
      <c r="Q25" s="318"/>
      <c r="R25" s="318"/>
      <c r="S25" s="318"/>
      <c r="T25" s="318"/>
    </row>
    <row r="26" spans="1:20" ht="15.75" x14ac:dyDescent="0.25">
      <c r="A26" s="307"/>
      <c r="B26" s="328" t="s">
        <v>28</v>
      </c>
      <c r="C26" s="309" t="s">
        <v>78</v>
      </c>
      <c r="D26" s="113" t="s">
        <v>156</v>
      </c>
      <c r="E26" s="114" t="s">
        <v>157</v>
      </c>
      <c r="F26" s="115" t="s">
        <v>220</v>
      </c>
      <c r="G26" s="116"/>
      <c r="H26" s="111">
        <v>1</v>
      </c>
      <c r="I26" s="114" t="s">
        <v>882</v>
      </c>
    </row>
    <row r="27" spans="1:20" ht="15.75" x14ac:dyDescent="0.25">
      <c r="A27" s="307"/>
      <c r="B27" s="329"/>
      <c r="C27" s="309"/>
      <c r="D27" s="113" t="s">
        <v>551</v>
      </c>
      <c r="E27" s="114" t="s">
        <v>158</v>
      </c>
      <c r="F27" s="115" t="s">
        <v>528</v>
      </c>
      <c r="G27" s="116"/>
      <c r="H27" s="111">
        <v>1</v>
      </c>
      <c r="I27" s="114" t="s">
        <v>904</v>
      </c>
    </row>
    <row r="28" spans="1:20" ht="15.75" x14ac:dyDescent="0.25">
      <c r="A28" s="307"/>
      <c r="B28" s="329"/>
      <c r="C28" s="309"/>
      <c r="D28" s="113" t="s">
        <v>716</v>
      </c>
      <c r="E28" s="117" t="s">
        <v>717</v>
      </c>
      <c r="F28" s="115" t="s">
        <v>772</v>
      </c>
      <c r="G28" s="116">
        <v>1</v>
      </c>
      <c r="H28" s="111"/>
      <c r="I28" s="114" t="s">
        <v>882</v>
      </c>
    </row>
    <row r="29" spans="1:20" ht="15.75" x14ac:dyDescent="0.25">
      <c r="A29" s="307"/>
      <c r="B29" s="329"/>
      <c r="C29" s="309"/>
      <c r="D29" s="113" t="s">
        <v>159</v>
      </c>
      <c r="E29" s="114" t="s">
        <v>160</v>
      </c>
      <c r="F29" s="115" t="s">
        <v>521</v>
      </c>
      <c r="G29" s="116"/>
      <c r="H29" s="111">
        <v>1</v>
      </c>
      <c r="I29" s="114" t="s">
        <v>882</v>
      </c>
    </row>
    <row r="30" spans="1:20" ht="15.75" x14ac:dyDescent="0.25">
      <c r="A30" s="307"/>
      <c r="B30" s="329"/>
      <c r="C30" s="309"/>
      <c r="D30" s="113" t="s">
        <v>495</v>
      </c>
      <c r="E30" s="271" t="s">
        <v>161</v>
      </c>
      <c r="F30" s="272" t="s">
        <v>560</v>
      </c>
      <c r="G30" s="273"/>
      <c r="H30" s="274">
        <v>1</v>
      </c>
      <c r="I30" s="272" t="s">
        <v>882</v>
      </c>
      <c r="J30" s="443"/>
    </row>
    <row r="31" spans="1:20" ht="15.75" x14ac:dyDescent="0.25">
      <c r="A31" s="307"/>
      <c r="B31" s="329"/>
      <c r="C31" s="309"/>
      <c r="D31" s="114" t="s">
        <v>739</v>
      </c>
      <c r="E31" s="114" t="s">
        <v>740</v>
      </c>
      <c r="F31" s="114" t="s">
        <v>521</v>
      </c>
      <c r="G31" s="451"/>
      <c r="H31" s="452">
        <v>1</v>
      </c>
      <c r="I31" s="115" t="s">
        <v>937</v>
      </c>
      <c r="J31" s="444"/>
      <c r="K31" s="270"/>
      <c r="L31" s="270"/>
    </row>
    <row r="32" spans="1:20" ht="15.75" x14ac:dyDescent="0.25">
      <c r="A32" s="307"/>
      <c r="B32" s="329"/>
      <c r="C32" s="309"/>
      <c r="D32" s="275" t="s">
        <v>737</v>
      </c>
      <c r="E32" s="276" t="s">
        <v>738</v>
      </c>
      <c r="F32" s="277" t="s">
        <v>656</v>
      </c>
      <c r="G32" s="278"/>
      <c r="H32" s="279">
        <v>1</v>
      </c>
      <c r="I32" s="276" t="s">
        <v>882</v>
      </c>
    </row>
    <row r="33" spans="1:20" ht="15.75" customHeight="1" x14ac:dyDescent="0.25">
      <c r="A33" s="307"/>
      <c r="B33" s="329"/>
      <c r="C33" s="309"/>
      <c r="D33" s="113" t="s">
        <v>162</v>
      </c>
      <c r="E33" s="114" t="s">
        <v>163</v>
      </c>
      <c r="F33" s="115" t="s">
        <v>521</v>
      </c>
      <c r="G33" s="116">
        <v>1</v>
      </c>
      <c r="H33" s="111"/>
      <c r="I33" s="114" t="s">
        <v>882</v>
      </c>
    </row>
    <row r="34" spans="1:20" ht="15.75" x14ac:dyDescent="0.25">
      <c r="A34" s="307"/>
      <c r="B34" s="329"/>
      <c r="C34" s="309"/>
      <c r="D34" s="113" t="s">
        <v>586</v>
      </c>
      <c r="E34" s="114" t="s">
        <v>164</v>
      </c>
      <c r="F34" s="115" t="s">
        <v>500</v>
      </c>
      <c r="G34" s="116">
        <v>1</v>
      </c>
      <c r="H34" s="111"/>
      <c r="I34" s="114" t="s">
        <v>894</v>
      </c>
    </row>
    <row r="35" spans="1:20" ht="15.75" x14ac:dyDescent="0.25">
      <c r="A35" s="307"/>
      <c r="B35" s="329"/>
      <c r="C35" s="309"/>
      <c r="D35" s="113" t="s">
        <v>165</v>
      </c>
      <c r="E35" s="114" t="s">
        <v>166</v>
      </c>
      <c r="F35" s="115" t="s">
        <v>524</v>
      </c>
      <c r="G35" s="116">
        <v>1</v>
      </c>
      <c r="H35" s="111"/>
      <c r="I35" s="114" t="s">
        <v>882</v>
      </c>
    </row>
    <row r="36" spans="1:20" ht="15.75" x14ac:dyDescent="0.25">
      <c r="A36" s="307"/>
      <c r="B36" s="329"/>
      <c r="C36" s="309"/>
      <c r="D36" s="113" t="s">
        <v>167</v>
      </c>
      <c r="E36" s="114" t="s">
        <v>168</v>
      </c>
      <c r="F36" s="115" t="s">
        <v>501</v>
      </c>
      <c r="G36" s="116">
        <v>1</v>
      </c>
      <c r="H36" s="111"/>
      <c r="I36" s="114" t="s">
        <v>882</v>
      </c>
    </row>
    <row r="37" spans="1:20" ht="15.75" x14ac:dyDescent="0.25">
      <c r="A37" s="307"/>
      <c r="B37" s="330"/>
      <c r="C37" s="309"/>
      <c r="D37" s="114" t="s">
        <v>875</v>
      </c>
      <c r="E37" s="247" t="s">
        <v>876</v>
      </c>
      <c r="F37" s="115" t="s">
        <v>796</v>
      </c>
      <c r="G37" s="116">
        <v>1</v>
      </c>
      <c r="H37" s="111"/>
      <c r="I37" s="114" t="s">
        <v>882</v>
      </c>
    </row>
    <row r="38" spans="1:20" ht="15.75" x14ac:dyDescent="0.25">
      <c r="A38" s="325"/>
      <c r="B38" s="326"/>
      <c r="C38" s="326"/>
      <c r="D38" s="326"/>
      <c r="E38" s="327"/>
      <c r="F38" s="212" t="s">
        <v>792</v>
      </c>
      <c r="G38" s="191">
        <f>SUM(G26:G37)</f>
        <v>6</v>
      </c>
      <c r="H38" s="209">
        <f>SUM(H26:H36)</f>
        <v>6</v>
      </c>
    </row>
    <row r="39" spans="1:20" s="324" customFormat="1" ht="33.950000000000003" customHeight="1" x14ac:dyDescent="0.25">
      <c r="A39" s="317"/>
      <c r="B39" s="318"/>
      <c r="C39" s="318"/>
      <c r="D39" s="318"/>
      <c r="E39" s="318"/>
      <c r="F39" s="318"/>
      <c r="G39" s="318"/>
      <c r="H39" s="318"/>
      <c r="I39" s="318"/>
      <c r="J39" s="318"/>
      <c r="K39" s="318"/>
      <c r="L39" s="318"/>
      <c r="M39" s="318"/>
      <c r="N39" s="318"/>
      <c r="O39" s="318"/>
      <c r="P39" s="318"/>
      <c r="Q39" s="318"/>
      <c r="R39" s="318"/>
      <c r="S39" s="318"/>
      <c r="T39" s="318"/>
    </row>
    <row r="40" spans="1:20" ht="15" customHeight="1" x14ac:dyDescent="0.25">
      <c r="A40" s="307"/>
      <c r="B40" s="331" t="s">
        <v>42</v>
      </c>
      <c r="C40" s="332" t="s">
        <v>79</v>
      </c>
      <c r="D40" s="249" t="s">
        <v>136</v>
      </c>
      <c r="E40" s="95" t="s">
        <v>605</v>
      </c>
      <c r="F40" s="119" t="s">
        <v>500</v>
      </c>
      <c r="G40" s="95"/>
      <c r="H40" s="95">
        <v>1</v>
      </c>
      <c r="I40" s="6" t="s">
        <v>884</v>
      </c>
    </row>
    <row r="41" spans="1:20" ht="15" customHeight="1" x14ac:dyDescent="0.25">
      <c r="A41" s="307"/>
      <c r="B41" s="331"/>
      <c r="C41" s="332"/>
      <c r="D41" s="249" t="s">
        <v>703</v>
      </c>
      <c r="E41" s="95" t="s">
        <v>704</v>
      </c>
      <c r="F41" s="119" t="s">
        <v>524</v>
      </c>
      <c r="G41" s="95"/>
      <c r="H41" s="95">
        <v>1</v>
      </c>
      <c r="I41" s="6" t="s">
        <v>884</v>
      </c>
    </row>
    <row r="42" spans="1:20" ht="15" customHeight="1" x14ac:dyDescent="0.25">
      <c r="A42" s="307"/>
      <c r="B42" s="331"/>
      <c r="C42" s="332"/>
      <c r="D42" s="249" t="s">
        <v>143</v>
      </c>
      <c r="E42" s="95" t="s">
        <v>151</v>
      </c>
      <c r="F42" s="119" t="s">
        <v>521</v>
      </c>
      <c r="G42" s="95">
        <v>1</v>
      </c>
      <c r="H42" s="95"/>
      <c r="I42" s="6" t="s">
        <v>886</v>
      </c>
    </row>
    <row r="43" spans="1:20" ht="15" customHeight="1" x14ac:dyDescent="0.25">
      <c r="A43" s="307"/>
      <c r="B43" s="331"/>
      <c r="C43" s="332"/>
      <c r="D43" s="120" t="s">
        <v>511</v>
      </c>
      <c r="E43" s="95" t="s">
        <v>170</v>
      </c>
      <c r="F43" s="119" t="s">
        <v>509</v>
      </c>
      <c r="G43" s="95">
        <v>1</v>
      </c>
      <c r="H43" s="95"/>
      <c r="I43" s="6" t="s">
        <v>886</v>
      </c>
    </row>
    <row r="44" spans="1:20" ht="15" customHeight="1" x14ac:dyDescent="0.25">
      <c r="A44" s="307"/>
      <c r="B44" s="331"/>
      <c r="C44" s="332"/>
      <c r="D44" s="249" t="s">
        <v>463</v>
      </c>
      <c r="E44" s="95" t="s">
        <v>464</v>
      </c>
      <c r="F44" s="119" t="s">
        <v>521</v>
      </c>
      <c r="G44" s="95"/>
      <c r="H44" s="95">
        <v>1</v>
      </c>
      <c r="I44" s="6" t="s">
        <v>886</v>
      </c>
    </row>
    <row r="45" spans="1:20" ht="15" customHeight="1" x14ac:dyDescent="0.25">
      <c r="A45" s="307"/>
      <c r="B45" s="331"/>
      <c r="C45" s="332"/>
      <c r="D45" s="249" t="s">
        <v>625</v>
      </c>
      <c r="E45" s="95" t="s">
        <v>466</v>
      </c>
      <c r="F45" s="119" t="s">
        <v>626</v>
      </c>
      <c r="G45" s="95"/>
      <c r="H45" s="95">
        <v>1</v>
      </c>
      <c r="I45" s="6" t="s">
        <v>886</v>
      </c>
    </row>
    <row r="46" spans="1:20" ht="15" customHeight="1" x14ac:dyDescent="0.25">
      <c r="A46" s="307"/>
      <c r="B46" s="331"/>
      <c r="C46" s="332"/>
      <c r="D46" s="121" t="s">
        <v>731</v>
      </c>
      <c r="E46" s="70" t="s">
        <v>732</v>
      </c>
      <c r="F46" s="119" t="s">
        <v>499</v>
      </c>
      <c r="G46" s="95"/>
      <c r="H46" s="95">
        <v>1</v>
      </c>
      <c r="I46" s="6" t="s">
        <v>886</v>
      </c>
    </row>
    <row r="47" spans="1:20" ht="15" customHeight="1" x14ac:dyDescent="0.25">
      <c r="A47" s="307"/>
      <c r="B47" s="331"/>
      <c r="C47" s="332"/>
      <c r="D47" s="248" t="s">
        <v>877</v>
      </c>
      <c r="E47" s="95" t="s">
        <v>878</v>
      </c>
      <c r="F47" s="119" t="s">
        <v>796</v>
      </c>
      <c r="G47" s="95"/>
      <c r="H47" s="95">
        <v>1</v>
      </c>
      <c r="I47" s="6" t="s">
        <v>882</v>
      </c>
    </row>
    <row r="48" spans="1:20" ht="15" customHeight="1" x14ac:dyDescent="0.25">
      <c r="A48" s="325"/>
      <c r="B48" s="326"/>
      <c r="C48" s="326"/>
      <c r="D48" s="326"/>
      <c r="E48" s="327"/>
      <c r="F48" s="213" t="s">
        <v>792</v>
      </c>
      <c r="G48" s="209">
        <f>SUM(G40:G46)</f>
        <v>2</v>
      </c>
      <c r="H48" s="209">
        <f>SUM(H40:H47)</f>
        <v>6</v>
      </c>
      <c r="I48" s="264"/>
    </row>
    <row r="49" spans="1:20" s="324" customFormat="1" ht="33.950000000000003" customHeight="1" x14ac:dyDescent="0.25">
      <c r="A49" s="317"/>
      <c r="B49" s="318"/>
      <c r="C49" s="318"/>
      <c r="D49" s="318"/>
      <c r="E49" s="318"/>
      <c r="F49" s="318"/>
      <c r="G49" s="318"/>
      <c r="H49" s="318"/>
      <c r="I49" s="318"/>
      <c r="J49" s="318"/>
      <c r="K49" s="318"/>
      <c r="L49" s="318"/>
      <c r="M49" s="318"/>
      <c r="N49" s="318"/>
      <c r="O49" s="318"/>
      <c r="P49" s="318"/>
      <c r="Q49" s="318"/>
      <c r="R49" s="318"/>
      <c r="S49" s="318"/>
      <c r="T49" s="318"/>
    </row>
    <row r="50" spans="1:20" ht="15.75" customHeight="1" x14ac:dyDescent="0.25">
      <c r="A50" s="307"/>
      <c r="B50" s="308" t="s">
        <v>33</v>
      </c>
      <c r="C50" s="309" t="s">
        <v>83</v>
      </c>
      <c r="D50" s="112" t="s">
        <v>353</v>
      </c>
      <c r="E50" s="109" t="s">
        <v>354</v>
      </c>
      <c r="F50" s="115" t="s">
        <v>521</v>
      </c>
      <c r="G50" s="111">
        <v>1</v>
      </c>
      <c r="H50" s="111"/>
      <c r="I50" s="114" t="s">
        <v>884</v>
      </c>
    </row>
    <row r="51" spans="1:20" ht="15.75" x14ac:dyDescent="0.25">
      <c r="A51" s="307"/>
      <c r="B51" s="308"/>
      <c r="C51" s="309"/>
      <c r="D51" s="112" t="s">
        <v>554</v>
      </c>
      <c r="E51" s="109" t="s">
        <v>355</v>
      </c>
      <c r="F51" s="115" t="s">
        <v>500</v>
      </c>
      <c r="G51" s="118"/>
      <c r="H51" s="111">
        <v>1</v>
      </c>
      <c r="I51" s="114" t="s">
        <v>882</v>
      </c>
    </row>
    <row r="52" spans="1:20" ht="15.75" x14ac:dyDescent="0.25">
      <c r="A52" s="307"/>
      <c r="B52" s="308"/>
      <c r="C52" s="309"/>
      <c r="D52" s="109" t="s">
        <v>879</v>
      </c>
      <c r="E52" s="109" t="s">
        <v>880</v>
      </c>
      <c r="F52" s="115" t="s">
        <v>796</v>
      </c>
      <c r="G52" s="111"/>
      <c r="H52" s="111">
        <v>1</v>
      </c>
      <c r="I52" s="114" t="s">
        <v>882</v>
      </c>
    </row>
    <row r="53" spans="1:20" x14ac:dyDescent="0.25">
      <c r="F53" s="214" t="s">
        <v>792</v>
      </c>
      <c r="G53" s="209">
        <f>SUM(G50:G52)</f>
        <v>1</v>
      </c>
      <c r="H53" s="209">
        <f>SUM(H50:H52)</f>
        <v>2</v>
      </c>
    </row>
    <row r="54" spans="1:20" x14ac:dyDescent="0.25">
      <c r="D54" s="1"/>
      <c r="E54" s="1"/>
    </row>
  </sheetData>
  <mergeCells count="38">
    <mergeCell ref="A5:A8"/>
    <mergeCell ref="B5:B8"/>
    <mergeCell ref="C5:C8"/>
    <mergeCell ref="C21:C23"/>
    <mergeCell ref="A24:E24"/>
    <mergeCell ref="A48:E48"/>
    <mergeCell ref="A26:A37"/>
    <mergeCell ref="B26:B37"/>
    <mergeCell ref="C26:C37"/>
    <mergeCell ref="A40:A47"/>
    <mergeCell ref="B40:B47"/>
    <mergeCell ref="C40:C47"/>
    <mergeCell ref="A50:A52"/>
    <mergeCell ref="B50:B52"/>
    <mergeCell ref="C50:C52"/>
    <mergeCell ref="A10:XFD10"/>
    <mergeCell ref="A9:E9"/>
    <mergeCell ref="A20:XFD20"/>
    <mergeCell ref="A19:E19"/>
    <mergeCell ref="A25:XFD25"/>
    <mergeCell ref="A11:A18"/>
    <mergeCell ref="B11:B18"/>
    <mergeCell ref="C11:C18"/>
    <mergeCell ref="A21:A23"/>
    <mergeCell ref="B21:B23"/>
    <mergeCell ref="A39:XFD39"/>
    <mergeCell ref="A38:E38"/>
    <mergeCell ref="A49:XFD49"/>
    <mergeCell ref="A2:XFD2"/>
    <mergeCell ref="D3:D4"/>
    <mergeCell ref="E3:E4"/>
    <mergeCell ref="I3:I4"/>
    <mergeCell ref="A1:I1"/>
    <mergeCell ref="F3:F4"/>
    <mergeCell ref="G3:H3"/>
    <mergeCell ref="B3:B4"/>
    <mergeCell ref="A3:A4"/>
    <mergeCell ref="C3:C4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9"/>
  <sheetViews>
    <sheetView showGridLines="0" topLeftCell="A14" zoomScale="60" zoomScaleNormal="60" workbookViewId="0">
      <selection activeCell="D32" sqref="D32:I33"/>
    </sheetView>
  </sheetViews>
  <sheetFormatPr defaultRowHeight="15" x14ac:dyDescent="0.25"/>
  <cols>
    <col min="1" max="1" width="9" customWidth="1"/>
    <col min="2" max="2" width="29" customWidth="1"/>
    <col min="3" max="3" width="32.42578125" customWidth="1"/>
    <col min="4" max="4" width="43.42578125" customWidth="1"/>
    <col min="5" max="5" width="15.85546875" customWidth="1"/>
    <col min="6" max="6" width="54" customWidth="1"/>
    <col min="7" max="8" width="18.85546875" customWidth="1"/>
    <col min="9" max="9" width="74.42578125" customWidth="1"/>
    <col min="12" max="12" width="19.140625" customWidth="1"/>
  </cols>
  <sheetData>
    <row r="1" spans="1:10" ht="45" customHeight="1" x14ac:dyDescent="0.25">
      <c r="A1" s="345" t="s">
        <v>721</v>
      </c>
      <c r="B1" s="345"/>
      <c r="C1" s="345"/>
      <c r="D1" s="345"/>
      <c r="E1" s="345"/>
      <c r="F1" s="345"/>
      <c r="G1" s="345"/>
      <c r="H1" s="345"/>
      <c r="I1" s="345"/>
    </row>
    <row r="2" spans="1:10" s="301" customFormat="1" ht="14.25" customHeight="1" x14ac:dyDescent="0.25"/>
    <row r="3" spans="1:10" ht="33" customHeight="1" x14ac:dyDescent="0.25">
      <c r="A3" s="349" t="s">
        <v>86</v>
      </c>
      <c r="B3" s="361" t="s">
        <v>87</v>
      </c>
      <c r="C3" s="361" t="s">
        <v>88</v>
      </c>
      <c r="D3" s="361" t="s">
        <v>89</v>
      </c>
      <c r="E3" s="361" t="s">
        <v>85</v>
      </c>
      <c r="F3" s="361" t="s">
        <v>90</v>
      </c>
      <c r="G3" s="349" t="s">
        <v>723</v>
      </c>
      <c r="H3" s="349"/>
      <c r="I3" s="360" t="s">
        <v>881</v>
      </c>
      <c r="J3" s="15"/>
    </row>
    <row r="4" spans="1:10" ht="15.75" customHeight="1" x14ac:dyDescent="0.25">
      <c r="A4" s="349"/>
      <c r="B4" s="362"/>
      <c r="C4" s="362"/>
      <c r="D4" s="362"/>
      <c r="E4" s="362"/>
      <c r="F4" s="362"/>
      <c r="G4" s="68" t="s">
        <v>726</v>
      </c>
      <c r="H4" s="34" t="s">
        <v>725</v>
      </c>
      <c r="I4" s="360"/>
      <c r="J4" s="15"/>
    </row>
    <row r="5" spans="1:10" ht="20.25" hidden="1" customHeight="1" x14ac:dyDescent="0.25">
      <c r="A5" s="78"/>
      <c r="B5" s="35"/>
      <c r="C5" s="35"/>
      <c r="D5" s="79"/>
      <c r="E5" s="34"/>
      <c r="F5" s="34"/>
      <c r="G5" s="80"/>
      <c r="H5" s="68"/>
      <c r="I5" s="15"/>
      <c r="J5" s="15"/>
    </row>
    <row r="6" spans="1:10" ht="20.25" hidden="1" customHeight="1" x14ac:dyDescent="0.25">
      <c r="A6" s="78"/>
      <c r="B6" s="35"/>
      <c r="C6" s="35"/>
      <c r="D6" s="79"/>
      <c r="E6" s="34"/>
      <c r="F6" s="34"/>
      <c r="G6" s="80"/>
      <c r="H6" s="68"/>
      <c r="I6" s="15"/>
      <c r="J6" s="15"/>
    </row>
    <row r="7" spans="1:10" ht="20.25" hidden="1" customHeight="1" x14ac:dyDescent="0.25">
      <c r="A7" s="78"/>
      <c r="B7" s="35"/>
      <c r="C7" s="35"/>
      <c r="D7" s="79"/>
      <c r="E7" s="34"/>
      <c r="F7" s="34"/>
      <c r="G7" s="80"/>
      <c r="H7" s="68"/>
      <c r="I7" s="15"/>
      <c r="J7" s="15"/>
    </row>
    <row r="8" spans="1:10" ht="15.75" customHeight="1" x14ac:dyDescent="0.25">
      <c r="A8" s="346">
        <v>105</v>
      </c>
      <c r="B8" s="347" t="s">
        <v>3</v>
      </c>
      <c r="C8" s="348" t="s">
        <v>47</v>
      </c>
      <c r="D8" s="36" t="s">
        <v>584</v>
      </c>
      <c r="E8" s="37" t="s">
        <v>198</v>
      </c>
      <c r="F8" s="37" t="s">
        <v>500</v>
      </c>
      <c r="G8" s="81"/>
      <c r="H8" s="43">
        <v>1</v>
      </c>
      <c r="I8" s="37" t="s">
        <v>882</v>
      </c>
    </row>
    <row r="9" spans="1:10" ht="15.75" customHeight="1" x14ac:dyDescent="0.25">
      <c r="A9" s="346"/>
      <c r="B9" s="347"/>
      <c r="C9" s="348"/>
      <c r="D9" s="36" t="s">
        <v>141</v>
      </c>
      <c r="E9" s="37" t="s">
        <v>142</v>
      </c>
      <c r="F9" s="37" t="s">
        <v>524</v>
      </c>
      <c r="G9" s="81"/>
      <c r="H9" s="43">
        <v>1</v>
      </c>
      <c r="I9" s="37" t="s">
        <v>887</v>
      </c>
    </row>
    <row r="10" spans="1:10" ht="15.75" customHeight="1" x14ac:dyDescent="0.25">
      <c r="A10" s="346"/>
      <c r="B10" s="347"/>
      <c r="C10" s="348"/>
      <c r="D10" s="38" t="s">
        <v>512</v>
      </c>
      <c r="E10" s="39" t="s">
        <v>278</v>
      </c>
      <c r="F10" s="37" t="s">
        <v>521</v>
      </c>
      <c r="G10" s="81"/>
      <c r="H10" s="43">
        <v>1</v>
      </c>
      <c r="I10" s="37" t="s">
        <v>882</v>
      </c>
    </row>
    <row r="11" spans="1:10" ht="15.75" customHeight="1" x14ac:dyDescent="0.25">
      <c r="A11" s="346"/>
      <c r="B11" s="347"/>
      <c r="C11" s="348"/>
      <c r="D11" s="200" t="s">
        <v>741</v>
      </c>
      <c r="E11" s="201" t="s">
        <v>742</v>
      </c>
      <c r="F11" s="37" t="s">
        <v>743</v>
      </c>
      <c r="G11" s="81"/>
      <c r="H11" s="43">
        <v>1</v>
      </c>
      <c r="I11" s="37" t="s">
        <v>905</v>
      </c>
    </row>
    <row r="12" spans="1:10" ht="15.75" customHeight="1" x14ac:dyDescent="0.25">
      <c r="A12" s="346"/>
      <c r="B12" s="347"/>
      <c r="C12" s="348"/>
      <c r="D12" s="39" t="s">
        <v>857</v>
      </c>
      <c r="E12" s="39" t="s">
        <v>858</v>
      </c>
      <c r="F12" s="37" t="s">
        <v>794</v>
      </c>
      <c r="G12" s="81">
        <v>1</v>
      </c>
      <c r="H12" s="43"/>
      <c r="I12" s="37" t="s">
        <v>882</v>
      </c>
    </row>
    <row r="13" spans="1:10" ht="15.75" customHeight="1" x14ac:dyDescent="0.25">
      <c r="A13" s="356"/>
      <c r="B13" s="357"/>
      <c r="C13" s="357"/>
      <c r="D13" s="357"/>
      <c r="E13" s="358"/>
      <c r="F13" s="202" t="s">
        <v>792</v>
      </c>
      <c r="G13" s="133">
        <f>SUM(G8:G12)</f>
        <v>1</v>
      </c>
      <c r="H13" s="203">
        <f>SUM(H8:H12)</f>
        <v>4</v>
      </c>
    </row>
    <row r="14" spans="1:10" s="353" customFormat="1" ht="33.950000000000003" customHeight="1" x14ac:dyDescent="0.25">
      <c r="A14" s="351"/>
      <c r="B14" s="352"/>
      <c r="C14" s="352"/>
      <c r="D14" s="352"/>
      <c r="E14" s="352"/>
      <c r="F14" s="352"/>
      <c r="G14" s="352"/>
      <c r="H14" s="352"/>
      <c r="I14" s="352"/>
      <c r="J14" s="352"/>
    </row>
    <row r="15" spans="1:10" ht="15.75" customHeight="1" x14ac:dyDescent="0.25">
      <c r="A15" s="369">
        <v>108</v>
      </c>
      <c r="B15" s="354" t="s">
        <v>5</v>
      </c>
      <c r="C15" s="332" t="s">
        <v>50</v>
      </c>
      <c r="D15" s="5" t="s">
        <v>597</v>
      </c>
      <c r="E15" s="9" t="s">
        <v>598</v>
      </c>
      <c r="F15" s="6" t="s">
        <v>521</v>
      </c>
      <c r="G15" s="69"/>
      <c r="H15" s="84">
        <v>1</v>
      </c>
      <c r="I15" s="6" t="s">
        <v>882</v>
      </c>
    </row>
    <row r="16" spans="1:10" ht="15.75" customHeight="1" x14ac:dyDescent="0.25">
      <c r="A16" s="369"/>
      <c r="B16" s="354"/>
      <c r="C16" s="332"/>
      <c r="D16" s="5" t="s">
        <v>280</v>
      </c>
      <c r="E16" s="49" t="s">
        <v>513</v>
      </c>
      <c r="F16" s="6" t="s">
        <v>527</v>
      </c>
      <c r="G16" s="84">
        <v>1</v>
      </c>
      <c r="H16" s="69"/>
      <c r="I16" s="6" t="s">
        <v>882</v>
      </c>
    </row>
    <row r="17" spans="1:13" ht="15.75" customHeight="1" x14ac:dyDescent="0.25">
      <c r="A17" s="369"/>
      <c r="B17" s="354"/>
      <c r="C17" s="332"/>
      <c r="D17" s="5" t="s">
        <v>711</v>
      </c>
      <c r="E17" s="49" t="s">
        <v>712</v>
      </c>
      <c r="F17" s="6" t="s">
        <v>524</v>
      </c>
      <c r="G17" s="69"/>
      <c r="H17" s="84">
        <v>1</v>
      </c>
      <c r="I17" s="6" t="s">
        <v>882</v>
      </c>
    </row>
    <row r="18" spans="1:13" ht="15.75" customHeight="1" x14ac:dyDescent="0.25">
      <c r="A18" s="369"/>
      <c r="B18" s="354"/>
      <c r="C18" s="332"/>
      <c r="D18" s="5" t="s">
        <v>281</v>
      </c>
      <c r="E18" s="9" t="s">
        <v>282</v>
      </c>
      <c r="F18" s="6" t="s">
        <v>541</v>
      </c>
      <c r="G18" s="84">
        <v>1</v>
      </c>
      <c r="H18" s="69"/>
      <c r="I18" s="6" t="s">
        <v>894</v>
      </c>
    </row>
    <row r="19" spans="1:13" ht="15.75" customHeight="1" x14ac:dyDescent="0.25">
      <c r="A19" s="369"/>
      <c r="B19" s="354"/>
      <c r="C19" s="332"/>
      <c r="D19" s="5" t="s">
        <v>283</v>
      </c>
      <c r="E19" s="9" t="s">
        <v>284</v>
      </c>
      <c r="F19" s="6" t="s">
        <v>501</v>
      </c>
      <c r="G19" s="69"/>
      <c r="H19" s="84">
        <v>1</v>
      </c>
      <c r="I19" s="6" t="s">
        <v>884</v>
      </c>
    </row>
    <row r="20" spans="1:13" ht="15.75" customHeight="1" x14ac:dyDescent="0.25">
      <c r="A20" s="369"/>
      <c r="B20" s="354"/>
      <c r="C20" s="332"/>
      <c r="D20" s="5" t="s">
        <v>285</v>
      </c>
      <c r="E20" s="9" t="s">
        <v>286</v>
      </c>
      <c r="F20" s="6" t="s">
        <v>501</v>
      </c>
      <c r="G20" s="69"/>
      <c r="H20" s="84">
        <v>1</v>
      </c>
      <c r="I20" s="6" t="s">
        <v>884</v>
      </c>
    </row>
    <row r="21" spans="1:13" ht="15.75" customHeight="1" x14ac:dyDescent="0.25">
      <c r="A21" s="369"/>
      <c r="B21" s="354"/>
      <c r="C21" s="332"/>
      <c r="D21" s="5" t="s">
        <v>287</v>
      </c>
      <c r="E21" s="9" t="s">
        <v>288</v>
      </c>
      <c r="F21" s="6" t="s">
        <v>521</v>
      </c>
      <c r="G21" s="69"/>
      <c r="H21" s="84">
        <v>1</v>
      </c>
      <c r="I21" s="6" t="s">
        <v>903</v>
      </c>
    </row>
    <row r="22" spans="1:13" ht="15.75" customHeight="1" x14ac:dyDescent="0.25">
      <c r="A22" s="369"/>
      <c r="B22" s="354"/>
      <c r="C22" s="332"/>
      <c r="D22" s="5" t="s">
        <v>289</v>
      </c>
      <c r="E22" s="9" t="s">
        <v>290</v>
      </c>
      <c r="F22" s="6" t="s">
        <v>521</v>
      </c>
      <c r="G22" s="84">
        <v>1</v>
      </c>
      <c r="H22" s="69"/>
      <c r="I22" s="6" t="s">
        <v>882</v>
      </c>
    </row>
    <row r="23" spans="1:13" ht="15.75" customHeight="1" x14ac:dyDescent="0.25">
      <c r="A23" s="369"/>
      <c r="B23" s="354"/>
      <c r="C23" s="332"/>
      <c r="D23" s="5" t="s">
        <v>291</v>
      </c>
      <c r="E23" s="9" t="s">
        <v>292</v>
      </c>
      <c r="F23" s="6" t="s">
        <v>521</v>
      </c>
      <c r="G23" s="84">
        <v>1</v>
      </c>
      <c r="H23" s="69"/>
      <c r="I23" s="6" t="s">
        <v>882</v>
      </c>
    </row>
    <row r="24" spans="1:13" ht="15.75" customHeight="1" x14ac:dyDescent="0.25">
      <c r="A24" s="369"/>
      <c r="B24" s="354"/>
      <c r="C24" s="332"/>
      <c r="D24" s="5" t="s">
        <v>293</v>
      </c>
      <c r="E24" s="9" t="s">
        <v>294</v>
      </c>
      <c r="F24" s="6" t="s">
        <v>521</v>
      </c>
      <c r="G24" s="84" t="s">
        <v>762</v>
      </c>
      <c r="H24" s="84" t="s">
        <v>762</v>
      </c>
      <c r="I24" s="6" t="s">
        <v>882</v>
      </c>
    </row>
    <row r="25" spans="1:13" ht="15.75" customHeight="1" x14ac:dyDescent="0.25">
      <c r="A25" s="369"/>
      <c r="B25" s="354"/>
      <c r="C25" s="332"/>
      <c r="D25" s="5" t="s">
        <v>549</v>
      </c>
      <c r="E25" s="9" t="s">
        <v>550</v>
      </c>
      <c r="F25" s="6" t="s">
        <v>524</v>
      </c>
      <c r="G25" s="69"/>
      <c r="H25" s="84">
        <v>1</v>
      </c>
      <c r="I25" s="6" t="s">
        <v>883</v>
      </c>
    </row>
    <row r="26" spans="1:13" ht="15" customHeight="1" x14ac:dyDescent="0.25">
      <c r="A26" s="369"/>
      <c r="B26" s="354"/>
      <c r="C26" s="332"/>
      <c r="D26" s="5" t="s">
        <v>515</v>
      </c>
      <c r="E26" s="9" t="s">
        <v>516</v>
      </c>
      <c r="F26" s="6" t="s">
        <v>517</v>
      </c>
      <c r="G26" s="69"/>
      <c r="H26" s="84">
        <v>1</v>
      </c>
      <c r="I26" s="6" t="s">
        <v>882</v>
      </c>
    </row>
    <row r="27" spans="1:13" ht="15" customHeight="1" x14ac:dyDescent="0.25">
      <c r="A27" s="369"/>
      <c r="B27" s="354"/>
      <c r="C27" s="332"/>
      <c r="D27" s="9" t="s">
        <v>859</v>
      </c>
      <c r="E27" s="239" t="s">
        <v>860</v>
      </c>
      <c r="F27" s="6" t="s">
        <v>796</v>
      </c>
      <c r="G27" s="69"/>
      <c r="H27" s="84">
        <v>1</v>
      </c>
      <c r="I27" s="6" t="s">
        <v>882</v>
      </c>
    </row>
    <row r="28" spans="1:13" ht="15" customHeight="1" x14ac:dyDescent="0.25">
      <c r="A28" s="366"/>
      <c r="B28" s="367"/>
      <c r="C28" s="367"/>
      <c r="D28" s="367"/>
      <c r="E28" s="368"/>
      <c r="F28" s="202" t="s">
        <v>792</v>
      </c>
      <c r="G28" s="133">
        <f>SUM(G15:G26)</f>
        <v>4</v>
      </c>
      <c r="H28" s="203">
        <f>SUM(H15:H27)</f>
        <v>8</v>
      </c>
    </row>
    <row r="29" spans="1:13" s="365" customFormat="1" ht="33.950000000000003" customHeight="1" x14ac:dyDescent="0.25">
      <c r="A29" s="363"/>
      <c r="B29" s="364"/>
      <c r="C29" s="364"/>
      <c r="D29" s="364"/>
      <c r="E29" s="364"/>
      <c r="F29" s="364"/>
      <c r="G29" s="364"/>
      <c r="H29" s="364"/>
      <c r="I29" s="364"/>
      <c r="J29" s="364"/>
    </row>
    <row r="30" spans="1:13" ht="15" customHeight="1" x14ac:dyDescent="0.25">
      <c r="A30" s="346">
        <v>117</v>
      </c>
      <c r="B30" s="347" t="s">
        <v>12</v>
      </c>
      <c r="C30" s="348" t="s">
        <v>57</v>
      </c>
      <c r="D30" s="38" t="s">
        <v>254</v>
      </c>
      <c r="E30" s="39" t="s">
        <v>255</v>
      </c>
      <c r="F30" s="37" t="s">
        <v>521</v>
      </c>
      <c r="G30" s="45">
        <v>1</v>
      </c>
      <c r="H30" s="75"/>
      <c r="I30" s="37" t="s">
        <v>882</v>
      </c>
    </row>
    <row r="31" spans="1:13" ht="15" customHeight="1" x14ac:dyDescent="0.25">
      <c r="A31" s="346"/>
      <c r="B31" s="347"/>
      <c r="C31" s="348"/>
      <c r="D31" s="38" t="s">
        <v>766</v>
      </c>
      <c r="E31" s="39" t="s">
        <v>767</v>
      </c>
      <c r="F31" s="37" t="s">
        <v>524</v>
      </c>
      <c r="G31" s="45"/>
      <c r="H31" s="45">
        <v>1</v>
      </c>
      <c r="I31" s="37" t="s">
        <v>884</v>
      </c>
    </row>
    <row r="32" spans="1:13" ht="15" customHeight="1" x14ac:dyDescent="0.25">
      <c r="A32" s="346"/>
      <c r="B32" s="347"/>
      <c r="C32" s="348"/>
      <c r="D32" s="38" t="s">
        <v>768</v>
      </c>
      <c r="E32" s="39" t="s">
        <v>769</v>
      </c>
      <c r="F32" s="37" t="s">
        <v>574</v>
      </c>
      <c r="G32" s="295">
        <v>1</v>
      </c>
      <c r="H32" s="295"/>
      <c r="I32" s="453" t="s">
        <v>954</v>
      </c>
      <c r="J32" s="446"/>
      <c r="K32" s="445"/>
      <c r="L32" s="445"/>
      <c r="M32" s="445"/>
    </row>
    <row r="33" spans="1:13" ht="15" customHeight="1" x14ac:dyDescent="0.25">
      <c r="A33" s="346"/>
      <c r="B33" s="347"/>
      <c r="C33" s="348"/>
      <c r="D33" s="40" t="s">
        <v>252</v>
      </c>
      <c r="E33" s="41" t="s">
        <v>253</v>
      </c>
      <c r="F33" s="37" t="s">
        <v>521</v>
      </c>
      <c r="G33" s="295">
        <v>1</v>
      </c>
      <c r="H33" s="295"/>
      <c r="I33" s="453" t="s">
        <v>943</v>
      </c>
      <c r="J33" s="446"/>
      <c r="K33" s="445"/>
      <c r="L33" s="445"/>
      <c r="M33" s="445"/>
    </row>
    <row r="34" spans="1:13" ht="15.75" customHeight="1" x14ac:dyDescent="0.25">
      <c r="A34" s="346"/>
      <c r="B34" s="347"/>
      <c r="C34" s="348"/>
      <c r="D34" s="40" t="s">
        <v>627</v>
      </c>
      <c r="E34" s="41" t="s">
        <v>628</v>
      </c>
      <c r="F34" s="42" t="s">
        <v>629</v>
      </c>
      <c r="G34" s="75"/>
      <c r="H34" s="45">
        <v>1</v>
      </c>
      <c r="I34" s="37" t="s">
        <v>886</v>
      </c>
    </row>
    <row r="35" spans="1:13" ht="15.75" customHeight="1" x14ac:dyDescent="0.25">
      <c r="A35" s="346"/>
      <c r="B35" s="347"/>
      <c r="C35" s="348"/>
      <c r="D35" s="41" t="s">
        <v>861</v>
      </c>
      <c r="E35" s="240"/>
      <c r="F35" s="42" t="s">
        <v>796</v>
      </c>
      <c r="G35" s="139"/>
      <c r="H35" s="45">
        <v>1</v>
      </c>
      <c r="I35" s="37" t="s">
        <v>886</v>
      </c>
    </row>
    <row r="36" spans="1:13" ht="15.75" customHeight="1" x14ac:dyDescent="0.25">
      <c r="A36" s="356"/>
      <c r="B36" s="357"/>
      <c r="C36" s="357"/>
      <c r="D36" s="357"/>
      <c r="E36" s="358"/>
      <c r="F36" s="202" t="s">
        <v>792</v>
      </c>
      <c r="G36" s="204">
        <f>SUM(G30:G34)</f>
        <v>3</v>
      </c>
      <c r="H36" s="205">
        <f>SUM(H30:H35)</f>
        <v>3</v>
      </c>
    </row>
    <row r="37" spans="1:13" s="353" customFormat="1" ht="33.950000000000003" customHeight="1" x14ac:dyDescent="0.25">
      <c r="A37" s="351"/>
      <c r="B37" s="352"/>
      <c r="C37" s="352"/>
      <c r="D37" s="352"/>
      <c r="E37" s="352"/>
      <c r="F37" s="352"/>
      <c r="G37" s="352"/>
      <c r="H37" s="352"/>
      <c r="I37" s="352"/>
      <c r="J37" s="352"/>
    </row>
    <row r="38" spans="1:13" ht="15.75" customHeight="1" x14ac:dyDescent="0.25">
      <c r="A38" s="346">
        <v>136</v>
      </c>
      <c r="B38" s="331" t="s">
        <v>19</v>
      </c>
      <c r="C38" s="350" t="s">
        <v>65</v>
      </c>
      <c r="D38" s="228" t="s">
        <v>539</v>
      </c>
      <c r="E38" s="16" t="s">
        <v>295</v>
      </c>
      <c r="F38" s="17" t="s">
        <v>521</v>
      </c>
      <c r="G38" s="84">
        <v>1</v>
      </c>
      <c r="H38" s="69"/>
      <c r="I38" s="6" t="s">
        <v>884</v>
      </c>
    </row>
    <row r="39" spans="1:13" ht="15.75" customHeight="1" x14ac:dyDescent="0.25">
      <c r="A39" s="346"/>
      <c r="B39" s="331"/>
      <c r="C39" s="350"/>
      <c r="D39" s="228" t="s">
        <v>296</v>
      </c>
      <c r="E39" s="16" t="s">
        <v>297</v>
      </c>
      <c r="F39" s="17" t="s">
        <v>521</v>
      </c>
      <c r="G39" s="69"/>
      <c r="H39" s="84">
        <v>1</v>
      </c>
      <c r="I39" s="6" t="s">
        <v>884</v>
      </c>
    </row>
    <row r="40" spans="1:13" ht="15.75" customHeight="1" x14ac:dyDescent="0.25">
      <c r="A40" s="346"/>
      <c r="B40" s="331"/>
      <c r="C40" s="350"/>
      <c r="D40" s="228" t="s">
        <v>770</v>
      </c>
      <c r="E40" s="129" t="s">
        <v>771</v>
      </c>
      <c r="F40" s="17" t="s">
        <v>524</v>
      </c>
      <c r="G40" s="69"/>
      <c r="H40" s="84">
        <v>1</v>
      </c>
      <c r="I40" s="6" t="s">
        <v>884</v>
      </c>
    </row>
    <row r="41" spans="1:13" ht="15.75" customHeight="1" x14ac:dyDescent="0.25">
      <c r="A41" s="346"/>
      <c r="B41" s="331"/>
      <c r="C41" s="350"/>
      <c r="D41" s="228" t="s">
        <v>298</v>
      </c>
      <c r="E41" s="16" t="s">
        <v>299</v>
      </c>
      <c r="F41" s="17" t="s">
        <v>521</v>
      </c>
      <c r="G41" s="69"/>
      <c r="H41" s="84">
        <v>1</v>
      </c>
      <c r="I41" s="6" t="s">
        <v>882</v>
      </c>
    </row>
    <row r="42" spans="1:13" ht="15.75" customHeight="1" x14ac:dyDescent="0.25">
      <c r="A42" s="346"/>
      <c r="B42" s="331"/>
      <c r="C42" s="350"/>
      <c r="D42" s="228" t="s">
        <v>300</v>
      </c>
      <c r="E42" s="16" t="s">
        <v>301</v>
      </c>
      <c r="F42" s="17" t="s">
        <v>514</v>
      </c>
      <c r="G42" s="69"/>
      <c r="H42" s="84">
        <v>1</v>
      </c>
      <c r="I42" s="6" t="s">
        <v>882</v>
      </c>
    </row>
    <row r="43" spans="1:13" ht="15.75" customHeight="1" x14ac:dyDescent="0.25">
      <c r="A43" s="346"/>
      <c r="B43" s="331"/>
      <c r="C43" s="350"/>
      <c r="D43" s="16" t="s">
        <v>862</v>
      </c>
      <c r="E43" s="225" t="s">
        <v>863</v>
      </c>
      <c r="F43" s="17" t="s">
        <v>864</v>
      </c>
      <c r="G43" s="69"/>
      <c r="H43" s="84">
        <v>1</v>
      </c>
      <c r="I43" s="6" t="s">
        <v>882</v>
      </c>
    </row>
    <row r="44" spans="1:13" ht="15.75" customHeight="1" x14ac:dyDescent="0.25">
      <c r="A44" s="356"/>
      <c r="B44" s="357"/>
      <c r="C44" s="357"/>
      <c r="D44" s="357"/>
      <c r="E44" s="358"/>
      <c r="F44" s="202" t="s">
        <v>792</v>
      </c>
      <c r="G44" s="133">
        <f>SUM(G38:G42)</f>
        <v>1</v>
      </c>
      <c r="H44" s="203">
        <f>SUM(H38:H43)</f>
        <v>5</v>
      </c>
    </row>
    <row r="45" spans="1:13" s="353" customFormat="1" ht="33.950000000000003" customHeight="1" x14ac:dyDescent="0.25">
      <c r="A45" s="351"/>
      <c r="B45" s="352"/>
      <c r="C45" s="352"/>
      <c r="D45" s="352"/>
      <c r="E45" s="352"/>
      <c r="F45" s="352"/>
      <c r="G45" s="352"/>
      <c r="H45" s="352"/>
      <c r="I45" s="352"/>
      <c r="J45" s="352"/>
    </row>
    <row r="46" spans="1:13" ht="15.75" x14ac:dyDescent="0.25">
      <c r="A46" s="346">
        <v>177</v>
      </c>
      <c r="B46" s="347" t="s">
        <v>25</v>
      </c>
      <c r="C46" s="348" t="s">
        <v>71</v>
      </c>
      <c r="D46" s="241" t="s">
        <v>270</v>
      </c>
      <c r="E46" s="37" t="s">
        <v>271</v>
      </c>
      <c r="F46" s="43" t="s">
        <v>514</v>
      </c>
      <c r="G46" s="75">
        <v>1</v>
      </c>
      <c r="H46" s="45"/>
      <c r="I46" s="37" t="s">
        <v>884</v>
      </c>
    </row>
    <row r="47" spans="1:13" ht="15.75" x14ac:dyDescent="0.25">
      <c r="A47" s="346"/>
      <c r="B47" s="347"/>
      <c r="C47" s="348"/>
      <c r="D47" s="241" t="s">
        <v>643</v>
      </c>
      <c r="E47" s="37" t="s">
        <v>644</v>
      </c>
      <c r="F47" s="43" t="s">
        <v>220</v>
      </c>
      <c r="G47" s="45">
        <v>1</v>
      </c>
      <c r="H47" s="75"/>
      <c r="I47" s="37" t="s">
        <v>942</v>
      </c>
    </row>
    <row r="48" spans="1:13" ht="15.75" x14ac:dyDescent="0.25">
      <c r="A48" s="346"/>
      <c r="B48" s="347"/>
      <c r="C48" s="348"/>
      <c r="D48" s="241" t="s">
        <v>733</v>
      </c>
      <c r="E48" s="37" t="s">
        <v>734</v>
      </c>
      <c r="F48" s="43" t="s">
        <v>220</v>
      </c>
      <c r="G48" s="45">
        <v>1</v>
      </c>
      <c r="H48" s="45"/>
      <c r="I48" s="37" t="s">
        <v>901</v>
      </c>
    </row>
    <row r="49" spans="1:21" ht="15.75" x14ac:dyDescent="0.25">
      <c r="A49" s="346"/>
      <c r="B49" s="347"/>
      <c r="C49" s="348"/>
      <c r="D49" s="241" t="s">
        <v>272</v>
      </c>
      <c r="E49" s="37" t="s">
        <v>273</v>
      </c>
      <c r="F49" s="43" t="s">
        <v>528</v>
      </c>
      <c r="G49" s="45">
        <v>1</v>
      </c>
      <c r="H49" s="45"/>
      <c r="I49" s="37" t="s">
        <v>940</v>
      </c>
    </row>
    <row r="50" spans="1:21" ht="15.75" x14ac:dyDescent="0.25">
      <c r="A50" s="346"/>
      <c r="B50" s="347"/>
      <c r="C50" s="348"/>
      <c r="D50" s="242" t="s">
        <v>274</v>
      </c>
      <c r="E50" s="44" t="s">
        <v>276</v>
      </c>
      <c r="F50" s="45" t="s">
        <v>521</v>
      </c>
      <c r="G50" s="75">
        <v>1</v>
      </c>
      <c r="H50" s="45"/>
      <c r="I50" s="37" t="s">
        <v>941</v>
      </c>
    </row>
    <row r="51" spans="1:21" ht="15.75" customHeight="1" x14ac:dyDescent="0.25">
      <c r="A51" s="346"/>
      <c r="B51" s="347"/>
      <c r="C51" s="348"/>
      <c r="D51" s="242" t="s">
        <v>275</v>
      </c>
      <c r="E51" s="44" t="s">
        <v>277</v>
      </c>
      <c r="F51" s="45" t="s">
        <v>521</v>
      </c>
      <c r="G51" s="75">
        <v>1</v>
      </c>
      <c r="H51" s="45"/>
      <c r="I51" s="37" t="s">
        <v>929</v>
      </c>
    </row>
    <row r="52" spans="1:21" ht="15.75" customHeight="1" x14ac:dyDescent="0.25">
      <c r="A52" s="346"/>
      <c r="B52" s="347"/>
      <c r="C52" s="348"/>
      <c r="D52" s="138" t="s">
        <v>865</v>
      </c>
      <c r="E52" s="138" t="s">
        <v>866</v>
      </c>
      <c r="F52" s="45" t="s">
        <v>794</v>
      </c>
      <c r="G52" s="139">
        <v>1</v>
      </c>
      <c r="H52" s="45"/>
      <c r="I52" s="37" t="s">
        <v>882</v>
      </c>
    </row>
    <row r="53" spans="1:21" ht="15.75" customHeight="1" x14ac:dyDescent="0.25">
      <c r="A53" s="351"/>
      <c r="B53" s="352"/>
      <c r="C53" s="352"/>
      <c r="D53" s="352"/>
      <c r="E53" s="352"/>
      <c r="F53" s="206" t="s">
        <v>792</v>
      </c>
      <c r="G53" s="204">
        <f>SUM(G46:G52)</f>
        <v>7</v>
      </c>
      <c r="H53" s="205">
        <f>SUM(H46:H51)</f>
        <v>0</v>
      </c>
    </row>
    <row r="54" spans="1:21" s="353" customFormat="1" ht="33.950000000000003" customHeight="1" x14ac:dyDescent="0.25">
      <c r="A54" s="351"/>
      <c r="B54" s="352"/>
      <c r="C54" s="352"/>
      <c r="D54" s="352"/>
      <c r="E54" s="352"/>
      <c r="F54" s="352"/>
      <c r="G54" s="352"/>
      <c r="H54" s="352"/>
      <c r="I54" s="352"/>
      <c r="J54" s="352"/>
    </row>
    <row r="55" spans="1:21" ht="15.75" customHeight="1" x14ac:dyDescent="0.25">
      <c r="A55" s="132">
        <v>150</v>
      </c>
      <c r="B55" s="17" t="s">
        <v>39</v>
      </c>
      <c r="C55" s="207" t="s">
        <v>73</v>
      </c>
      <c r="D55" s="59" t="s">
        <v>867</v>
      </c>
      <c r="E55" s="10" t="s">
        <v>868</v>
      </c>
      <c r="F55" s="221" t="s">
        <v>794</v>
      </c>
      <c r="G55" s="69">
        <v>1</v>
      </c>
      <c r="H55" s="69"/>
      <c r="I55" s="37" t="s">
        <v>882</v>
      </c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1:21" ht="15.75" customHeight="1" x14ac:dyDescent="0.25">
      <c r="A56" s="357"/>
      <c r="B56" s="357"/>
      <c r="C56" s="357"/>
      <c r="D56" s="357"/>
      <c r="E56" s="357"/>
      <c r="F56" s="243" t="s">
        <v>792</v>
      </c>
      <c r="G56" s="133">
        <f>SUM(G55)</f>
        <v>1</v>
      </c>
      <c r="H56" s="133">
        <f>SUM(H55)</f>
        <v>0</v>
      </c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1:21" s="359" customFormat="1" ht="33.950000000000003" customHeight="1" x14ac:dyDescent="0.25">
      <c r="A57" s="351"/>
      <c r="B57" s="352"/>
      <c r="C57" s="352"/>
      <c r="D57" s="352"/>
      <c r="E57" s="352"/>
      <c r="F57" s="352"/>
      <c r="G57" s="352"/>
      <c r="H57" s="352"/>
      <c r="I57" s="352"/>
      <c r="J57" s="352"/>
      <c r="K57" s="353"/>
      <c r="L57" s="353"/>
      <c r="M57" s="353"/>
      <c r="N57" s="353"/>
      <c r="O57" s="353"/>
      <c r="P57" s="353"/>
      <c r="Q57" s="353"/>
      <c r="R57" s="353"/>
      <c r="S57" s="353"/>
      <c r="T57" s="353"/>
      <c r="U57" s="353"/>
    </row>
    <row r="58" spans="1:21" ht="15.75" customHeight="1" x14ac:dyDescent="0.25">
      <c r="A58" s="346"/>
      <c r="B58" s="347" t="s">
        <v>30</v>
      </c>
      <c r="C58" s="348" t="s">
        <v>80</v>
      </c>
      <c r="D58" s="244" t="s">
        <v>533</v>
      </c>
      <c r="E58" s="39" t="s">
        <v>195</v>
      </c>
      <c r="F58" s="37" t="s">
        <v>521</v>
      </c>
      <c r="G58" s="43">
        <v>1</v>
      </c>
      <c r="H58" s="81"/>
      <c r="I58" s="37" t="s">
        <v>884</v>
      </c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1:21" ht="15.75" customHeight="1" x14ac:dyDescent="0.25">
      <c r="A59" s="346"/>
      <c r="B59" s="347"/>
      <c r="C59" s="348"/>
      <c r="D59" s="244" t="s">
        <v>683</v>
      </c>
      <c r="E59" s="39" t="s">
        <v>684</v>
      </c>
      <c r="F59" s="37" t="s">
        <v>521</v>
      </c>
      <c r="G59" s="81"/>
      <c r="H59" s="43">
        <v>1</v>
      </c>
      <c r="I59" s="37" t="s">
        <v>882</v>
      </c>
    </row>
    <row r="60" spans="1:21" ht="15.75" customHeight="1" x14ac:dyDescent="0.25">
      <c r="A60" s="346"/>
      <c r="B60" s="347"/>
      <c r="C60" s="348"/>
      <c r="D60" s="244" t="s">
        <v>685</v>
      </c>
      <c r="E60" s="39" t="s">
        <v>686</v>
      </c>
      <c r="F60" s="37" t="s">
        <v>521</v>
      </c>
      <c r="G60" s="43">
        <v>1</v>
      </c>
      <c r="H60" s="81"/>
      <c r="I60" s="37" t="s">
        <v>884</v>
      </c>
    </row>
    <row r="61" spans="1:21" ht="15.75" customHeight="1" x14ac:dyDescent="0.25">
      <c r="A61" s="346"/>
      <c r="B61" s="347"/>
      <c r="C61" s="348"/>
      <c r="D61" s="244" t="s">
        <v>589</v>
      </c>
      <c r="E61" s="39" t="s">
        <v>200</v>
      </c>
      <c r="F61" s="37" t="s">
        <v>524</v>
      </c>
      <c r="G61" s="81"/>
      <c r="H61" s="43">
        <v>1</v>
      </c>
      <c r="I61" s="37" t="s">
        <v>928</v>
      </c>
    </row>
    <row r="62" spans="1:21" ht="15.75" customHeight="1" x14ac:dyDescent="0.25">
      <c r="A62" s="346"/>
      <c r="B62" s="347"/>
      <c r="C62" s="348"/>
      <c r="D62" s="244" t="s">
        <v>590</v>
      </c>
      <c r="E62" s="39" t="s">
        <v>155</v>
      </c>
      <c r="F62" s="37" t="s">
        <v>500</v>
      </c>
      <c r="G62" s="43">
        <v>1</v>
      </c>
      <c r="H62" s="81"/>
      <c r="I62" s="37" t="s">
        <v>884</v>
      </c>
    </row>
    <row r="63" spans="1:21" ht="15.75" customHeight="1" x14ac:dyDescent="0.25">
      <c r="A63" s="346"/>
      <c r="B63" s="347"/>
      <c r="C63" s="348"/>
      <c r="D63" s="244" t="s">
        <v>570</v>
      </c>
      <c r="E63" s="39" t="s">
        <v>194</v>
      </c>
      <c r="F63" s="37" t="s">
        <v>521</v>
      </c>
      <c r="G63" s="81"/>
      <c r="H63" s="43">
        <v>1</v>
      </c>
      <c r="I63" s="37" t="s">
        <v>903</v>
      </c>
    </row>
    <row r="64" spans="1:21" ht="15.75" customHeight="1" x14ac:dyDescent="0.25">
      <c r="A64" s="346"/>
      <c r="B64" s="347"/>
      <c r="C64" s="348"/>
      <c r="D64" s="244" t="s">
        <v>867</v>
      </c>
      <c r="E64" s="39" t="s">
        <v>868</v>
      </c>
      <c r="F64" s="37" t="s">
        <v>794</v>
      </c>
      <c r="G64" s="81">
        <v>1</v>
      </c>
      <c r="H64" s="43"/>
      <c r="I64" s="37" t="s">
        <v>882</v>
      </c>
    </row>
    <row r="65" spans="1:9" ht="15.75" customHeight="1" x14ac:dyDescent="0.25">
      <c r="A65" s="346"/>
      <c r="B65" s="347"/>
      <c r="C65" s="348"/>
      <c r="D65" s="244" t="s">
        <v>196</v>
      </c>
      <c r="E65" s="39" t="s">
        <v>197</v>
      </c>
      <c r="F65" s="37" t="s">
        <v>521</v>
      </c>
      <c r="G65" s="43">
        <v>1</v>
      </c>
      <c r="H65" s="81"/>
      <c r="I65" s="37" t="s">
        <v>884</v>
      </c>
    </row>
    <row r="66" spans="1:9" ht="15.75" customHeight="1" x14ac:dyDescent="0.25">
      <c r="A66" s="346"/>
      <c r="B66" s="347"/>
      <c r="C66" s="348"/>
      <c r="D66" s="39" t="s">
        <v>869</v>
      </c>
      <c r="E66" s="39" t="s">
        <v>870</v>
      </c>
      <c r="F66" s="37" t="s">
        <v>796</v>
      </c>
      <c r="G66" s="43"/>
      <c r="H66" s="81">
        <v>1</v>
      </c>
      <c r="I66" s="37" t="s">
        <v>882</v>
      </c>
    </row>
    <row r="67" spans="1:9" ht="15.75" x14ac:dyDescent="0.25">
      <c r="F67" s="202" t="s">
        <v>792</v>
      </c>
      <c r="G67" s="203">
        <f>SUM(G58:G65)</f>
        <v>5</v>
      </c>
      <c r="H67" s="203">
        <f>SUM(H58:H66)</f>
        <v>4</v>
      </c>
    </row>
    <row r="68" spans="1:9" x14ac:dyDescent="0.25">
      <c r="B68" s="2"/>
      <c r="C68" s="2"/>
      <c r="G68" s="15"/>
      <c r="H68" s="15"/>
    </row>
    <row r="69" spans="1:9" x14ac:dyDescent="0.25">
      <c r="D69" s="1"/>
      <c r="E69" s="1"/>
      <c r="G69" s="15"/>
      <c r="H69" s="15"/>
    </row>
    <row r="70" spans="1:9" x14ac:dyDescent="0.25">
      <c r="G70" s="15"/>
      <c r="H70" s="15"/>
    </row>
    <row r="71" spans="1:9" x14ac:dyDescent="0.25">
      <c r="G71" s="15"/>
      <c r="H71" s="15"/>
    </row>
    <row r="72" spans="1:9" x14ac:dyDescent="0.25">
      <c r="G72" s="15"/>
      <c r="H72" s="15"/>
    </row>
    <row r="73" spans="1:9" x14ac:dyDescent="0.25">
      <c r="G73" s="15"/>
      <c r="H73" s="15"/>
    </row>
    <row r="74" spans="1:9" x14ac:dyDescent="0.25">
      <c r="G74" s="15"/>
      <c r="H74" s="15"/>
    </row>
    <row r="75" spans="1:9" x14ac:dyDescent="0.25">
      <c r="G75" s="15"/>
      <c r="H75" s="15"/>
    </row>
    <row r="76" spans="1:9" x14ac:dyDescent="0.25">
      <c r="G76" s="15"/>
      <c r="H76" s="15"/>
    </row>
    <row r="77" spans="1:9" ht="18.75" x14ac:dyDescent="0.25">
      <c r="G77" s="355"/>
      <c r="H77" s="74"/>
    </row>
    <row r="78" spans="1:9" ht="18.75" x14ac:dyDescent="0.25">
      <c r="G78" s="355"/>
      <c r="H78" s="74"/>
    </row>
    <row r="79" spans="1:9" ht="18.75" x14ac:dyDescent="0.25">
      <c r="G79" s="355"/>
      <c r="H79" s="74"/>
    </row>
    <row r="80" spans="1:9" ht="18.75" x14ac:dyDescent="0.25">
      <c r="G80" s="355"/>
      <c r="H80" s="74"/>
    </row>
    <row r="81" spans="7:8" ht="18.75" x14ac:dyDescent="0.25">
      <c r="G81" s="355"/>
      <c r="H81" s="74"/>
    </row>
    <row r="82" spans="7:8" ht="18.75" x14ac:dyDescent="0.25">
      <c r="G82" s="355"/>
      <c r="H82" s="74"/>
    </row>
    <row r="83" spans="7:8" ht="18.75" x14ac:dyDescent="0.25">
      <c r="G83" s="355"/>
      <c r="H83" s="74"/>
    </row>
    <row r="84" spans="7:8" ht="18.75" x14ac:dyDescent="0.25">
      <c r="G84" s="355"/>
      <c r="H84" s="74"/>
    </row>
    <row r="85" spans="7:8" x14ac:dyDescent="0.25">
      <c r="G85" s="15"/>
      <c r="H85" s="15"/>
    </row>
    <row r="86" spans="7:8" ht="18.75" x14ac:dyDescent="0.25">
      <c r="G86" s="355"/>
      <c r="H86" s="74"/>
    </row>
    <row r="87" spans="7:8" ht="18.75" x14ac:dyDescent="0.25">
      <c r="G87" s="355"/>
      <c r="H87" s="74"/>
    </row>
    <row r="88" spans="7:8" ht="18.75" x14ac:dyDescent="0.25">
      <c r="G88" s="355"/>
      <c r="H88" s="74"/>
    </row>
    <row r="89" spans="7:8" x14ac:dyDescent="0.25">
      <c r="G89" s="15"/>
      <c r="H89" s="15"/>
    </row>
  </sheetData>
  <mergeCells count="42">
    <mergeCell ref="I3:I4"/>
    <mergeCell ref="A37:XFD37"/>
    <mergeCell ref="A36:E36"/>
    <mergeCell ref="F3:F4"/>
    <mergeCell ref="A3:A4"/>
    <mergeCell ref="B3:B4"/>
    <mergeCell ref="C3:C4"/>
    <mergeCell ref="D3:D4"/>
    <mergeCell ref="E3:E4"/>
    <mergeCell ref="A13:E13"/>
    <mergeCell ref="A29:XFD29"/>
    <mergeCell ref="A28:E28"/>
    <mergeCell ref="A8:A12"/>
    <mergeCell ref="B8:B12"/>
    <mergeCell ref="C8:C12"/>
    <mergeCell ref="A15:A27"/>
    <mergeCell ref="B15:B27"/>
    <mergeCell ref="C15:C27"/>
    <mergeCell ref="G86:G88"/>
    <mergeCell ref="G77:G84"/>
    <mergeCell ref="A45:XFD45"/>
    <mergeCell ref="A44:E44"/>
    <mergeCell ref="A54:XFD54"/>
    <mergeCell ref="A53:E53"/>
    <mergeCell ref="A57:XFD57"/>
    <mergeCell ref="A56:E56"/>
    <mergeCell ref="A1:I1"/>
    <mergeCell ref="A46:A52"/>
    <mergeCell ref="B46:B52"/>
    <mergeCell ref="C46:C52"/>
    <mergeCell ref="A58:A66"/>
    <mergeCell ref="B58:B66"/>
    <mergeCell ref="C58:C66"/>
    <mergeCell ref="G3:H3"/>
    <mergeCell ref="A30:A35"/>
    <mergeCell ref="B30:B35"/>
    <mergeCell ref="C30:C35"/>
    <mergeCell ref="A38:A43"/>
    <mergeCell ref="B38:B43"/>
    <mergeCell ref="C38:C43"/>
    <mergeCell ref="A2:XFD2"/>
    <mergeCell ref="A14:XFD14"/>
  </mergeCells>
  <conditionalFormatting sqref="E40">
    <cfRule type="duplicateValues" dxfId="2" priority="1" stopIfTrue="1"/>
  </conditionalFormatting>
  <printOptions horizontalCentered="1"/>
  <pageMargins left="0.51181102362204722" right="0.51181102362204722" top="0.78740157480314965" bottom="0.78740157480314965" header="0.31496062992125984" footer="0.31496062992125984"/>
  <pageSetup paperSize="9" scale="6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6"/>
  <sheetViews>
    <sheetView showGridLines="0" zoomScale="60" zoomScaleNormal="60" workbookViewId="0">
      <selection activeCell="D29" sqref="D29:I29"/>
    </sheetView>
  </sheetViews>
  <sheetFormatPr defaultRowHeight="15" x14ac:dyDescent="0.25"/>
  <cols>
    <col min="1" max="1" width="10.7109375" customWidth="1"/>
    <col min="2" max="2" width="29" customWidth="1"/>
    <col min="3" max="3" width="32.42578125" customWidth="1"/>
    <col min="4" max="4" width="47.7109375" customWidth="1"/>
    <col min="5" max="5" width="15.85546875" customWidth="1"/>
    <col min="6" max="6" width="62.140625" customWidth="1"/>
    <col min="7" max="8" width="17.28515625" customWidth="1"/>
    <col min="9" max="9" width="91.28515625" bestFit="1" customWidth="1"/>
    <col min="10" max="10" width="44.28515625" customWidth="1"/>
    <col min="13" max="13" width="14.42578125" customWidth="1"/>
  </cols>
  <sheetData>
    <row r="1" spans="1:10" ht="45" customHeight="1" x14ac:dyDescent="0.25">
      <c r="A1" s="370" t="s">
        <v>718</v>
      </c>
      <c r="B1" s="370"/>
      <c r="C1" s="370"/>
      <c r="D1" s="370"/>
      <c r="E1" s="370"/>
      <c r="F1" s="370"/>
      <c r="G1" s="370"/>
      <c r="H1" s="370"/>
      <c r="I1" s="370"/>
    </row>
    <row r="2" spans="1:10" ht="20.25" customHeight="1" x14ac:dyDescent="0.25">
      <c r="A2" s="379" t="s">
        <v>86</v>
      </c>
      <c r="B2" s="379" t="s">
        <v>87</v>
      </c>
      <c r="C2" s="379" t="s">
        <v>88</v>
      </c>
      <c r="D2" s="379" t="s">
        <v>89</v>
      </c>
      <c r="E2" s="379" t="s">
        <v>85</v>
      </c>
      <c r="F2" s="379" t="s">
        <v>90</v>
      </c>
      <c r="G2" s="381" t="s">
        <v>723</v>
      </c>
      <c r="H2" s="381"/>
      <c r="I2" s="383" t="s">
        <v>881</v>
      </c>
      <c r="J2" s="15"/>
    </row>
    <row r="3" spans="1:10" ht="18.75" customHeight="1" x14ac:dyDescent="0.25">
      <c r="A3" s="380"/>
      <c r="B3" s="380"/>
      <c r="C3" s="380"/>
      <c r="D3" s="380"/>
      <c r="E3" s="380"/>
      <c r="F3" s="380"/>
      <c r="G3" s="83" t="s">
        <v>724</v>
      </c>
      <c r="H3" s="89" t="s">
        <v>725</v>
      </c>
      <c r="I3" s="383"/>
      <c r="J3" s="15"/>
    </row>
    <row r="4" spans="1:10" ht="20.25" hidden="1" customHeight="1" x14ac:dyDescent="0.25">
      <c r="A4" s="25"/>
      <c r="B4" s="25"/>
      <c r="C4" s="25"/>
      <c r="D4" s="82"/>
      <c r="E4" s="24"/>
      <c r="F4" s="26"/>
      <c r="G4" s="83"/>
      <c r="H4" s="89"/>
      <c r="I4" s="15"/>
      <c r="J4" s="15"/>
    </row>
    <row r="5" spans="1:10" ht="20.25" hidden="1" customHeight="1" x14ac:dyDescent="0.25">
      <c r="A5" s="25"/>
      <c r="B5" s="25"/>
      <c r="C5" s="25"/>
      <c r="D5" s="82"/>
      <c r="E5" s="24"/>
      <c r="F5" s="26"/>
      <c r="G5" s="83"/>
      <c r="H5" s="89"/>
      <c r="I5" s="15"/>
      <c r="J5" s="15"/>
    </row>
    <row r="6" spans="1:10" ht="20.25" hidden="1" customHeight="1" x14ac:dyDescent="0.25">
      <c r="A6" s="25"/>
      <c r="B6" s="25"/>
      <c r="C6" s="25"/>
      <c r="D6" s="82"/>
      <c r="E6" s="24"/>
      <c r="F6" s="26"/>
      <c r="G6" s="83"/>
      <c r="H6" s="89"/>
      <c r="I6" s="15"/>
      <c r="J6" s="15"/>
    </row>
    <row r="7" spans="1:10" ht="20.25" hidden="1" customHeight="1" x14ac:dyDescent="0.25">
      <c r="A7" s="25"/>
      <c r="B7" s="25"/>
      <c r="C7" s="25"/>
      <c r="D7" s="82"/>
      <c r="E7" s="24"/>
      <c r="F7" s="26"/>
      <c r="G7" s="83"/>
      <c r="H7" s="89"/>
      <c r="I7" s="15"/>
      <c r="J7" s="15"/>
    </row>
    <row r="8" spans="1:10" ht="20.25" hidden="1" customHeight="1" x14ac:dyDescent="0.25">
      <c r="A8" s="25"/>
      <c r="B8" s="25"/>
      <c r="C8" s="25"/>
      <c r="D8" s="82"/>
      <c r="E8" s="24"/>
      <c r="F8" s="26"/>
      <c r="G8" s="83"/>
      <c r="H8" s="89"/>
      <c r="I8" s="15"/>
      <c r="J8" s="15"/>
    </row>
    <row r="9" spans="1:10" ht="20.25" hidden="1" customHeight="1" x14ac:dyDescent="0.25">
      <c r="A9" s="25"/>
      <c r="B9" s="25"/>
      <c r="C9" s="25"/>
      <c r="D9" s="82"/>
      <c r="E9" s="24"/>
      <c r="F9" s="26"/>
      <c r="G9" s="83"/>
      <c r="H9" s="89"/>
      <c r="I9" s="15"/>
      <c r="J9" s="15"/>
    </row>
    <row r="10" spans="1:10" ht="20.25" hidden="1" customHeight="1" x14ac:dyDescent="0.25">
      <c r="A10" s="25"/>
      <c r="B10" s="25"/>
      <c r="C10" s="25"/>
      <c r="D10" s="82"/>
      <c r="E10" s="24"/>
      <c r="F10" s="26"/>
      <c r="G10" s="83"/>
      <c r="H10" s="89"/>
      <c r="I10" s="15"/>
      <c r="J10" s="15"/>
    </row>
    <row r="11" spans="1:10" ht="20.25" hidden="1" customHeight="1" x14ac:dyDescent="0.25">
      <c r="A11" s="25"/>
      <c r="B11" s="25"/>
      <c r="C11" s="25"/>
      <c r="D11" s="82"/>
      <c r="E11" s="24"/>
      <c r="F11" s="26"/>
      <c r="G11" s="83"/>
      <c r="H11" s="89"/>
      <c r="I11" s="15"/>
      <c r="J11" s="15"/>
    </row>
    <row r="12" spans="1:10" ht="20.25" hidden="1" customHeight="1" x14ac:dyDescent="0.25">
      <c r="A12" s="25"/>
      <c r="B12" s="25"/>
      <c r="C12" s="25"/>
      <c r="D12" s="82"/>
      <c r="E12" s="24"/>
      <c r="F12" s="26"/>
      <c r="G12" s="83"/>
      <c r="H12" s="89"/>
      <c r="I12" s="15"/>
      <c r="J12" s="15"/>
    </row>
    <row r="13" spans="1:10" ht="20.25" hidden="1" customHeight="1" x14ac:dyDescent="0.25">
      <c r="A13" s="25"/>
      <c r="B13" s="25"/>
      <c r="C13" s="25"/>
      <c r="D13" s="82"/>
      <c r="E13" s="24"/>
      <c r="F13" s="26"/>
      <c r="G13" s="83"/>
      <c r="H13" s="89"/>
      <c r="I13" s="15"/>
      <c r="J13" s="15"/>
    </row>
    <row r="14" spans="1:10" ht="20.25" hidden="1" customHeight="1" x14ac:dyDescent="0.25">
      <c r="A14" s="25"/>
      <c r="B14" s="25"/>
      <c r="C14" s="25"/>
      <c r="D14" s="82"/>
      <c r="E14" s="24"/>
      <c r="F14" s="26"/>
      <c r="G14" s="83"/>
      <c r="H14" s="89"/>
      <c r="I14" s="15"/>
      <c r="J14" s="15"/>
    </row>
    <row r="15" spans="1:10" ht="20.25" hidden="1" customHeight="1" x14ac:dyDescent="0.25">
      <c r="A15" s="25"/>
      <c r="B15" s="25"/>
      <c r="C15" s="25"/>
      <c r="D15" s="82"/>
      <c r="E15" s="24"/>
      <c r="F15" s="26"/>
      <c r="G15" s="83"/>
      <c r="H15" s="89"/>
      <c r="I15" s="15"/>
      <c r="J15" s="15"/>
    </row>
    <row r="16" spans="1:10" ht="20.25" hidden="1" customHeight="1" x14ac:dyDescent="0.25">
      <c r="A16" s="25"/>
      <c r="B16" s="25"/>
      <c r="C16" s="25"/>
      <c r="D16" s="82"/>
      <c r="E16" s="24"/>
      <c r="F16" s="26"/>
      <c r="G16" s="83"/>
      <c r="H16" s="89"/>
      <c r="I16" s="15"/>
      <c r="J16" s="15"/>
    </row>
    <row r="17" spans="1:10" ht="20.25" hidden="1" customHeight="1" x14ac:dyDescent="0.25">
      <c r="A17" s="25"/>
      <c r="B17" s="25"/>
      <c r="C17" s="25"/>
      <c r="D17" s="82"/>
      <c r="E17" s="24"/>
      <c r="F17" s="26"/>
      <c r="G17" s="83"/>
      <c r="H17" s="89"/>
      <c r="I17" s="15"/>
      <c r="J17" s="15"/>
    </row>
    <row r="18" spans="1:10" ht="15.75" customHeight="1" x14ac:dyDescent="0.25">
      <c r="A18" s="375">
        <v>101</v>
      </c>
      <c r="B18" s="372" t="s">
        <v>0</v>
      </c>
      <c r="C18" s="373" t="s">
        <v>44</v>
      </c>
      <c r="D18" s="28" t="s">
        <v>641</v>
      </c>
      <c r="E18" s="29" t="s">
        <v>642</v>
      </c>
      <c r="F18" s="60" t="s">
        <v>541</v>
      </c>
      <c r="G18" s="122">
        <v>1</v>
      </c>
      <c r="H18" s="254"/>
      <c r="I18" s="29" t="s">
        <v>920</v>
      </c>
      <c r="J18" s="15"/>
    </row>
    <row r="19" spans="1:10" ht="15.75" customHeight="1" x14ac:dyDescent="0.25">
      <c r="A19" s="375"/>
      <c r="B19" s="372"/>
      <c r="C19" s="373"/>
      <c r="D19" s="28" t="s">
        <v>479</v>
      </c>
      <c r="E19" s="29" t="s">
        <v>480</v>
      </c>
      <c r="F19" s="60" t="s">
        <v>500</v>
      </c>
      <c r="G19" s="122">
        <v>1</v>
      </c>
      <c r="H19" s="255"/>
      <c r="I19" s="29" t="s">
        <v>882</v>
      </c>
      <c r="J19" s="15"/>
    </row>
    <row r="20" spans="1:10" ht="15.75" customHeight="1" x14ac:dyDescent="0.25">
      <c r="A20" s="375"/>
      <c r="B20" s="372"/>
      <c r="C20" s="373"/>
      <c r="D20" s="28" t="s">
        <v>714</v>
      </c>
      <c r="E20" s="73" t="s">
        <v>715</v>
      </c>
      <c r="F20" s="60" t="s">
        <v>524</v>
      </c>
      <c r="G20" s="122">
        <v>1</v>
      </c>
      <c r="H20" s="255"/>
      <c r="I20" s="29" t="s">
        <v>882</v>
      </c>
      <c r="J20" s="15"/>
    </row>
    <row r="21" spans="1:10" ht="15.75" customHeight="1" x14ac:dyDescent="0.25">
      <c r="A21" s="375"/>
      <c r="B21" s="372"/>
      <c r="C21" s="373"/>
      <c r="D21" s="28" t="s">
        <v>925</v>
      </c>
      <c r="E21" s="261" t="s">
        <v>926</v>
      </c>
      <c r="F21" s="60"/>
      <c r="G21" s="384" t="s">
        <v>927</v>
      </c>
      <c r="H21" s="385"/>
      <c r="I21" s="265" t="s">
        <v>882</v>
      </c>
      <c r="J21" s="15"/>
    </row>
    <row r="22" spans="1:10" ht="15.75" customHeight="1" x14ac:dyDescent="0.25">
      <c r="A22" s="375"/>
      <c r="B22" s="372"/>
      <c r="C22" s="373"/>
      <c r="D22" s="28" t="s">
        <v>697</v>
      </c>
      <c r="E22" s="73" t="s">
        <v>698</v>
      </c>
      <c r="F22" s="60" t="s">
        <v>524</v>
      </c>
      <c r="G22" s="122">
        <v>1</v>
      </c>
      <c r="H22" s="255"/>
      <c r="I22" s="29" t="s">
        <v>887</v>
      </c>
      <c r="J22" s="15"/>
    </row>
    <row r="23" spans="1:10" ht="15.75" customHeight="1" x14ac:dyDescent="0.25">
      <c r="A23" s="375"/>
      <c r="B23" s="372"/>
      <c r="C23" s="373"/>
      <c r="D23" s="28" t="s">
        <v>663</v>
      </c>
      <c r="E23" s="29" t="s">
        <v>664</v>
      </c>
      <c r="F23" s="60" t="s">
        <v>531</v>
      </c>
      <c r="G23" s="122">
        <v>1</v>
      </c>
      <c r="H23" s="254"/>
      <c r="I23" s="29" t="s">
        <v>924</v>
      </c>
      <c r="J23" s="15"/>
    </row>
    <row r="24" spans="1:10" ht="15.75" customHeight="1" x14ac:dyDescent="0.25">
      <c r="A24" s="375"/>
      <c r="B24" s="372"/>
      <c r="C24" s="373"/>
      <c r="D24" s="28" t="s">
        <v>218</v>
      </c>
      <c r="E24" s="29" t="s">
        <v>219</v>
      </c>
      <c r="F24" s="60" t="s">
        <v>220</v>
      </c>
      <c r="G24" s="122">
        <v>1</v>
      </c>
      <c r="H24" s="255"/>
      <c r="I24" s="29" t="s">
        <v>884</v>
      </c>
      <c r="J24" s="15"/>
    </row>
    <row r="25" spans="1:10" ht="15.75" customHeight="1" x14ac:dyDescent="0.25">
      <c r="A25" s="375"/>
      <c r="B25" s="372"/>
      <c r="C25" s="373"/>
      <c r="D25" s="28" t="s">
        <v>221</v>
      </c>
      <c r="E25" s="29" t="s">
        <v>222</v>
      </c>
      <c r="F25" s="60" t="s">
        <v>521</v>
      </c>
      <c r="G25" s="122"/>
      <c r="H25" s="255">
        <v>1</v>
      </c>
      <c r="I25" s="29" t="s">
        <v>882</v>
      </c>
      <c r="J25" s="15"/>
    </row>
    <row r="26" spans="1:10" ht="15.75" x14ac:dyDescent="0.25">
      <c r="A26" s="375"/>
      <c r="B26" s="372"/>
      <c r="C26" s="373"/>
      <c r="D26" s="28" t="s">
        <v>223</v>
      </c>
      <c r="E26" s="29" t="s">
        <v>224</v>
      </c>
      <c r="F26" s="61" t="s">
        <v>524</v>
      </c>
      <c r="G26" s="122">
        <v>1</v>
      </c>
      <c r="H26" s="255"/>
      <c r="I26" s="29" t="s">
        <v>887</v>
      </c>
      <c r="J26" s="15"/>
    </row>
    <row r="27" spans="1:10" ht="15.75" customHeight="1" x14ac:dyDescent="0.25">
      <c r="A27" s="375"/>
      <c r="B27" s="372"/>
      <c r="C27" s="373"/>
      <c r="D27" s="28" t="s">
        <v>225</v>
      </c>
      <c r="E27" s="29" t="s">
        <v>226</v>
      </c>
      <c r="F27" s="60" t="s">
        <v>521</v>
      </c>
      <c r="G27" s="122">
        <v>1</v>
      </c>
      <c r="H27" s="255"/>
      <c r="I27" s="29" t="s">
        <v>903</v>
      </c>
      <c r="J27" s="15"/>
    </row>
    <row r="28" spans="1:10" ht="15.75" customHeight="1" x14ac:dyDescent="0.25">
      <c r="A28" s="375"/>
      <c r="B28" s="372"/>
      <c r="C28" s="373"/>
      <c r="D28" s="280" t="s">
        <v>227</v>
      </c>
      <c r="E28" s="281" t="s">
        <v>228</v>
      </c>
      <c r="F28" s="282" t="s">
        <v>521</v>
      </c>
      <c r="G28" s="283">
        <v>1</v>
      </c>
      <c r="H28" s="284"/>
      <c r="I28" s="281" t="s">
        <v>882</v>
      </c>
      <c r="J28" s="15"/>
    </row>
    <row r="29" spans="1:10" ht="15.75" customHeight="1" x14ac:dyDescent="0.25">
      <c r="A29" s="375"/>
      <c r="B29" s="372"/>
      <c r="C29" s="373"/>
      <c r="D29" s="29" t="s">
        <v>229</v>
      </c>
      <c r="E29" s="29" t="s">
        <v>230</v>
      </c>
      <c r="F29" s="29" t="s">
        <v>531</v>
      </c>
      <c r="G29" s="297"/>
      <c r="H29" s="297">
        <v>1</v>
      </c>
      <c r="I29" s="60" t="s">
        <v>955</v>
      </c>
      <c r="J29" s="444"/>
    </row>
    <row r="30" spans="1:10" ht="15.75" customHeight="1" x14ac:dyDescent="0.25">
      <c r="A30" s="375"/>
      <c r="B30" s="372"/>
      <c r="C30" s="373"/>
      <c r="D30" s="53" t="s">
        <v>488</v>
      </c>
      <c r="E30" s="54" t="s">
        <v>231</v>
      </c>
      <c r="F30" s="285" t="s">
        <v>521</v>
      </c>
      <c r="G30" s="286">
        <v>1</v>
      </c>
      <c r="H30" s="287"/>
      <c r="I30" s="54" t="s">
        <v>903</v>
      </c>
      <c r="J30" s="15"/>
    </row>
    <row r="31" spans="1:10" ht="15.75" customHeight="1" x14ac:dyDescent="0.25">
      <c r="A31" s="375"/>
      <c r="B31" s="372"/>
      <c r="C31" s="373"/>
      <c r="D31" s="28" t="s">
        <v>232</v>
      </c>
      <c r="E31" s="29" t="s">
        <v>233</v>
      </c>
      <c r="F31" s="60" t="s">
        <v>514</v>
      </c>
      <c r="G31" s="122">
        <v>1</v>
      </c>
      <c r="H31" s="255"/>
      <c r="I31" s="29" t="s">
        <v>903</v>
      </c>
      <c r="J31" s="15"/>
    </row>
    <row r="32" spans="1:10" ht="15.75" customHeight="1" x14ac:dyDescent="0.25">
      <c r="A32" s="376"/>
      <c r="B32" s="372"/>
      <c r="C32" s="373"/>
      <c r="D32" s="29" t="s">
        <v>829</v>
      </c>
      <c r="E32" s="229" t="s">
        <v>830</v>
      </c>
      <c r="F32" s="60" t="s">
        <v>796</v>
      </c>
      <c r="G32" s="122"/>
      <c r="H32" s="255">
        <v>1</v>
      </c>
      <c r="I32" s="29" t="s">
        <v>886</v>
      </c>
      <c r="J32" s="15"/>
    </row>
    <row r="33" spans="1:10" ht="15.75" customHeight="1" x14ac:dyDescent="0.25">
      <c r="A33" s="356"/>
      <c r="B33" s="357"/>
      <c r="C33" s="357"/>
      <c r="D33" s="357"/>
      <c r="E33" s="358"/>
      <c r="F33" s="176" t="s">
        <v>792</v>
      </c>
      <c r="G33" s="174">
        <f>SUM(G18:G31)</f>
        <v>11</v>
      </c>
      <c r="H33" s="174">
        <f>SUM(H18:H32)</f>
        <v>3</v>
      </c>
      <c r="I33" s="15"/>
      <c r="J33" s="15"/>
    </row>
    <row r="34" spans="1:10" s="353" customFormat="1" ht="33.950000000000003" customHeight="1" x14ac:dyDescent="0.25">
      <c r="A34" s="351"/>
      <c r="B34" s="352"/>
      <c r="C34" s="352"/>
      <c r="D34" s="352"/>
      <c r="E34" s="352"/>
      <c r="F34" s="352"/>
      <c r="G34" s="352"/>
      <c r="H34" s="352"/>
      <c r="I34" s="352"/>
      <c r="J34" s="352"/>
    </row>
    <row r="35" spans="1:10" ht="15.75" x14ac:dyDescent="0.25">
      <c r="A35" s="371">
        <v>106</v>
      </c>
      <c r="B35" s="377" t="s">
        <v>4</v>
      </c>
      <c r="C35" s="350" t="s">
        <v>48</v>
      </c>
      <c r="D35" s="230" t="s">
        <v>410</v>
      </c>
      <c r="E35" s="6" t="s">
        <v>409</v>
      </c>
      <c r="F35" s="62" t="s">
        <v>500</v>
      </c>
      <c r="G35" s="86">
        <v>1</v>
      </c>
      <c r="H35" s="86"/>
      <c r="I35" s="4" t="s">
        <v>895</v>
      </c>
    </row>
    <row r="36" spans="1:10" ht="15.75" x14ac:dyDescent="0.25">
      <c r="A36" s="371"/>
      <c r="B36" s="377"/>
      <c r="C36" s="350"/>
      <c r="D36" s="230" t="s">
        <v>617</v>
      </c>
      <c r="E36" s="6" t="s">
        <v>618</v>
      </c>
      <c r="F36" s="62" t="s">
        <v>585</v>
      </c>
      <c r="G36" s="86">
        <v>1</v>
      </c>
      <c r="H36" s="86"/>
      <c r="I36" s="4" t="s">
        <v>882</v>
      </c>
    </row>
    <row r="37" spans="1:10" ht="15.75" x14ac:dyDescent="0.25">
      <c r="A37" s="371"/>
      <c r="B37" s="377"/>
      <c r="C37" s="350"/>
      <c r="D37" s="230" t="s">
        <v>602</v>
      </c>
      <c r="E37" s="6" t="s">
        <v>187</v>
      </c>
      <c r="F37" s="62" t="s">
        <v>517</v>
      </c>
      <c r="G37" s="86"/>
      <c r="H37" s="86">
        <v>1</v>
      </c>
      <c r="I37" s="4" t="s">
        <v>882</v>
      </c>
    </row>
    <row r="38" spans="1:10" ht="15.75" x14ac:dyDescent="0.25">
      <c r="A38" s="371"/>
      <c r="B38" s="377"/>
      <c r="C38" s="350"/>
      <c r="D38" s="230" t="s">
        <v>547</v>
      </c>
      <c r="E38" s="6" t="s">
        <v>548</v>
      </c>
      <c r="F38" s="62" t="s">
        <v>517</v>
      </c>
      <c r="G38" s="86"/>
      <c r="H38" s="86">
        <v>1</v>
      </c>
      <c r="I38" s="4" t="s">
        <v>887</v>
      </c>
    </row>
    <row r="39" spans="1:10" ht="15.75" customHeight="1" x14ac:dyDescent="0.25">
      <c r="A39" s="371"/>
      <c r="B39" s="377"/>
      <c r="C39" s="350"/>
      <c r="D39" s="231" t="s">
        <v>615</v>
      </c>
      <c r="E39" s="51" t="s">
        <v>411</v>
      </c>
      <c r="F39" s="63" t="s">
        <v>521</v>
      </c>
      <c r="G39" s="86">
        <v>1</v>
      </c>
      <c r="H39" s="86"/>
      <c r="I39" s="4" t="s">
        <v>882</v>
      </c>
    </row>
    <row r="40" spans="1:10" ht="15.75" x14ac:dyDescent="0.25">
      <c r="A40" s="371"/>
      <c r="B40" s="377"/>
      <c r="C40" s="350"/>
      <c r="D40" s="231" t="s">
        <v>532</v>
      </c>
      <c r="E40" s="51" t="s">
        <v>412</v>
      </c>
      <c r="F40" s="63" t="s">
        <v>220</v>
      </c>
      <c r="G40" s="86"/>
      <c r="H40" s="86">
        <v>1</v>
      </c>
      <c r="I40" s="252" t="s">
        <v>884</v>
      </c>
    </row>
    <row r="41" spans="1:10" ht="15.75" x14ac:dyDescent="0.25">
      <c r="A41" s="371"/>
      <c r="B41" s="377"/>
      <c r="C41" s="350"/>
      <c r="D41" s="231" t="s">
        <v>577</v>
      </c>
      <c r="E41" s="51" t="s">
        <v>578</v>
      </c>
      <c r="F41" s="63" t="s">
        <v>514</v>
      </c>
      <c r="G41" s="86"/>
      <c r="H41" s="86">
        <v>1</v>
      </c>
      <c r="I41" s="252" t="s">
        <v>882</v>
      </c>
    </row>
    <row r="42" spans="1:10" ht="15.75" x14ac:dyDescent="0.25">
      <c r="A42" s="371"/>
      <c r="B42" s="377"/>
      <c r="C42" s="350"/>
      <c r="D42" s="231" t="s">
        <v>423</v>
      </c>
      <c r="E42" s="51" t="s">
        <v>413</v>
      </c>
      <c r="F42" s="63" t="s">
        <v>531</v>
      </c>
      <c r="G42" s="86"/>
      <c r="H42" s="86">
        <v>1</v>
      </c>
      <c r="I42" s="252" t="s">
        <v>892</v>
      </c>
    </row>
    <row r="43" spans="1:10" ht="15.75" x14ac:dyDescent="0.25">
      <c r="A43" s="371"/>
      <c r="B43" s="377"/>
      <c r="C43" s="350"/>
      <c r="D43" s="231" t="s">
        <v>424</v>
      </c>
      <c r="E43" s="51" t="s">
        <v>414</v>
      </c>
      <c r="F43" s="63" t="s">
        <v>521</v>
      </c>
      <c r="G43" s="86"/>
      <c r="H43" s="86">
        <v>1</v>
      </c>
      <c r="I43" s="252" t="s">
        <v>882</v>
      </c>
    </row>
    <row r="44" spans="1:10" ht="15.75" x14ac:dyDescent="0.25">
      <c r="A44" s="371"/>
      <c r="B44" s="377"/>
      <c r="C44" s="350"/>
      <c r="D44" s="231" t="s">
        <v>555</v>
      </c>
      <c r="E44" s="51" t="s">
        <v>416</v>
      </c>
      <c r="F44" s="63" t="s">
        <v>528</v>
      </c>
      <c r="G44" s="86">
        <v>1</v>
      </c>
      <c r="H44" s="86"/>
      <c r="I44" s="252" t="s">
        <v>893</v>
      </c>
    </row>
    <row r="45" spans="1:10" ht="15.75" x14ac:dyDescent="0.25">
      <c r="A45" s="371"/>
      <c r="B45" s="377"/>
      <c r="C45" s="350"/>
      <c r="D45" s="231" t="s">
        <v>426</v>
      </c>
      <c r="E45" s="51" t="s">
        <v>417</v>
      </c>
      <c r="F45" s="63" t="s">
        <v>521</v>
      </c>
      <c r="G45" s="86"/>
      <c r="H45" s="86">
        <v>1</v>
      </c>
      <c r="I45" s="252" t="s">
        <v>882</v>
      </c>
    </row>
    <row r="46" spans="1:10" ht="15.75" x14ac:dyDescent="0.25">
      <c r="A46" s="371"/>
      <c r="B46" s="377"/>
      <c r="C46" s="350"/>
      <c r="D46" s="231" t="s">
        <v>427</v>
      </c>
      <c r="E46" s="51" t="s">
        <v>418</v>
      </c>
      <c r="F46" s="63" t="s">
        <v>499</v>
      </c>
      <c r="G46" s="86"/>
      <c r="H46" s="86">
        <v>1</v>
      </c>
      <c r="I46" s="252" t="s">
        <v>895</v>
      </c>
    </row>
    <row r="47" spans="1:10" ht="15.75" x14ac:dyDescent="0.25">
      <c r="A47" s="371"/>
      <c r="B47" s="377"/>
      <c r="C47" s="350"/>
      <c r="D47" s="231" t="s">
        <v>428</v>
      </c>
      <c r="E47" s="51" t="s">
        <v>419</v>
      </c>
      <c r="F47" s="63" t="s">
        <v>499</v>
      </c>
      <c r="G47" s="86">
        <v>1</v>
      </c>
      <c r="H47" s="86"/>
      <c r="I47" s="252" t="s">
        <v>882</v>
      </c>
    </row>
    <row r="48" spans="1:10" ht="15.75" x14ac:dyDescent="0.25">
      <c r="A48" s="371"/>
      <c r="B48" s="377"/>
      <c r="C48" s="350"/>
      <c r="D48" s="231" t="s">
        <v>568</v>
      </c>
      <c r="E48" s="51" t="s">
        <v>420</v>
      </c>
      <c r="F48" s="63" t="s">
        <v>569</v>
      </c>
      <c r="G48" s="86"/>
      <c r="H48" s="86">
        <v>1</v>
      </c>
      <c r="I48" s="252" t="s">
        <v>894</v>
      </c>
    </row>
    <row r="49" spans="1:16" ht="15.75" x14ac:dyDescent="0.25">
      <c r="A49" s="371"/>
      <c r="B49" s="377"/>
      <c r="C49" s="350"/>
      <c r="D49" s="231" t="s">
        <v>429</v>
      </c>
      <c r="E49" s="51" t="s">
        <v>421</v>
      </c>
      <c r="F49" s="63" t="s">
        <v>521</v>
      </c>
      <c r="G49" s="86">
        <v>1</v>
      </c>
      <c r="H49" s="86"/>
      <c r="I49" s="252" t="s">
        <v>882</v>
      </c>
    </row>
    <row r="50" spans="1:16" ht="15.75" x14ac:dyDescent="0.25">
      <c r="A50" s="371"/>
      <c r="B50" s="377"/>
      <c r="C50" s="350"/>
      <c r="D50" s="231" t="s">
        <v>430</v>
      </c>
      <c r="E50" s="51" t="s">
        <v>422</v>
      </c>
      <c r="F50" s="63" t="s">
        <v>524</v>
      </c>
      <c r="G50" s="86"/>
      <c r="H50" s="86">
        <v>1</v>
      </c>
      <c r="I50" s="252" t="s">
        <v>891</v>
      </c>
    </row>
    <row r="51" spans="1:16" ht="15.75" x14ac:dyDescent="0.25">
      <c r="A51" s="371"/>
      <c r="B51" s="377"/>
      <c r="C51" s="350"/>
      <c r="D51" s="232" t="s">
        <v>727</v>
      </c>
      <c r="E51" s="96" t="s">
        <v>728</v>
      </c>
      <c r="F51" s="167" t="s">
        <v>729</v>
      </c>
      <c r="G51" s="86"/>
      <c r="H51" s="86">
        <v>1</v>
      </c>
      <c r="I51" s="252" t="s">
        <v>882</v>
      </c>
    </row>
    <row r="52" spans="1:16" ht="15.75" x14ac:dyDescent="0.25">
      <c r="A52" s="371"/>
      <c r="B52" s="377"/>
      <c r="C52" s="350"/>
      <c r="D52" s="231" t="s">
        <v>182</v>
      </c>
      <c r="E52" s="6" t="s">
        <v>183</v>
      </c>
      <c r="F52" s="168" t="s">
        <v>730</v>
      </c>
      <c r="G52" s="86">
        <v>1</v>
      </c>
      <c r="H52" s="86"/>
      <c r="I52" s="252" t="s">
        <v>882</v>
      </c>
    </row>
    <row r="53" spans="1:16" ht="15.75" x14ac:dyDescent="0.25">
      <c r="A53" s="371"/>
      <c r="B53" s="377"/>
      <c r="C53" s="350"/>
      <c r="D53" s="51" t="s">
        <v>831</v>
      </c>
      <c r="E53" s="6" t="s">
        <v>832</v>
      </c>
      <c r="F53" s="168" t="s">
        <v>805</v>
      </c>
      <c r="G53" s="86"/>
      <c r="H53" s="86">
        <v>1</v>
      </c>
      <c r="I53" s="6" t="s">
        <v>882</v>
      </c>
    </row>
    <row r="54" spans="1:16" ht="15.75" x14ac:dyDescent="0.25">
      <c r="A54" s="351"/>
      <c r="B54" s="352"/>
      <c r="C54" s="352"/>
      <c r="D54" s="352"/>
      <c r="E54" s="352"/>
      <c r="F54" s="181" t="s">
        <v>792</v>
      </c>
      <c r="G54" s="174">
        <f>SUM(G35:G52)</f>
        <v>7</v>
      </c>
      <c r="H54" s="174">
        <f>SUM(H35:H53)</f>
        <v>12</v>
      </c>
    </row>
    <row r="55" spans="1:16" s="353" customFormat="1" ht="33.950000000000003" customHeight="1" x14ac:dyDescent="0.25">
      <c r="A55" s="351"/>
      <c r="B55" s="352"/>
      <c r="C55" s="352"/>
      <c r="D55" s="352"/>
      <c r="E55" s="352"/>
      <c r="F55" s="352"/>
      <c r="G55" s="352"/>
      <c r="H55" s="352"/>
      <c r="I55" s="352"/>
      <c r="J55" s="352"/>
    </row>
    <row r="56" spans="1:16" ht="15.75" x14ac:dyDescent="0.25">
      <c r="A56" s="27">
        <v>107</v>
      </c>
      <c r="B56" s="30" t="s">
        <v>43</v>
      </c>
      <c r="C56" s="31" t="s">
        <v>49</v>
      </c>
      <c r="D56" s="233" t="s">
        <v>833</v>
      </c>
      <c r="E56" s="33" t="s">
        <v>834</v>
      </c>
      <c r="F56" s="33" t="s">
        <v>796</v>
      </c>
      <c r="G56" s="124"/>
      <c r="H56" s="122">
        <v>1</v>
      </c>
      <c r="I56" s="33" t="s">
        <v>882</v>
      </c>
    </row>
    <row r="57" spans="1:16" ht="15.75" x14ac:dyDescent="0.25">
      <c r="A57" s="356"/>
      <c r="B57" s="357"/>
      <c r="C57" s="357"/>
      <c r="D57" s="357"/>
      <c r="E57" s="357"/>
      <c r="F57" s="178" t="s">
        <v>792</v>
      </c>
      <c r="G57" s="177">
        <f>SUM(G56)</f>
        <v>0</v>
      </c>
      <c r="H57" s="174">
        <f>SUM(H56)</f>
        <v>1</v>
      </c>
      <c r="K57" s="15"/>
      <c r="L57" s="15"/>
      <c r="M57" s="15"/>
      <c r="N57" s="15"/>
      <c r="O57" s="15"/>
      <c r="P57" s="15"/>
    </row>
    <row r="58" spans="1:16" s="382" customFormat="1" ht="33.950000000000003" customHeight="1" x14ac:dyDescent="0.25">
      <c r="A58" s="351"/>
      <c r="B58" s="352"/>
      <c r="C58" s="352"/>
      <c r="D58" s="352"/>
      <c r="E58" s="352"/>
      <c r="F58" s="352"/>
      <c r="G58" s="352"/>
      <c r="H58" s="352"/>
      <c r="I58" s="352"/>
      <c r="J58" s="352"/>
      <c r="K58" s="353"/>
      <c r="L58" s="353"/>
      <c r="M58" s="353"/>
      <c r="N58" s="353"/>
      <c r="O58" s="353"/>
      <c r="P58" s="353"/>
    </row>
    <row r="59" spans="1:16" ht="15.75" x14ac:dyDescent="0.25">
      <c r="A59" s="371">
        <v>113</v>
      </c>
      <c r="B59" s="378" t="s">
        <v>35</v>
      </c>
      <c r="C59" s="332" t="s">
        <v>53</v>
      </c>
      <c r="D59" s="7" t="s">
        <v>123</v>
      </c>
      <c r="E59" s="8" t="s">
        <v>124</v>
      </c>
      <c r="F59" s="64" t="s">
        <v>521</v>
      </c>
      <c r="G59" s="88"/>
      <c r="H59" s="86">
        <v>1</v>
      </c>
      <c r="I59" s="250" t="s">
        <v>899</v>
      </c>
    </row>
    <row r="60" spans="1:16" ht="15.75" x14ac:dyDescent="0.25">
      <c r="A60" s="371"/>
      <c r="B60" s="378"/>
      <c r="C60" s="332"/>
      <c r="D60" s="7" t="s">
        <v>425</v>
      </c>
      <c r="E60" s="8" t="s">
        <v>415</v>
      </c>
      <c r="F60" s="64" t="s">
        <v>521</v>
      </c>
      <c r="G60" s="88"/>
      <c r="H60" s="86">
        <v>1</v>
      </c>
      <c r="I60" s="250" t="s">
        <v>882</v>
      </c>
    </row>
    <row r="61" spans="1:16" ht="15.75" x14ac:dyDescent="0.25">
      <c r="A61" s="371"/>
      <c r="B61" s="378"/>
      <c r="C61" s="332"/>
      <c r="D61" s="7" t="s">
        <v>699</v>
      </c>
      <c r="E61" s="8" t="s">
        <v>700</v>
      </c>
      <c r="F61" s="64" t="s">
        <v>517</v>
      </c>
      <c r="G61" s="88"/>
      <c r="H61" s="86">
        <v>1</v>
      </c>
      <c r="I61" s="250" t="s">
        <v>882</v>
      </c>
    </row>
    <row r="62" spans="1:16" ht="15.75" x14ac:dyDescent="0.25">
      <c r="A62" s="371"/>
      <c r="B62" s="378"/>
      <c r="C62" s="332"/>
      <c r="D62" s="8" t="s">
        <v>835</v>
      </c>
      <c r="E62" s="219" t="s">
        <v>836</v>
      </c>
      <c r="F62" s="64" t="s">
        <v>796</v>
      </c>
      <c r="G62" s="88"/>
      <c r="H62" s="86">
        <v>1</v>
      </c>
      <c r="I62" s="250" t="s">
        <v>882</v>
      </c>
    </row>
    <row r="63" spans="1:16" ht="15.75" x14ac:dyDescent="0.25">
      <c r="A63" s="356"/>
      <c r="B63" s="357"/>
      <c r="C63" s="357"/>
      <c r="D63" s="357"/>
      <c r="E63" s="358"/>
      <c r="F63" s="179" t="s">
        <v>792</v>
      </c>
      <c r="G63" s="177">
        <f>SUM(G59:G61)</f>
        <v>0</v>
      </c>
      <c r="H63" s="174">
        <f>SUM(H59:H62)</f>
        <v>4</v>
      </c>
    </row>
    <row r="64" spans="1:16" s="353" customFormat="1" ht="33.950000000000003" customHeight="1" x14ac:dyDescent="0.25">
      <c r="A64" s="351"/>
      <c r="B64" s="352"/>
      <c r="C64" s="352"/>
      <c r="D64" s="352"/>
      <c r="E64" s="352"/>
      <c r="F64" s="352"/>
      <c r="G64" s="352"/>
      <c r="H64" s="352"/>
      <c r="I64" s="352"/>
      <c r="J64" s="352"/>
    </row>
    <row r="65" spans="1:16" ht="15.75" x14ac:dyDescent="0.25">
      <c r="A65" s="393">
        <v>116</v>
      </c>
      <c r="B65" s="372" t="s">
        <v>11</v>
      </c>
      <c r="C65" s="373" t="s">
        <v>56</v>
      </c>
      <c r="D65" s="28" t="s">
        <v>583</v>
      </c>
      <c r="E65" s="29" t="s">
        <v>125</v>
      </c>
      <c r="F65" s="60" t="s">
        <v>531</v>
      </c>
      <c r="G65" s="122">
        <v>1</v>
      </c>
      <c r="H65" s="123"/>
      <c r="I65" s="33" t="s">
        <v>917</v>
      </c>
    </row>
    <row r="66" spans="1:16" ht="15.75" x14ac:dyDescent="0.25">
      <c r="A66" s="393"/>
      <c r="B66" s="372"/>
      <c r="C66" s="373"/>
      <c r="D66" s="28" t="s">
        <v>596</v>
      </c>
      <c r="E66" s="29" t="s">
        <v>482</v>
      </c>
      <c r="F66" s="60" t="s">
        <v>521</v>
      </c>
      <c r="G66" s="123"/>
      <c r="H66" s="122">
        <v>1</v>
      </c>
      <c r="I66" s="33" t="s">
        <v>882</v>
      </c>
    </row>
    <row r="67" spans="1:16" ht="15.75" x14ac:dyDescent="0.25">
      <c r="A67" s="393"/>
      <c r="B67" s="372"/>
      <c r="C67" s="373"/>
      <c r="D67" s="28" t="s">
        <v>467</v>
      </c>
      <c r="E67" s="29" t="s">
        <v>773</v>
      </c>
      <c r="F67" s="60" t="s">
        <v>524</v>
      </c>
      <c r="G67" s="123"/>
      <c r="H67" s="122">
        <v>1</v>
      </c>
      <c r="I67" s="33" t="s">
        <v>905</v>
      </c>
    </row>
    <row r="68" spans="1:16" ht="15.75" x14ac:dyDescent="0.25">
      <c r="A68" s="393"/>
      <c r="B68" s="372"/>
      <c r="C68" s="373"/>
      <c r="D68" s="28" t="s">
        <v>563</v>
      </c>
      <c r="E68" s="29" t="s">
        <v>468</v>
      </c>
      <c r="F68" s="60" t="s">
        <v>517</v>
      </c>
      <c r="G68" s="123"/>
      <c r="H68" s="122">
        <v>1</v>
      </c>
      <c r="I68" s="29" t="s">
        <v>887</v>
      </c>
    </row>
    <row r="69" spans="1:16" ht="15.75" x14ac:dyDescent="0.25">
      <c r="A69" s="393"/>
      <c r="B69" s="372"/>
      <c r="C69" s="373"/>
      <c r="D69" s="28" t="s">
        <v>469</v>
      </c>
      <c r="E69" s="29" t="s">
        <v>470</v>
      </c>
      <c r="F69" s="60" t="s">
        <v>521</v>
      </c>
      <c r="G69" s="123"/>
      <c r="H69" s="122">
        <v>1</v>
      </c>
      <c r="I69" s="33" t="s">
        <v>907</v>
      </c>
    </row>
    <row r="70" spans="1:16" ht="15.75" x14ac:dyDescent="0.25">
      <c r="A70" s="393"/>
      <c r="B70" s="372"/>
      <c r="C70" s="373"/>
      <c r="D70" s="28" t="s">
        <v>630</v>
      </c>
      <c r="E70" s="29" t="s">
        <v>774</v>
      </c>
      <c r="F70" s="60" t="s">
        <v>521</v>
      </c>
      <c r="G70" s="122">
        <v>1</v>
      </c>
      <c r="H70" s="123"/>
      <c r="I70" s="29" t="s">
        <v>882</v>
      </c>
    </row>
    <row r="71" spans="1:16" ht="15.75" x14ac:dyDescent="0.25">
      <c r="A71" s="393"/>
      <c r="B71" s="372"/>
      <c r="C71" s="373"/>
      <c r="D71" s="28" t="s">
        <v>471</v>
      </c>
      <c r="E71" s="29" t="s">
        <v>472</v>
      </c>
      <c r="F71" s="60" t="s">
        <v>501</v>
      </c>
      <c r="G71" s="123"/>
      <c r="H71" s="122">
        <v>1</v>
      </c>
      <c r="I71" s="29" t="s">
        <v>906</v>
      </c>
    </row>
    <row r="72" spans="1:16" ht="15.75" x14ac:dyDescent="0.25">
      <c r="A72" s="393"/>
      <c r="B72" s="372"/>
      <c r="C72" s="373"/>
      <c r="D72" s="28" t="s">
        <v>746</v>
      </c>
      <c r="E72" s="29" t="s">
        <v>749</v>
      </c>
      <c r="F72" s="60" t="s">
        <v>730</v>
      </c>
      <c r="G72" s="122">
        <v>1</v>
      </c>
      <c r="H72" s="122"/>
      <c r="I72" s="29" t="s">
        <v>882</v>
      </c>
    </row>
    <row r="73" spans="1:16" ht="15.75" x14ac:dyDescent="0.25">
      <c r="A73" s="393"/>
      <c r="B73" s="372"/>
      <c r="C73" s="373"/>
      <c r="D73" s="28" t="s">
        <v>747</v>
      </c>
      <c r="E73" s="29" t="s">
        <v>748</v>
      </c>
      <c r="F73" s="60" t="s">
        <v>730</v>
      </c>
      <c r="G73" s="123"/>
      <c r="H73" s="122">
        <v>1</v>
      </c>
      <c r="I73" s="29" t="s">
        <v>890</v>
      </c>
    </row>
    <row r="74" spans="1:16" ht="15.75" x14ac:dyDescent="0.25">
      <c r="A74" s="393"/>
      <c r="B74" s="372"/>
      <c r="C74" s="373"/>
      <c r="D74" s="29" t="s">
        <v>837</v>
      </c>
      <c r="E74" s="29" t="s">
        <v>838</v>
      </c>
      <c r="F74" s="60" t="s">
        <v>805</v>
      </c>
      <c r="G74" s="169">
        <v>1</v>
      </c>
      <c r="H74" s="122"/>
      <c r="I74" s="29" t="s">
        <v>882</v>
      </c>
    </row>
    <row r="75" spans="1:16" ht="15.75" x14ac:dyDescent="0.25">
      <c r="A75" s="363"/>
      <c r="B75" s="364"/>
      <c r="C75" s="364"/>
      <c r="D75" s="364"/>
      <c r="E75" s="374"/>
      <c r="F75" s="176" t="s">
        <v>792</v>
      </c>
      <c r="G75" s="180">
        <f>SUM(G65:G74)</f>
        <v>4</v>
      </c>
      <c r="H75" s="174">
        <f>SUM(H65:H73)</f>
        <v>6</v>
      </c>
    </row>
    <row r="76" spans="1:16" s="365" customFormat="1" ht="33.950000000000003" customHeight="1" x14ac:dyDescent="0.25">
      <c r="A76" s="363"/>
      <c r="B76" s="364"/>
      <c r="C76" s="364"/>
      <c r="D76" s="364"/>
      <c r="E76" s="364"/>
      <c r="F76" s="364"/>
      <c r="G76" s="364"/>
      <c r="H76" s="364"/>
      <c r="I76" s="364"/>
      <c r="J76" s="364"/>
      <c r="K76" s="364"/>
      <c r="L76" s="364"/>
      <c r="M76" s="364"/>
      <c r="N76" s="364"/>
      <c r="O76" s="364"/>
      <c r="P76" s="364"/>
    </row>
    <row r="77" spans="1:16" ht="15.75" x14ac:dyDescent="0.25">
      <c r="A77" s="393">
        <v>120</v>
      </c>
      <c r="B77" s="394" t="s">
        <v>217</v>
      </c>
      <c r="C77" s="395" t="s">
        <v>59</v>
      </c>
      <c r="D77" s="5" t="s">
        <v>302</v>
      </c>
      <c r="E77" s="9" t="s">
        <v>303</v>
      </c>
      <c r="F77" s="65" t="s">
        <v>531</v>
      </c>
      <c r="G77" s="86">
        <v>1</v>
      </c>
      <c r="H77" s="86"/>
      <c r="I77" s="6" t="s">
        <v>933</v>
      </c>
    </row>
    <row r="78" spans="1:16" ht="15.75" x14ac:dyDescent="0.25">
      <c r="A78" s="393"/>
      <c r="B78" s="394"/>
      <c r="C78" s="395"/>
      <c r="D78" s="5" t="s">
        <v>622</v>
      </c>
      <c r="E78" s="9" t="s">
        <v>186</v>
      </c>
      <c r="F78" s="65" t="s">
        <v>521</v>
      </c>
      <c r="G78" s="86"/>
      <c r="H78" s="86">
        <v>1</v>
      </c>
      <c r="I78" s="6" t="s">
        <v>903</v>
      </c>
    </row>
    <row r="79" spans="1:16" ht="15.75" x14ac:dyDescent="0.25">
      <c r="A79" s="393"/>
      <c r="B79" s="394"/>
      <c r="C79" s="395"/>
      <c r="D79" s="5" t="s">
        <v>701</v>
      </c>
      <c r="E79" s="9" t="s">
        <v>702</v>
      </c>
      <c r="F79" s="65" t="s">
        <v>524</v>
      </c>
      <c r="G79" s="86"/>
      <c r="H79" s="86">
        <v>1</v>
      </c>
      <c r="I79" s="6" t="s">
        <v>900</v>
      </c>
    </row>
    <row r="80" spans="1:16" ht="15.75" x14ac:dyDescent="0.25">
      <c r="A80" s="393"/>
      <c r="B80" s="394"/>
      <c r="C80" s="395"/>
      <c r="D80" s="5" t="s">
        <v>594</v>
      </c>
      <c r="E80" s="9" t="s">
        <v>185</v>
      </c>
      <c r="F80" s="65" t="s">
        <v>500</v>
      </c>
      <c r="G80" s="86"/>
      <c r="H80" s="86">
        <v>1</v>
      </c>
      <c r="I80" s="6" t="s">
        <v>899</v>
      </c>
    </row>
    <row r="81" spans="1:16" ht="15.75" x14ac:dyDescent="0.25">
      <c r="A81" s="393"/>
      <c r="B81" s="394"/>
      <c r="C81" s="395"/>
      <c r="D81" s="5" t="s">
        <v>755</v>
      </c>
      <c r="E81" s="9" t="s">
        <v>756</v>
      </c>
      <c r="F81" s="65" t="s">
        <v>524</v>
      </c>
      <c r="G81" s="86"/>
      <c r="H81" s="86">
        <v>1</v>
      </c>
      <c r="I81" s="6" t="s">
        <v>884</v>
      </c>
    </row>
    <row r="82" spans="1:16" ht="15.75" x14ac:dyDescent="0.25">
      <c r="A82" s="393"/>
      <c r="B82" s="394"/>
      <c r="C82" s="395"/>
      <c r="D82" s="5" t="s">
        <v>552</v>
      </c>
      <c r="E82" s="9" t="s">
        <v>184</v>
      </c>
      <c r="F82" s="65" t="s">
        <v>521</v>
      </c>
      <c r="G82" s="86">
        <v>1</v>
      </c>
      <c r="H82" s="86"/>
      <c r="I82" s="6" t="s">
        <v>884</v>
      </c>
    </row>
    <row r="83" spans="1:16" ht="15.75" x14ac:dyDescent="0.25">
      <c r="A83" s="393"/>
      <c r="B83" s="394"/>
      <c r="C83" s="395"/>
      <c r="D83" s="5" t="s">
        <v>304</v>
      </c>
      <c r="E83" s="9" t="s">
        <v>305</v>
      </c>
      <c r="F83" s="65" t="s">
        <v>500</v>
      </c>
      <c r="G83" s="86">
        <v>1</v>
      </c>
      <c r="H83" s="86"/>
      <c r="I83" s="6" t="s">
        <v>899</v>
      </c>
    </row>
    <row r="84" spans="1:16" ht="15.75" x14ac:dyDescent="0.25">
      <c r="A84" s="393"/>
      <c r="B84" s="394"/>
      <c r="C84" s="395"/>
      <c r="D84" s="5" t="s">
        <v>306</v>
      </c>
      <c r="E84" s="9" t="s">
        <v>307</v>
      </c>
      <c r="F84" s="65" t="s">
        <v>517</v>
      </c>
      <c r="G84" s="86"/>
      <c r="H84" s="86">
        <v>1</v>
      </c>
      <c r="I84" s="6" t="s">
        <v>939</v>
      </c>
    </row>
    <row r="85" spans="1:16" ht="15.75" x14ac:dyDescent="0.25">
      <c r="A85" s="393"/>
      <c r="B85" s="394"/>
      <c r="C85" s="395"/>
      <c r="D85" s="5" t="s">
        <v>308</v>
      </c>
      <c r="E85" s="9" t="s">
        <v>309</v>
      </c>
      <c r="F85" s="65" t="s">
        <v>521</v>
      </c>
      <c r="G85" s="86">
        <v>1</v>
      </c>
      <c r="H85" s="86"/>
      <c r="I85" s="6" t="s">
        <v>886</v>
      </c>
    </row>
    <row r="86" spans="1:16" ht="15.75" x14ac:dyDescent="0.25">
      <c r="A86" s="393"/>
      <c r="B86" s="394"/>
      <c r="C86" s="395"/>
      <c r="D86" s="5" t="s">
        <v>310</v>
      </c>
      <c r="E86" s="9" t="s">
        <v>311</v>
      </c>
      <c r="F86" s="65" t="s">
        <v>521</v>
      </c>
      <c r="G86" s="86"/>
      <c r="H86" s="86">
        <v>1</v>
      </c>
      <c r="I86" s="6" t="s">
        <v>899</v>
      </c>
    </row>
    <row r="87" spans="1:16" ht="15.75" customHeight="1" x14ac:dyDescent="0.25">
      <c r="A87" s="393"/>
      <c r="B87" s="394"/>
      <c r="C87" s="395"/>
      <c r="D87" s="5" t="s">
        <v>312</v>
      </c>
      <c r="E87" s="9" t="s">
        <v>313</v>
      </c>
      <c r="F87" s="65" t="s">
        <v>521</v>
      </c>
      <c r="G87" s="86">
        <v>1</v>
      </c>
      <c r="H87" s="86"/>
      <c r="I87" s="6" t="s">
        <v>884</v>
      </c>
    </row>
    <row r="88" spans="1:16" ht="15.75" customHeight="1" x14ac:dyDescent="0.25">
      <c r="A88" s="393"/>
      <c r="B88" s="394"/>
      <c r="C88" s="395"/>
      <c r="D88" s="9" t="s">
        <v>839</v>
      </c>
      <c r="E88" s="9" t="s">
        <v>840</v>
      </c>
      <c r="F88" s="65" t="s">
        <v>794</v>
      </c>
      <c r="G88" s="86"/>
      <c r="H88" s="86">
        <v>1</v>
      </c>
      <c r="I88" s="6"/>
    </row>
    <row r="89" spans="1:16" ht="15.75" customHeight="1" x14ac:dyDescent="0.25">
      <c r="A89" s="363"/>
      <c r="B89" s="364"/>
      <c r="C89" s="364"/>
      <c r="D89" s="364"/>
      <c r="E89" s="374"/>
      <c r="F89" s="179" t="s">
        <v>792</v>
      </c>
      <c r="G89" s="174">
        <f>SUM(G77:G87)</f>
        <v>5</v>
      </c>
      <c r="H89" s="174">
        <f>SUM(H77:H88)</f>
        <v>7</v>
      </c>
    </row>
    <row r="90" spans="1:16" s="365" customFormat="1" ht="33.950000000000003" customHeight="1" x14ac:dyDescent="0.25">
      <c r="A90" s="363"/>
      <c r="B90" s="364"/>
      <c r="C90" s="364"/>
      <c r="D90" s="364"/>
      <c r="E90" s="364"/>
      <c r="F90" s="364"/>
      <c r="G90" s="364"/>
      <c r="H90" s="364"/>
      <c r="I90" s="364"/>
      <c r="J90" s="364"/>
      <c r="K90" s="364"/>
      <c r="L90" s="364"/>
      <c r="M90" s="364"/>
      <c r="N90" s="364"/>
      <c r="O90" s="364"/>
      <c r="P90" s="364"/>
    </row>
    <row r="91" spans="1:16" ht="17.25" customHeight="1" x14ac:dyDescent="0.25">
      <c r="A91" s="371">
        <v>174</v>
      </c>
      <c r="B91" s="372" t="s">
        <v>22</v>
      </c>
      <c r="C91" s="373" t="s">
        <v>68</v>
      </c>
      <c r="D91" s="28" t="s">
        <v>212</v>
      </c>
      <c r="E91" s="29" t="s">
        <v>213</v>
      </c>
      <c r="F91" s="60" t="s">
        <v>501</v>
      </c>
      <c r="G91" s="122"/>
      <c r="H91" s="122">
        <v>1</v>
      </c>
      <c r="I91" s="29" t="s">
        <v>882</v>
      </c>
    </row>
    <row r="92" spans="1:16" ht="15.75" x14ac:dyDescent="0.25">
      <c r="A92" s="371"/>
      <c r="B92" s="372"/>
      <c r="C92" s="373"/>
      <c r="D92" s="28" t="s">
        <v>214</v>
      </c>
      <c r="E92" s="29" t="s">
        <v>215</v>
      </c>
      <c r="F92" s="60" t="s">
        <v>521</v>
      </c>
      <c r="G92" s="122">
        <v>1</v>
      </c>
      <c r="H92" s="122"/>
      <c r="I92" s="29" t="s">
        <v>882</v>
      </c>
    </row>
    <row r="93" spans="1:16" ht="15.75" x14ac:dyDescent="0.25">
      <c r="A93" s="371"/>
      <c r="B93" s="372"/>
      <c r="C93" s="373"/>
      <c r="D93" s="28" t="s">
        <v>623</v>
      </c>
      <c r="E93" s="29" t="s">
        <v>216</v>
      </c>
      <c r="F93" s="61" t="s">
        <v>524</v>
      </c>
      <c r="G93" s="122"/>
      <c r="H93" s="122">
        <v>1</v>
      </c>
      <c r="I93" s="29" t="s">
        <v>882</v>
      </c>
    </row>
    <row r="94" spans="1:16" ht="15.75" x14ac:dyDescent="0.25">
      <c r="A94" s="371"/>
      <c r="B94" s="372"/>
      <c r="C94" s="373"/>
      <c r="D94" s="29" t="s">
        <v>841</v>
      </c>
      <c r="E94" s="229" t="s">
        <v>842</v>
      </c>
      <c r="F94" s="61" t="s">
        <v>796</v>
      </c>
      <c r="G94" s="122"/>
      <c r="H94" s="122">
        <v>1</v>
      </c>
      <c r="I94" s="29" t="s">
        <v>882</v>
      </c>
    </row>
    <row r="95" spans="1:16" ht="15.75" x14ac:dyDescent="0.25">
      <c r="A95" s="356"/>
      <c r="B95" s="357"/>
      <c r="C95" s="357"/>
      <c r="D95" s="357"/>
      <c r="E95" s="358"/>
      <c r="F95" s="173" t="s">
        <v>792</v>
      </c>
      <c r="G95" s="174">
        <f>SUM(G91:G93)</f>
        <v>1</v>
      </c>
      <c r="H95" s="174">
        <f>SUM(H91:H94)</f>
        <v>3</v>
      </c>
    </row>
    <row r="96" spans="1:16" s="386" customFormat="1" ht="33.950000000000003" customHeight="1" x14ac:dyDescent="0.25">
      <c r="A96" s="351"/>
      <c r="B96" s="352"/>
      <c r="C96" s="352"/>
      <c r="D96" s="352"/>
      <c r="E96" s="352"/>
      <c r="F96" s="352"/>
      <c r="G96" s="352"/>
      <c r="H96" s="352"/>
      <c r="I96" s="352"/>
      <c r="J96" s="352"/>
      <c r="K96" s="352"/>
      <c r="L96" s="352"/>
      <c r="M96" s="352"/>
      <c r="N96" s="352"/>
      <c r="O96" s="352"/>
      <c r="P96" s="352"/>
    </row>
    <row r="97" spans="1:16" ht="15.75" x14ac:dyDescent="0.25">
      <c r="A97" s="371"/>
      <c r="B97" s="378" t="s">
        <v>38</v>
      </c>
      <c r="C97" s="350" t="s">
        <v>74</v>
      </c>
      <c r="D97" s="289" t="s">
        <v>654</v>
      </c>
      <c r="E97" s="290" t="s">
        <v>655</v>
      </c>
      <c r="F97" s="291" t="s">
        <v>220</v>
      </c>
      <c r="G97" s="269"/>
      <c r="H97" s="269">
        <v>1</v>
      </c>
      <c r="I97" s="447" t="s">
        <v>956</v>
      </c>
      <c r="J97" s="448"/>
    </row>
    <row r="98" spans="1:16" ht="15.75" x14ac:dyDescent="0.25">
      <c r="A98" s="371"/>
      <c r="B98" s="378"/>
      <c r="C98" s="350"/>
      <c r="D98" s="7" t="s">
        <v>657</v>
      </c>
      <c r="E98" s="8" t="s">
        <v>658</v>
      </c>
      <c r="F98" s="64" t="s">
        <v>521</v>
      </c>
      <c r="G98" s="86"/>
      <c r="H98" s="86">
        <v>1</v>
      </c>
      <c r="I98" s="262" t="s">
        <v>885</v>
      </c>
    </row>
    <row r="99" spans="1:16" ht="15.75" x14ac:dyDescent="0.25">
      <c r="A99" s="371"/>
      <c r="B99" s="378"/>
      <c r="C99" s="350"/>
      <c r="D99" s="7" t="s">
        <v>542</v>
      </c>
      <c r="E99" s="8" t="s">
        <v>543</v>
      </c>
      <c r="F99" s="64" t="s">
        <v>775</v>
      </c>
      <c r="G99" s="86"/>
      <c r="H99" s="86">
        <v>1</v>
      </c>
      <c r="I99" s="262" t="s">
        <v>884</v>
      </c>
    </row>
    <row r="100" spans="1:16" ht="15.75" x14ac:dyDescent="0.25">
      <c r="A100" s="371"/>
      <c r="B100" s="378"/>
      <c r="C100" s="350"/>
      <c r="D100" s="7" t="s">
        <v>575</v>
      </c>
      <c r="E100" s="8" t="s">
        <v>188</v>
      </c>
      <c r="F100" s="64" t="s">
        <v>500</v>
      </c>
      <c r="G100" s="86"/>
      <c r="H100" s="86">
        <v>1</v>
      </c>
      <c r="I100" s="262" t="s">
        <v>882</v>
      </c>
    </row>
    <row r="101" spans="1:16" ht="15.75" x14ac:dyDescent="0.25">
      <c r="A101" s="371"/>
      <c r="B101" s="378"/>
      <c r="C101" s="350"/>
      <c r="D101" s="7" t="s">
        <v>189</v>
      </c>
      <c r="E101" s="8" t="s">
        <v>190</v>
      </c>
      <c r="F101" s="64" t="s">
        <v>521</v>
      </c>
      <c r="G101" s="86">
        <v>1</v>
      </c>
      <c r="H101" s="86"/>
      <c r="I101" s="262" t="s">
        <v>882</v>
      </c>
    </row>
    <row r="102" spans="1:16" ht="15.75" x14ac:dyDescent="0.25">
      <c r="A102" s="371"/>
      <c r="B102" s="378"/>
      <c r="C102" s="350"/>
      <c r="D102" s="7" t="s">
        <v>191</v>
      </c>
      <c r="E102" s="19" t="s">
        <v>193</v>
      </c>
      <c r="F102" s="64" t="s">
        <v>521</v>
      </c>
      <c r="G102" s="86"/>
      <c r="H102" s="86">
        <v>1</v>
      </c>
      <c r="I102" s="6" t="s">
        <v>886</v>
      </c>
    </row>
    <row r="103" spans="1:16" ht="15.75" x14ac:dyDescent="0.25">
      <c r="A103" s="371"/>
      <c r="B103" s="378"/>
      <c r="C103" s="350"/>
      <c r="D103" s="7" t="s">
        <v>558</v>
      </c>
      <c r="E103" s="8" t="s">
        <v>192</v>
      </c>
      <c r="F103" s="64" t="s">
        <v>521</v>
      </c>
      <c r="G103" s="86"/>
      <c r="H103" s="86">
        <v>1</v>
      </c>
      <c r="I103" s="263" t="s">
        <v>885</v>
      </c>
    </row>
    <row r="104" spans="1:16" ht="15.75" x14ac:dyDescent="0.25">
      <c r="A104" s="371"/>
      <c r="B104" s="378"/>
      <c r="C104" s="350"/>
      <c r="D104" s="218" t="s">
        <v>843</v>
      </c>
      <c r="E104" s="8" t="s">
        <v>844</v>
      </c>
      <c r="F104" s="64" t="s">
        <v>794</v>
      </c>
      <c r="G104" s="86"/>
      <c r="H104" s="86">
        <v>1</v>
      </c>
      <c r="I104" s="6" t="s">
        <v>882</v>
      </c>
    </row>
    <row r="105" spans="1:16" ht="15.75" x14ac:dyDescent="0.25">
      <c r="A105" s="356"/>
      <c r="B105" s="357"/>
      <c r="C105" s="357"/>
      <c r="D105" s="357"/>
      <c r="E105" s="357"/>
      <c r="F105" s="178" t="s">
        <v>792</v>
      </c>
      <c r="G105" s="174">
        <f>SUM(G97:G103)</f>
        <v>1</v>
      </c>
      <c r="H105" s="174">
        <f>SUM(H97:H104)</f>
        <v>7</v>
      </c>
    </row>
    <row r="106" spans="1:16" s="353" customFormat="1" ht="33.950000000000003" customHeight="1" x14ac:dyDescent="0.25">
      <c r="A106" s="351"/>
      <c r="B106" s="352"/>
      <c r="C106" s="352"/>
      <c r="D106" s="352"/>
      <c r="E106" s="352"/>
      <c r="F106" s="352"/>
      <c r="G106" s="352"/>
      <c r="H106" s="352"/>
      <c r="I106" s="352"/>
      <c r="J106" s="352"/>
      <c r="K106" s="352"/>
      <c r="L106" s="352"/>
      <c r="M106" s="352"/>
      <c r="N106" s="352"/>
      <c r="O106" s="352"/>
      <c r="P106" s="352"/>
    </row>
    <row r="107" spans="1:16" ht="15.75" x14ac:dyDescent="0.25">
      <c r="A107" s="134"/>
      <c r="B107" s="29" t="s">
        <v>40</v>
      </c>
      <c r="C107" s="71" t="s">
        <v>75</v>
      </c>
      <c r="D107" s="233" t="s">
        <v>845</v>
      </c>
      <c r="E107" s="33" t="s">
        <v>846</v>
      </c>
      <c r="F107" s="234" t="s">
        <v>794</v>
      </c>
      <c r="G107" s="124"/>
      <c r="H107" s="122">
        <v>1</v>
      </c>
      <c r="I107" s="33" t="s">
        <v>882</v>
      </c>
    </row>
    <row r="108" spans="1:16" ht="15.75" x14ac:dyDescent="0.25">
      <c r="A108" s="351"/>
      <c r="B108" s="352"/>
      <c r="C108" s="352"/>
      <c r="D108" s="352"/>
      <c r="E108" s="352"/>
      <c r="F108" s="178" t="s">
        <v>792</v>
      </c>
      <c r="G108" s="177">
        <f>SUM(G107)</f>
        <v>0</v>
      </c>
      <c r="H108" s="174">
        <f>SUM(H107)</f>
        <v>1</v>
      </c>
    </row>
    <row r="109" spans="1:16" s="353" customFormat="1" ht="33.950000000000003" customHeight="1" x14ac:dyDescent="0.25">
      <c r="A109" s="351"/>
      <c r="B109" s="352"/>
      <c r="C109" s="352"/>
      <c r="D109" s="352"/>
      <c r="E109" s="352"/>
      <c r="F109" s="352"/>
      <c r="G109" s="352"/>
      <c r="H109" s="352"/>
      <c r="I109" s="352"/>
      <c r="J109" s="352"/>
      <c r="K109" s="352"/>
      <c r="L109" s="352"/>
      <c r="M109" s="352"/>
      <c r="N109" s="352"/>
      <c r="O109" s="352"/>
      <c r="P109" s="352"/>
    </row>
    <row r="110" spans="1:16" ht="15.75" x14ac:dyDescent="0.25">
      <c r="A110" s="371">
        <v>153</v>
      </c>
      <c r="B110" s="377" t="s">
        <v>36</v>
      </c>
      <c r="C110" s="350" t="s">
        <v>36</v>
      </c>
      <c r="D110" s="7" t="s">
        <v>431</v>
      </c>
      <c r="E110" s="8" t="s">
        <v>438</v>
      </c>
      <c r="F110" s="58" t="s">
        <v>521</v>
      </c>
      <c r="G110" s="86">
        <v>1</v>
      </c>
      <c r="H110" s="86"/>
      <c r="I110" s="6" t="s">
        <v>882</v>
      </c>
    </row>
    <row r="111" spans="1:16" ht="15.75" x14ac:dyDescent="0.25">
      <c r="A111" s="371"/>
      <c r="B111" s="377"/>
      <c r="C111" s="350"/>
      <c r="D111" s="7" t="s">
        <v>475</v>
      </c>
      <c r="E111" s="8" t="s">
        <v>476</v>
      </c>
      <c r="F111" s="58" t="s">
        <v>500</v>
      </c>
      <c r="G111" s="86">
        <v>1</v>
      </c>
      <c r="H111" s="86"/>
      <c r="I111" s="6" t="s">
        <v>882</v>
      </c>
    </row>
    <row r="112" spans="1:16" ht="15.75" x14ac:dyDescent="0.25">
      <c r="A112" s="371"/>
      <c r="B112" s="377"/>
      <c r="C112" s="350"/>
      <c r="D112" s="7" t="s">
        <v>483</v>
      </c>
      <c r="E112" s="8" t="s">
        <v>484</v>
      </c>
      <c r="F112" s="58" t="s">
        <v>521</v>
      </c>
      <c r="G112" s="86">
        <v>1</v>
      </c>
      <c r="H112" s="86"/>
      <c r="I112" s="6" t="s">
        <v>882</v>
      </c>
    </row>
    <row r="113" spans="1:16" ht="15.75" x14ac:dyDescent="0.25">
      <c r="A113" s="371"/>
      <c r="B113" s="377"/>
      <c r="C113" s="350"/>
      <c r="D113" s="7" t="s">
        <v>671</v>
      </c>
      <c r="E113" s="8" t="s">
        <v>672</v>
      </c>
      <c r="F113" s="58" t="s">
        <v>521</v>
      </c>
      <c r="G113" s="86"/>
      <c r="H113" s="86">
        <v>1</v>
      </c>
      <c r="I113" s="6" t="s">
        <v>882</v>
      </c>
    </row>
    <row r="114" spans="1:16" ht="15.75" x14ac:dyDescent="0.25">
      <c r="A114" s="371"/>
      <c r="B114" s="377"/>
      <c r="C114" s="350"/>
      <c r="D114" s="7" t="s">
        <v>646</v>
      </c>
      <c r="E114" s="8" t="s">
        <v>647</v>
      </c>
      <c r="F114" s="58" t="s">
        <v>521</v>
      </c>
      <c r="G114" s="86"/>
      <c r="H114" s="86">
        <v>1</v>
      </c>
      <c r="I114" s="6" t="s">
        <v>882</v>
      </c>
    </row>
    <row r="115" spans="1:16" ht="15.75" x14ac:dyDescent="0.25">
      <c r="A115" s="371"/>
      <c r="B115" s="377"/>
      <c r="C115" s="350"/>
      <c r="D115" s="7" t="s">
        <v>432</v>
      </c>
      <c r="E115" s="8" t="s">
        <v>439</v>
      </c>
      <c r="F115" s="58" t="s">
        <v>521</v>
      </c>
      <c r="G115" s="86">
        <v>1</v>
      </c>
      <c r="H115" s="86"/>
      <c r="I115" s="6" t="s">
        <v>882</v>
      </c>
    </row>
    <row r="116" spans="1:16" ht="15.75" x14ac:dyDescent="0.25">
      <c r="A116" s="371"/>
      <c r="B116" s="377"/>
      <c r="C116" s="350"/>
      <c r="D116" s="7" t="s">
        <v>433</v>
      </c>
      <c r="E116" s="8" t="s">
        <v>440</v>
      </c>
      <c r="F116" s="58" t="s">
        <v>521</v>
      </c>
      <c r="G116" s="86">
        <v>1</v>
      </c>
      <c r="H116" s="86"/>
      <c r="I116" s="6" t="s">
        <v>882</v>
      </c>
    </row>
    <row r="117" spans="1:16" ht="15.75" x14ac:dyDescent="0.25">
      <c r="A117" s="371"/>
      <c r="B117" s="377"/>
      <c r="C117" s="350"/>
      <c r="D117" s="7" t="s">
        <v>434</v>
      </c>
      <c r="E117" s="8" t="s">
        <v>441</v>
      </c>
      <c r="F117" s="58" t="s">
        <v>521</v>
      </c>
      <c r="G117" s="86"/>
      <c r="H117" s="86">
        <v>1</v>
      </c>
      <c r="I117" s="6" t="s">
        <v>882</v>
      </c>
    </row>
    <row r="118" spans="1:16" ht="15.75" x14ac:dyDescent="0.25">
      <c r="A118" s="371"/>
      <c r="B118" s="377"/>
      <c r="C118" s="350"/>
      <c r="D118" s="7" t="s">
        <v>435</v>
      </c>
      <c r="E118" s="8" t="s">
        <v>442</v>
      </c>
      <c r="F118" s="58" t="s">
        <v>531</v>
      </c>
      <c r="G118" s="86">
        <v>1</v>
      </c>
      <c r="H118" s="86"/>
      <c r="I118" s="6" t="s">
        <v>882</v>
      </c>
    </row>
    <row r="119" spans="1:16" ht="15.75" x14ac:dyDescent="0.25">
      <c r="A119" s="371"/>
      <c r="B119" s="377"/>
      <c r="C119" s="350"/>
      <c r="D119" s="7" t="s">
        <v>436</v>
      </c>
      <c r="E119" s="8" t="s">
        <v>443</v>
      </c>
      <c r="F119" s="58" t="s">
        <v>521</v>
      </c>
      <c r="G119" s="86">
        <v>1</v>
      </c>
      <c r="H119" s="86"/>
      <c r="I119" s="6" t="s">
        <v>882</v>
      </c>
    </row>
    <row r="120" spans="1:16" ht="15.75" x14ac:dyDescent="0.25">
      <c r="A120" s="371"/>
      <c r="B120" s="377"/>
      <c r="C120" s="350"/>
      <c r="D120" s="7" t="s">
        <v>437</v>
      </c>
      <c r="E120" s="8" t="s">
        <v>444</v>
      </c>
      <c r="F120" s="58" t="s">
        <v>524</v>
      </c>
      <c r="G120" s="86">
        <v>1</v>
      </c>
      <c r="H120" s="86"/>
      <c r="I120" s="6" t="s">
        <v>882</v>
      </c>
    </row>
    <row r="121" spans="1:16" ht="15.75" x14ac:dyDescent="0.25">
      <c r="A121" s="371"/>
      <c r="B121" s="377"/>
      <c r="C121" s="350"/>
      <c r="D121" s="218" t="s">
        <v>847</v>
      </c>
      <c r="E121" s="8" t="s">
        <v>848</v>
      </c>
      <c r="F121" s="58" t="s">
        <v>796</v>
      </c>
      <c r="G121" s="86">
        <v>1</v>
      </c>
      <c r="H121" s="86"/>
      <c r="I121" s="6" t="s">
        <v>882</v>
      </c>
    </row>
    <row r="122" spans="1:16" ht="15.75" x14ac:dyDescent="0.25">
      <c r="A122" s="356"/>
      <c r="B122" s="357"/>
      <c r="C122" s="357"/>
      <c r="D122" s="357"/>
      <c r="E122" s="358"/>
      <c r="F122" s="176" t="s">
        <v>792</v>
      </c>
      <c r="G122" s="174">
        <f>SUM(G110:G121)</f>
        <v>9</v>
      </c>
      <c r="H122" s="174">
        <f>SUM(H110:H120)</f>
        <v>3</v>
      </c>
    </row>
    <row r="123" spans="1:16" s="382" customFormat="1" ht="33.950000000000003" customHeight="1" x14ac:dyDescent="0.25">
      <c r="A123" s="351"/>
      <c r="B123" s="352"/>
      <c r="C123" s="352"/>
      <c r="D123" s="352"/>
      <c r="E123" s="352"/>
      <c r="F123" s="352"/>
      <c r="G123" s="352"/>
      <c r="H123" s="352"/>
      <c r="I123" s="352"/>
      <c r="J123" s="352"/>
      <c r="K123" s="352"/>
      <c r="L123" s="352"/>
      <c r="M123" s="352"/>
      <c r="N123" s="352"/>
      <c r="O123" s="352"/>
      <c r="P123" s="352"/>
    </row>
    <row r="124" spans="1:16" ht="15.75" x14ac:dyDescent="0.25">
      <c r="A124" s="371">
        <v>154</v>
      </c>
      <c r="B124" s="372" t="s">
        <v>37</v>
      </c>
      <c r="C124" s="373" t="s">
        <v>76</v>
      </c>
      <c r="D124" s="32" t="s">
        <v>172</v>
      </c>
      <c r="E124" s="33" t="s">
        <v>173</v>
      </c>
      <c r="F124" s="60" t="s">
        <v>501</v>
      </c>
      <c r="G124" s="122">
        <v>1</v>
      </c>
      <c r="H124" s="122"/>
      <c r="I124" s="29" t="s">
        <v>882</v>
      </c>
    </row>
    <row r="125" spans="1:16" ht="15.75" x14ac:dyDescent="0.25">
      <c r="A125" s="371"/>
      <c r="B125" s="372"/>
      <c r="C125" s="373"/>
      <c r="D125" s="32" t="s">
        <v>534</v>
      </c>
      <c r="E125" s="33" t="s">
        <v>174</v>
      </c>
      <c r="F125" s="60" t="s">
        <v>521</v>
      </c>
      <c r="G125" s="122">
        <v>1</v>
      </c>
      <c r="H125" s="122"/>
      <c r="I125" s="29" t="s">
        <v>884</v>
      </c>
    </row>
    <row r="126" spans="1:16" ht="15.75" x14ac:dyDescent="0.25">
      <c r="A126" s="371"/>
      <c r="B126" s="372"/>
      <c r="C126" s="373"/>
      <c r="D126" s="32" t="s">
        <v>372</v>
      </c>
      <c r="E126" s="33" t="s">
        <v>776</v>
      </c>
      <c r="F126" s="60" t="s">
        <v>521</v>
      </c>
      <c r="G126" s="122"/>
      <c r="H126" s="122">
        <v>1</v>
      </c>
      <c r="I126" s="29" t="s">
        <v>882</v>
      </c>
    </row>
    <row r="127" spans="1:16" ht="15.75" x14ac:dyDescent="0.25">
      <c r="A127" s="371"/>
      <c r="B127" s="372"/>
      <c r="C127" s="373"/>
      <c r="D127" s="32" t="s">
        <v>175</v>
      </c>
      <c r="E127" s="33" t="s">
        <v>176</v>
      </c>
      <c r="F127" s="60" t="s">
        <v>521</v>
      </c>
      <c r="G127" s="122"/>
      <c r="H127" s="122">
        <v>1</v>
      </c>
      <c r="I127" s="29" t="s">
        <v>882</v>
      </c>
    </row>
    <row r="128" spans="1:16" ht="15.75" x14ac:dyDescent="0.25">
      <c r="A128" s="371"/>
      <c r="B128" s="372"/>
      <c r="C128" s="373"/>
      <c r="D128" s="32" t="s">
        <v>177</v>
      </c>
      <c r="E128" s="33" t="s">
        <v>178</v>
      </c>
      <c r="F128" s="60" t="s">
        <v>517</v>
      </c>
      <c r="G128" s="122"/>
      <c r="H128" s="122">
        <v>1</v>
      </c>
      <c r="I128" s="29" t="s">
        <v>883</v>
      </c>
    </row>
    <row r="129" spans="1:16" ht="15.75" x14ac:dyDescent="0.25">
      <c r="A129" s="371"/>
      <c r="B129" s="372"/>
      <c r="C129" s="373"/>
      <c r="D129" s="32" t="s">
        <v>595</v>
      </c>
      <c r="E129" s="33" t="s">
        <v>179</v>
      </c>
      <c r="F129" s="60" t="s">
        <v>524</v>
      </c>
      <c r="G129" s="122"/>
      <c r="H129" s="122">
        <v>1</v>
      </c>
      <c r="I129" s="29" t="s">
        <v>884</v>
      </c>
    </row>
    <row r="130" spans="1:16" ht="15.75" x14ac:dyDescent="0.25">
      <c r="A130" s="371"/>
      <c r="B130" s="372"/>
      <c r="C130" s="373"/>
      <c r="D130" s="32" t="s">
        <v>181</v>
      </c>
      <c r="E130" s="33" t="s">
        <v>180</v>
      </c>
      <c r="F130" s="60" t="s">
        <v>521</v>
      </c>
      <c r="G130" s="122"/>
      <c r="H130" s="122">
        <v>1</v>
      </c>
      <c r="I130" s="29" t="s">
        <v>884</v>
      </c>
    </row>
    <row r="131" spans="1:16" ht="15.75" x14ac:dyDescent="0.25">
      <c r="A131" s="371"/>
      <c r="B131" s="372"/>
      <c r="C131" s="373"/>
      <c r="D131" s="235" t="s">
        <v>849</v>
      </c>
      <c r="E131" s="33" t="s">
        <v>850</v>
      </c>
      <c r="F131" s="60" t="s">
        <v>796</v>
      </c>
      <c r="G131" s="122"/>
      <c r="H131" s="122">
        <v>1</v>
      </c>
      <c r="I131" s="29" t="s">
        <v>882</v>
      </c>
    </row>
    <row r="132" spans="1:16" ht="15.75" x14ac:dyDescent="0.25">
      <c r="A132" s="356"/>
      <c r="B132" s="357"/>
      <c r="C132" s="357"/>
      <c r="D132" s="357"/>
      <c r="E132" s="358"/>
      <c r="F132" s="176" t="s">
        <v>792</v>
      </c>
      <c r="G132" s="174">
        <f>SUM(G124:G130)</f>
        <v>2</v>
      </c>
      <c r="H132" s="174">
        <f>SUM(H124:H131)</f>
        <v>6</v>
      </c>
    </row>
    <row r="133" spans="1:16" s="353" customFormat="1" ht="33.950000000000003" customHeight="1" x14ac:dyDescent="0.25">
      <c r="A133" s="351"/>
      <c r="B133" s="352"/>
      <c r="C133" s="352"/>
      <c r="D133" s="352"/>
      <c r="E133" s="352"/>
      <c r="F133" s="352"/>
      <c r="G133" s="352"/>
      <c r="H133" s="352"/>
      <c r="I133" s="352"/>
      <c r="J133" s="352"/>
      <c r="K133" s="352"/>
      <c r="L133" s="352"/>
      <c r="M133" s="352"/>
      <c r="N133" s="352"/>
      <c r="O133" s="352"/>
      <c r="P133" s="352"/>
    </row>
    <row r="134" spans="1:16" ht="15.75" x14ac:dyDescent="0.25">
      <c r="A134" s="371">
        <v>155</v>
      </c>
      <c r="B134" s="377" t="s">
        <v>41</v>
      </c>
      <c r="C134" s="350" t="s">
        <v>41</v>
      </c>
      <c r="D134" s="237" t="s">
        <v>562</v>
      </c>
      <c r="E134" s="50" t="s">
        <v>496</v>
      </c>
      <c r="F134" s="66" t="s">
        <v>521</v>
      </c>
      <c r="G134" s="86">
        <v>1</v>
      </c>
      <c r="H134" s="86"/>
      <c r="I134" s="6" t="s">
        <v>882</v>
      </c>
    </row>
    <row r="135" spans="1:16" ht="15.75" x14ac:dyDescent="0.25">
      <c r="A135" s="371"/>
      <c r="B135" s="377"/>
      <c r="C135" s="350"/>
      <c r="D135" s="237" t="s">
        <v>667</v>
      </c>
      <c r="E135" s="50" t="s">
        <v>668</v>
      </c>
      <c r="F135" s="66" t="s">
        <v>521</v>
      </c>
      <c r="G135" s="86">
        <v>1</v>
      </c>
      <c r="H135" s="86"/>
      <c r="I135" s="6" t="s">
        <v>882</v>
      </c>
    </row>
    <row r="136" spans="1:16" ht="15.75" x14ac:dyDescent="0.25">
      <c r="A136" s="371"/>
      <c r="B136" s="377"/>
      <c r="C136" s="350"/>
      <c r="D136" s="237" t="s">
        <v>400</v>
      </c>
      <c r="E136" s="50" t="s">
        <v>401</v>
      </c>
      <c r="F136" s="66" t="s">
        <v>521</v>
      </c>
      <c r="G136" s="86"/>
      <c r="H136" s="86">
        <v>1</v>
      </c>
      <c r="I136" s="6" t="s">
        <v>882</v>
      </c>
    </row>
    <row r="137" spans="1:16" ht="15.75" x14ac:dyDescent="0.25">
      <c r="A137" s="371"/>
      <c r="B137" s="377"/>
      <c r="C137" s="350"/>
      <c r="D137" s="237" t="s">
        <v>673</v>
      </c>
      <c r="E137" s="298" t="s">
        <v>674</v>
      </c>
      <c r="F137" s="66" t="s">
        <v>528</v>
      </c>
      <c r="G137" s="87"/>
      <c r="H137" s="87">
        <v>1</v>
      </c>
      <c r="I137" s="62" t="s">
        <v>957</v>
      </c>
      <c r="J137" s="446"/>
      <c r="K137" s="288"/>
      <c r="L137" s="288"/>
      <c r="M137" s="288"/>
    </row>
    <row r="138" spans="1:16" ht="15.75" x14ac:dyDescent="0.25">
      <c r="A138" s="371"/>
      <c r="B138" s="377"/>
      <c r="C138" s="350"/>
      <c r="D138" s="237" t="s">
        <v>661</v>
      </c>
      <c r="E138" s="50" t="s">
        <v>662</v>
      </c>
      <c r="F138" s="66" t="s">
        <v>521</v>
      </c>
      <c r="G138" s="86">
        <v>1</v>
      </c>
      <c r="H138" s="86"/>
      <c r="I138" s="6" t="s">
        <v>882</v>
      </c>
    </row>
    <row r="139" spans="1:16" ht="15.75" x14ac:dyDescent="0.25">
      <c r="A139" s="371"/>
      <c r="B139" s="377"/>
      <c r="C139" s="350"/>
      <c r="D139" s="237" t="s">
        <v>600</v>
      </c>
      <c r="E139" s="50" t="s">
        <v>601</v>
      </c>
      <c r="F139" s="66" t="s">
        <v>524</v>
      </c>
      <c r="G139" s="86"/>
      <c r="H139" s="86">
        <v>1</v>
      </c>
      <c r="I139" s="6" t="s">
        <v>923</v>
      </c>
    </row>
    <row r="140" spans="1:16" ht="15.75" x14ac:dyDescent="0.25">
      <c r="A140" s="371"/>
      <c r="B140" s="377"/>
      <c r="C140" s="350"/>
      <c r="D140" s="237" t="s">
        <v>553</v>
      </c>
      <c r="E140" s="50" t="s">
        <v>497</v>
      </c>
      <c r="F140" s="66" t="s">
        <v>521</v>
      </c>
      <c r="G140" s="86">
        <v>1</v>
      </c>
      <c r="H140" s="86"/>
      <c r="I140" s="6" t="s">
        <v>882</v>
      </c>
    </row>
    <row r="141" spans="1:16" ht="15.75" x14ac:dyDescent="0.25">
      <c r="A141" s="371"/>
      <c r="B141" s="377"/>
      <c r="C141" s="350"/>
      <c r="D141" s="237" t="s">
        <v>611</v>
      </c>
      <c r="E141" s="50" t="s">
        <v>498</v>
      </c>
      <c r="F141" s="66" t="s">
        <v>500</v>
      </c>
      <c r="G141" s="86"/>
      <c r="H141" s="86">
        <v>1</v>
      </c>
      <c r="I141" s="6" t="s">
        <v>882</v>
      </c>
    </row>
    <row r="142" spans="1:16" ht="15.75" x14ac:dyDescent="0.25">
      <c r="A142" s="371"/>
      <c r="B142" s="377"/>
      <c r="C142" s="350"/>
      <c r="D142" s="170" t="s">
        <v>851</v>
      </c>
      <c r="E142" s="170" t="s">
        <v>852</v>
      </c>
      <c r="F142" s="236" t="s">
        <v>805</v>
      </c>
      <c r="G142" s="86"/>
      <c r="H142" s="86">
        <v>1</v>
      </c>
      <c r="I142" s="6" t="s">
        <v>882</v>
      </c>
    </row>
    <row r="143" spans="1:16" ht="15.75" x14ac:dyDescent="0.25">
      <c r="A143" s="351"/>
      <c r="B143" s="352"/>
      <c r="C143" s="352"/>
      <c r="D143" s="352"/>
      <c r="E143" s="392"/>
      <c r="F143" s="175" t="s">
        <v>792</v>
      </c>
      <c r="G143" s="174">
        <f>SUM(G134:G141)</f>
        <v>4</v>
      </c>
      <c r="H143" s="174">
        <f>SUM(H134:H142)</f>
        <v>5</v>
      </c>
    </row>
    <row r="144" spans="1:16" s="353" customFormat="1" ht="33.950000000000003" customHeight="1" x14ac:dyDescent="0.25">
      <c r="A144" s="351"/>
      <c r="B144" s="352"/>
      <c r="C144" s="352"/>
      <c r="D144" s="352"/>
      <c r="E144" s="352"/>
      <c r="F144" s="352"/>
      <c r="G144" s="352"/>
      <c r="H144" s="352"/>
      <c r="I144" s="352"/>
      <c r="J144" s="352"/>
      <c r="K144" s="352"/>
      <c r="L144" s="352"/>
      <c r="M144" s="352"/>
      <c r="N144" s="352"/>
      <c r="O144" s="352"/>
      <c r="P144" s="352"/>
    </row>
    <row r="145" spans="1:13" ht="15.75" x14ac:dyDescent="0.25">
      <c r="A145" s="387"/>
      <c r="B145" s="372" t="s">
        <v>29</v>
      </c>
      <c r="C145" s="373" t="s">
        <v>29</v>
      </c>
      <c r="D145" s="238" t="s">
        <v>391</v>
      </c>
      <c r="E145" s="29" t="s">
        <v>392</v>
      </c>
      <c r="F145" s="73" t="s">
        <v>521</v>
      </c>
      <c r="G145" s="122"/>
      <c r="H145" s="122">
        <v>1</v>
      </c>
      <c r="I145" s="29" t="s">
        <v>909</v>
      </c>
    </row>
    <row r="146" spans="1:13" ht="15.75" x14ac:dyDescent="0.25">
      <c r="A146" s="387"/>
      <c r="B146" s="372"/>
      <c r="C146" s="373"/>
      <c r="D146" s="53" t="s">
        <v>679</v>
      </c>
      <c r="E146" s="54" t="s">
        <v>680</v>
      </c>
      <c r="F146" s="67" t="s">
        <v>500</v>
      </c>
      <c r="G146" s="122">
        <v>1</v>
      </c>
      <c r="H146" s="122"/>
      <c r="I146" s="29" t="s">
        <v>882</v>
      </c>
    </row>
    <row r="147" spans="1:13" ht="15.75" x14ac:dyDescent="0.25">
      <c r="A147" s="387"/>
      <c r="B147" s="372"/>
      <c r="C147" s="373"/>
      <c r="D147" s="53" t="s">
        <v>652</v>
      </c>
      <c r="E147" s="54" t="s">
        <v>653</v>
      </c>
      <c r="F147" s="67" t="s">
        <v>531</v>
      </c>
      <c r="G147" s="297">
        <v>1</v>
      </c>
      <c r="H147" s="297"/>
      <c r="I147" s="60" t="s">
        <v>958</v>
      </c>
      <c r="J147" s="446"/>
      <c r="K147" s="288"/>
      <c r="L147" s="288"/>
      <c r="M147" s="288"/>
    </row>
    <row r="148" spans="1:13" ht="15.75" x14ac:dyDescent="0.25">
      <c r="A148" s="387"/>
      <c r="B148" s="372"/>
      <c r="C148" s="373"/>
      <c r="D148" s="28" t="s">
        <v>393</v>
      </c>
      <c r="E148" s="29" t="s">
        <v>394</v>
      </c>
      <c r="F148" s="61" t="s">
        <v>541</v>
      </c>
      <c r="G148" s="122"/>
      <c r="H148" s="122">
        <v>1</v>
      </c>
      <c r="I148" s="29" t="s">
        <v>882</v>
      </c>
    </row>
    <row r="149" spans="1:13" ht="15.75" x14ac:dyDescent="0.25">
      <c r="A149" s="387"/>
      <c r="B149" s="372"/>
      <c r="C149" s="373"/>
      <c r="D149" s="28" t="s">
        <v>607</v>
      </c>
      <c r="E149" s="29" t="s">
        <v>395</v>
      </c>
      <c r="F149" s="61" t="s">
        <v>608</v>
      </c>
      <c r="G149" s="122">
        <v>1</v>
      </c>
      <c r="H149" s="122"/>
      <c r="I149" s="29" t="s">
        <v>882</v>
      </c>
    </row>
    <row r="150" spans="1:13" ht="15.75" x14ac:dyDescent="0.25">
      <c r="A150" s="387"/>
      <c r="B150" s="372"/>
      <c r="C150" s="373"/>
      <c r="D150" s="28" t="s">
        <v>536</v>
      </c>
      <c r="E150" s="29" t="s">
        <v>396</v>
      </c>
      <c r="F150" s="61" t="s">
        <v>521</v>
      </c>
      <c r="G150" s="122">
        <v>1</v>
      </c>
      <c r="H150" s="122"/>
      <c r="I150" s="29" t="s">
        <v>882</v>
      </c>
    </row>
    <row r="151" spans="1:13" ht="15.75" x14ac:dyDescent="0.25">
      <c r="A151" s="387"/>
      <c r="B151" s="372"/>
      <c r="C151" s="373"/>
      <c r="D151" s="28" t="s">
        <v>397</v>
      </c>
      <c r="E151" s="29" t="s">
        <v>398</v>
      </c>
      <c r="F151" s="61" t="s">
        <v>169</v>
      </c>
      <c r="G151" s="122">
        <v>1</v>
      </c>
      <c r="H151" s="122"/>
      <c r="I151" s="29" t="s">
        <v>882</v>
      </c>
    </row>
    <row r="152" spans="1:13" ht="15.75" x14ac:dyDescent="0.25">
      <c r="A152" s="387"/>
      <c r="B152" s="372"/>
      <c r="C152" s="373"/>
      <c r="D152" s="28" t="s">
        <v>557</v>
      </c>
      <c r="E152" s="29" t="s">
        <v>399</v>
      </c>
      <c r="F152" s="61" t="s">
        <v>501</v>
      </c>
      <c r="G152" s="122">
        <v>1</v>
      </c>
      <c r="H152" s="122"/>
      <c r="I152" s="29" t="s">
        <v>882</v>
      </c>
    </row>
    <row r="153" spans="1:13" ht="15.75" x14ac:dyDescent="0.25">
      <c r="A153" s="387"/>
      <c r="B153" s="372"/>
      <c r="C153" s="373"/>
      <c r="D153" s="28" t="s">
        <v>606</v>
      </c>
      <c r="E153" s="29" t="s">
        <v>402</v>
      </c>
      <c r="F153" s="61" t="s">
        <v>500</v>
      </c>
      <c r="G153" s="122"/>
      <c r="H153" s="122">
        <v>1</v>
      </c>
      <c r="I153" s="29" t="s">
        <v>882</v>
      </c>
    </row>
    <row r="154" spans="1:13" ht="15.75" x14ac:dyDescent="0.25">
      <c r="A154" s="387"/>
      <c r="B154" s="372"/>
      <c r="C154" s="373"/>
      <c r="D154" s="28" t="s">
        <v>403</v>
      </c>
      <c r="E154" s="29" t="s">
        <v>404</v>
      </c>
      <c r="F154" s="61" t="s">
        <v>524</v>
      </c>
      <c r="G154" s="122"/>
      <c r="H154" s="122">
        <v>1</v>
      </c>
      <c r="I154" s="29" t="s">
        <v>884</v>
      </c>
    </row>
    <row r="155" spans="1:13" ht="15.75" x14ac:dyDescent="0.25">
      <c r="A155" s="387"/>
      <c r="B155" s="372"/>
      <c r="C155" s="373"/>
      <c r="D155" s="28" t="s">
        <v>619</v>
      </c>
      <c r="E155" s="29" t="s">
        <v>405</v>
      </c>
      <c r="F155" s="61" t="s">
        <v>521</v>
      </c>
      <c r="G155" s="122"/>
      <c r="H155" s="122">
        <v>1</v>
      </c>
      <c r="I155" s="29" t="s">
        <v>890</v>
      </c>
    </row>
    <row r="156" spans="1:13" ht="15.75" x14ac:dyDescent="0.25">
      <c r="A156" s="387"/>
      <c r="B156" s="372"/>
      <c r="C156" s="373"/>
      <c r="D156" s="28" t="s">
        <v>564</v>
      </c>
      <c r="E156" s="29" t="s">
        <v>406</v>
      </c>
      <c r="F156" s="61" t="s">
        <v>565</v>
      </c>
      <c r="G156" s="122"/>
      <c r="H156" s="122">
        <v>1</v>
      </c>
      <c r="I156" s="29" t="s">
        <v>911</v>
      </c>
    </row>
    <row r="157" spans="1:13" ht="15.75" x14ac:dyDescent="0.25">
      <c r="A157" s="387"/>
      <c r="B157" s="372"/>
      <c r="C157" s="373"/>
      <c r="D157" s="28" t="s">
        <v>571</v>
      </c>
      <c r="E157" s="29" t="s">
        <v>407</v>
      </c>
      <c r="F157" s="61" t="s">
        <v>572</v>
      </c>
      <c r="G157" s="122"/>
      <c r="H157" s="122">
        <v>1</v>
      </c>
      <c r="I157" s="29" t="s">
        <v>882</v>
      </c>
    </row>
    <row r="158" spans="1:13" ht="15.75" x14ac:dyDescent="0.25">
      <c r="A158" s="387"/>
      <c r="B158" s="372"/>
      <c r="C158" s="373"/>
      <c r="D158" s="28" t="s">
        <v>750</v>
      </c>
      <c r="E158" s="29" t="s">
        <v>751</v>
      </c>
      <c r="F158" s="61" t="s">
        <v>759</v>
      </c>
      <c r="G158" s="122"/>
      <c r="H158" s="122">
        <v>1</v>
      </c>
      <c r="I158" s="29" t="s">
        <v>882</v>
      </c>
    </row>
    <row r="159" spans="1:13" ht="15.75" x14ac:dyDescent="0.25">
      <c r="A159" s="387"/>
      <c r="B159" s="372"/>
      <c r="C159" s="373"/>
      <c r="D159" s="28" t="s">
        <v>912</v>
      </c>
      <c r="E159" s="29" t="s">
        <v>752</v>
      </c>
      <c r="F159" s="61" t="s">
        <v>524</v>
      </c>
      <c r="G159" s="297"/>
      <c r="H159" s="297">
        <v>1</v>
      </c>
      <c r="I159" s="60" t="s">
        <v>913</v>
      </c>
      <c r="J159" s="446"/>
    </row>
    <row r="160" spans="1:13" ht="15.75" x14ac:dyDescent="0.25">
      <c r="A160" s="387"/>
      <c r="B160" s="372"/>
      <c r="C160" s="373"/>
      <c r="D160" s="28" t="s">
        <v>777</v>
      </c>
      <c r="E160" s="29" t="s">
        <v>778</v>
      </c>
      <c r="F160" s="61" t="s">
        <v>528</v>
      </c>
      <c r="G160" s="297"/>
      <c r="H160" s="297">
        <v>1</v>
      </c>
      <c r="I160" s="60" t="s">
        <v>910</v>
      </c>
      <c r="J160" s="446"/>
      <c r="K160" s="288"/>
      <c r="L160" s="288"/>
      <c r="M160" s="288"/>
    </row>
    <row r="161" spans="1:16" ht="15.75" x14ac:dyDescent="0.25">
      <c r="A161" s="387"/>
      <c r="B161" s="372"/>
      <c r="C161" s="373"/>
      <c r="D161" s="28" t="s">
        <v>603</v>
      </c>
      <c r="E161" s="29" t="s">
        <v>408</v>
      </c>
      <c r="F161" s="61" t="s">
        <v>604</v>
      </c>
      <c r="G161" s="122">
        <v>1</v>
      </c>
      <c r="H161" s="122"/>
      <c r="I161" s="29" t="s">
        <v>882</v>
      </c>
    </row>
    <row r="162" spans="1:16" ht="15.75" x14ac:dyDescent="0.25">
      <c r="A162" s="387"/>
      <c r="B162" s="372"/>
      <c r="C162" s="373"/>
      <c r="D162" s="29" t="s">
        <v>853</v>
      </c>
      <c r="E162" s="29" t="s">
        <v>854</v>
      </c>
      <c r="F162" s="61" t="s">
        <v>796</v>
      </c>
      <c r="G162" s="122"/>
      <c r="H162" s="122">
        <v>1</v>
      </c>
      <c r="I162" s="29" t="s">
        <v>886</v>
      </c>
    </row>
    <row r="163" spans="1:16" ht="15.75" x14ac:dyDescent="0.25">
      <c r="A163" s="388"/>
      <c r="B163" s="389"/>
      <c r="C163" s="389"/>
      <c r="D163" s="389"/>
      <c r="E163" s="391"/>
      <c r="F163" s="173" t="s">
        <v>792</v>
      </c>
      <c r="G163" s="174">
        <f>SUM(G145:G161)</f>
        <v>7</v>
      </c>
      <c r="H163" s="174">
        <f>SUM(H145:H162)</f>
        <v>11</v>
      </c>
    </row>
    <row r="164" spans="1:16" s="390" customFormat="1" ht="33.950000000000003" customHeight="1" x14ac:dyDescent="0.25">
      <c r="A164" s="388"/>
      <c r="B164" s="389"/>
      <c r="C164" s="389"/>
      <c r="D164" s="389"/>
      <c r="E164" s="389"/>
      <c r="F164" s="389"/>
      <c r="G164" s="389"/>
      <c r="H164" s="389"/>
      <c r="I164" s="389"/>
      <c r="J164" s="389"/>
      <c r="K164" s="389"/>
      <c r="L164" s="389"/>
      <c r="M164" s="389"/>
      <c r="N164" s="389"/>
      <c r="O164" s="389"/>
      <c r="P164" s="389"/>
    </row>
    <row r="165" spans="1:16" ht="15.75" customHeight="1" x14ac:dyDescent="0.25">
      <c r="A165" s="387"/>
      <c r="B165" s="377" t="s">
        <v>32</v>
      </c>
      <c r="C165" s="350" t="s">
        <v>82</v>
      </c>
      <c r="D165" s="222" t="s">
        <v>526</v>
      </c>
      <c r="E165" s="8" t="s">
        <v>147</v>
      </c>
      <c r="F165" s="58" t="s">
        <v>517</v>
      </c>
      <c r="G165" s="88"/>
      <c r="H165" s="86">
        <v>1</v>
      </c>
      <c r="I165" s="6" t="s">
        <v>884</v>
      </c>
    </row>
    <row r="166" spans="1:16" ht="15.75" x14ac:dyDescent="0.25">
      <c r="A166" s="387"/>
      <c r="B166" s="377"/>
      <c r="C166" s="350"/>
      <c r="D166" s="222" t="s">
        <v>650</v>
      </c>
      <c r="E166" s="8" t="s">
        <v>651</v>
      </c>
      <c r="F166" s="58" t="s">
        <v>521</v>
      </c>
      <c r="G166" s="88">
        <v>1</v>
      </c>
      <c r="H166" s="86"/>
      <c r="I166" s="6" t="s">
        <v>882</v>
      </c>
    </row>
    <row r="167" spans="1:16" ht="15.75" x14ac:dyDescent="0.25">
      <c r="A167" s="387"/>
      <c r="B167" s="377"/>
      <c r="C167" s="350"/>
      <c r="D167" s="222" t="s">
        <v>659</v>
      </c>
      <c r="E167" s="8" t="s">
        <v>660</v>
      </c>
      <c r="F167" s="58" t="s">
        <v>500</v>
      </c>
      <c r="G167" s="88">
        <v>1</v>
      </c>
      <c r="H167" s="86"/>
      <c r="I167" s="6" t="s">
        <v>882</v>
      </c>
    </row>
    <row r="168" spans="1:16" ht="15.75" x14ac:dyDescent="0.25">
      <c r="A168" s="387"/>
      <c r="B168" s="377"/>
      <c r="C168" s="350"/>
      <c r="D168" s="222" t="s">
        <v>525</v>
      </c>
      <c r="E168" s="8" t="s">
        <v>148</v>
      </c>
      <c r="F168" s="58" t="s">
        <v>517</v>
      </c>
      <c r="G168" s="88"/>
      <c r="H168" s="86">
        <v>1</v>
      </c>
      <c r="I168" s="6" t="s">
        <v>902</v>
      </c>
    </row>
    <row r="169" spans="1:16" ht="15.75" x14ac:dyDescent="0.25">
      <c r="A169" s="387"/>
      <c r="B169" s="377"/>
      <c r="C169" s="350"/>
      <c r="D169" s="222" t="s">
        <v>631</v>
      </c>
      <c r="E169" s="8" t="s">
        <v>149</v>
      </c>
      <c r="F169" s="58" t="s">
        <v>521</v>
      </c>
      <c r="G169" s="88"/>
      <c r="H169" s="86">
        <v>1</v>
      </c>
      <c r="I169" s="6" t="s">
        <v>903</v>
      </c>
    </row>
    <row r="170" spans="1:16" ht="15.75" x14ac:dyDescent="0.25">
      <c r="A170" s="387"/>
      <c r="B170" s="377"/>
      <c r="C170" s="350"/>
      <c r="D170" s="222" t="s">
        <v>593</v>
      </c>
      <c r="E170" s="8" t="s">
        <v>592</v>
      </c>
      <c r="F170" s="58" t="s">
        <v>521</v>
      </c>
      <c r="G170" s="88">
        <v>1</v>
      </c>
      <c r="H170" s="86"/>
      <c r="I170" s="6" t="s">
        <v>882</v>
      </c>
    </row>
    <row r="171" spans="1:16" ht="15.75" x14ac:dyDescent="0.25">
      <c r="A171" s="387"/>
      <c r="B171" s="377"/>
      <c r="C171" s="350"/>
      <c r="D171" s="222" t="s">
        <v>779</v>
      </c>
      <c r="E171" s="8" t="s">
        <v>150</v>
      </c>
      <c r="F171" s="58" t="s">
        <v>521</v>
      </c>
      <c r="G171" s="88">
        <v>1</v>
      </c>
      <c r="H171" s="86"/>
      <c r="I171" s="6" t="s">
        <v>882</v>
      </c>
    </row>
    <row r="172" spans="1:16" ht="15.75" x14ac:dyDescent="0.25">
      <c r="A172" s="387"/>
      <c r="B172" s="377"/>
      <c r="C172" s="350"/>
      <c r="D172" s="222" t="s">
        <v>144</v>
      </c>
      <c r="E172" s="8" t="s">
        <v>152</v>
      </c>
      <c r="F172" s="58" t="s">
        <v>521</v>
      </c>
      <c r="G172" s="88"/>
      <c r="H172" s="86">
        <v>1</v>
      </c>
      <c r="I172" s="6" t="s">
        <v>882</v>
      </c>
    </row>
    <row r="173" spans="1:16" ht="15.75" x14ac:dyDescent="0.25">
      <c r="A173" s="387"/>
      <c r="B173" s="377"/>
      <c r="C173" s="350"/>
      <c r="D173" s="222" t="s">
        <v>146</v>
      </c>
      <c r="E173" s="8">
        <v>6433758</v>
      </c>
      <c r="F173" s="58" t="s">
        <v>521</v>
      </c>
      <c r="G173" s="88">
        <v>1</v>
      </c>
      <c r="H173" s="86"/>
      <c r="I173" s="6" t="s">
        <v>882</v>
      </c>
    </row>
    <row r="174" spans="1:16" ht="15.75" x14ac:dyDescent="0.25">
      <c r="A174" s="387"/>
      <c r="B174" s="377"/>
      <c r="C174" s="350"/>
      <c r="D174" s="222" t="s">
        <v>145</v>
      </c>
      <c r="E174" s="8" t="s">
        <v>153</v>
      </c>
      <c r="F174" s="58" t="s">
        <v>521</v>
      </c>
      <c r="G174" s="88"/>
      <c r="H174" s="86">
        <v>1</v>
      </c>
      <c r="I174" s="6" t="s">
        <v>903</v>
      </c>
    </row>
    <row r="175" spans="1:16" ht="15.75" x14ac:dyDescent="0.25">
      <c r="A175" s="387"/>
      <c r="B175" s="377"/>
      <c r="C175" s="350"/>
      <c r="D175" s="8" t="s">
        <v>855</v>
      </c>
      <c r="E175" s="8" t="s">
        <v>856</v>
      </c>
      <c r="F175" s="58" t="s">
        <v>794</v>
      </c>
      <c r="G175" s="88">
        <v>1</v>
      </c>
      <c r="H175" s="86"/>
      <c r="I175" s="6" t="s">
        <v>882</v>
      </c>
    </row>
    <row r="176" spans="1:16" ht="15.75" x14ac:dyDescent="0.25">
      <c r="B176" s="2"/>
      <c r="C176" s="2"/>
      <c r="F176" s="172" t="s">
        <v>792</v>
      </c>
      <c r="G176" s="182">
        <f>SUM(G165:G175)</f>
        <v>6</v>
      </c>
      <c r="H176" s="182">
        <f>SUM(H165:H174)</f>
        <v>5</v>
      </c>
    </row>
  </sheetData>
  <mergeCells count="72">
    <mergeCell ref="C59:C62"/>
    <mergeCell ref="A64:XFD64"/>
    <mergeCell ref="A65:A74"/>
    <mergeCell ref="A75:E75"/>
    <mergeCell ref="A91:A94"/>
    <mergeCell ref="B91:B94"/>
    <mergeCell ref="C91:C94"/>
    <mergeCell ref="B65:B74"/>
    <mergeCell ref="C65:C74"/>
    <mergeCell ref="A77:A88"/>
    <mergeCell ref="B77:B88"/>
    <mergeCell ref="C77:C88"/>
    <mergeCell ref="A76:XFD76"/>
    <mergeCell ref="A144:XFD144"/>
    <mergeCell ref="A143:E143"/>
    <mergeCell ref="A145:A162"/>
    <mergeCell ref="B145:B162"/>
    <mergeCell ref="C145:C162"/>
    <mergeCell ref="A165:A175"/>
    <mergeCell ref="B165:B175"/>
    <mergeCell ref="C165:C175"/>
    <mergeCell ref="A164:XFD164"/>
    <mergeCell ref="A163:E163"/>
    <mergeCell ref="A96:XFD96"/>
    <mergeCell ref="A95:E95"/>
    <mergeCell ref="A106:XFD106"/>
    <mergeCell ref="A105:E105"/>
    <mergeCell ref="A109:XFD109"/>
    <mergeCell ref="A108:E108"/>
    <mergeCell ref="C97:C104"/>
    <mergeCell ref="A122:E122"/>
    <mergeCell ref="A97:A104"/>
    <mergeCell ref="B97:B104"/>
    <mergeCell ref="A134:A142"/>
    <mergeCell ref="B134:B142"/>
    <mergeCell ref="C134:C142"/>
    <mergeCell ref="A110:A121"/>
    <mergeCell ref="B110:B121"/>
    <mergeCell ref="A133:XFD133"/>
    <mergeCell ref="A132:E132"/>
    <mergeCell ref="A123:XFD123"/>
    <mergeCell ref="F2:F3"/>
    <mergeCell ref="G2:H2"/>
    <mergeCell ref="A55:XFD55"/>
    <mergeCell ref="A54:E54"/>
    <mergeCell ref="A58:XFD58"/>
    <mergeCell ref="A57:E57"/>
    <mergeCell ref="A2:A3"/>
    <mergeCell ref="B2:B3"/>
    <mergeCell ref="C2:C3"/>
    <mergeCell ref="D2:D3"/>
    <mergeCell ref="E2:E3"/>
    <mergeCell ref="I2:I3"/>
    <mergeCell ref="A34:XFD34"/>
    <mergeCell ref="A33:E33"/>
    <mergeCell ref="G21:H21"/>
    <mergeCell ref="A1:I1"/>
    <mergeCell ref="C110:C121"/>
    <mergeCell ref="A124:A131"/>
    <mergeCell ref="B124:B131"/>
    <mergeCell ref="C124:C131"/>
    <mergeCell ref="A90:XFD90"/>
    <mergeCell ref="A89:E89"/>
    <mergeCell ref="A18:A32"/>
    <mergeCell ref="A63:E63"/>
    <mergeCell ref="B18:B32"/>
    <mergeCell ref="C18:C32"/>
    <mergeCell ref="A35:A53"/>
    <mergeCell ref="B35:B53"/>
    <mergeCell ref="C35:C53"/>
    <mergeCell ref="A59:A62"/>
    <mergeCell ref="B59:B62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6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8"/>
  <sheetViews>
    <sheetView showGridLines="0" zoomScale="60" zoomScaleNormal="60" workbookViewId="0">
      <selection activeCell="D90" sqref="D90:I90"/>
    </sheetView>
  </sheetViews>
  <sheetFormatPr defaultRowHeight="15" x14ac:dyDescent="0.25"/>
  <cols>
    <col min="1" max="1" width="9.42578125" customWidth="1"/>
    <col min="2" max="2" width="29" customWidth="1"/>
    <col min="3" max="3" width="32.42578125" customWidth="1"/>
    <col min="4" max="4" width="46.7109375" customWidth="1"/>
    <col min="5" max="5" width="15.85546875" customWidth="1"/>
    <col min="6" max="6" width="63.140625" customWidth="1"/>
    <col min="7" max="7" width="14.140625" customWidth="1"/>
    <col min="8" max="8" width="13.7109375" customWidth="1"/>
    <col min="9" max="9" width="134.140625" bestFit="1" customWidth="1"/>
    <col min="10" max="10" width="42.28515625" customWidth="1"/>
    <col min="13" max="13" width="14.5703125" customWidth="1"/>
  </cols>
  <sheetData>
    <row r="1" spans="1:9" ht="45" customHeight="1" x14ac:dyDescent="0.25">
      <c r="A1" s="409" t="s">
        <v>720</v>
      </c>
      <c r="B1" s="409"/>
      <c r="C1" s="409"/>
      <c r="D1" s="409"/>
      <c r="E1" s="409"/>
      <c r="F1" s="409"/>
      <c r="G1" s="409"/>
      <c r="H1" s="409"/>
      <c r="I1" s="409"/>
    </row>
    <row r="2" spans="1:9" ht="21.75" customHeight="1" x14ac:dyDescent="0.25">
      <c r="A2" s="403" t="s">
        <v>86</v>
      </c>
      <c r="B2" s="403" t="s">
        <v>87</v>
      </c>
      <c r="C2" s="403" t="s">
        <v>88</v>
      </c>
      <c r="D2" s="403" t="s">
        <v>89</v>
      </c>
      <c r="E2" s="403" t="s">
        <v>85</v>
      </c>
      <c r="F2" s="405" t="s">
        <v>90</v>
      </c>
      <c r="G2" s="407" t="s">
        <v>723</v>
      </c>
      <c r="H2" s="408"/>
      <c r="I2" s="411" t="s">
        <v>881</v>
      </c>
    </row>
    <row r="3" spans="1:9" ht="45" hidden="1" customHeight="1" x14ac:dyDescent="0.25">
      <c r="A3" s="403"/>
      <c r="B3" s="403"/>
      <c r="C3" s="403"/>
      <c r="D3" s="403"/>
      <c r="E3" s="403"/>
      <c r="F3" s="405"/>
      <c r="G3" s="76"/>
      <c r="I3" s="411"/>
    </row>
    <row r="4" spans="1:9" ht="22.5" hidden="1" customHeight="1" x14ac:dyDescent="0.25">
      <c r="A4" s="403"/>
      <c r="B4" s="403"/>
      <c r="C4" s="403"/>
      <c r="D4" s="403"/>
      <c r="E4" s="403"/>
      <c r="F4" s="405"/>
      <c r="G4" s="76"/>
      <c r="I4" s="411"/>
    </row>
    <row r="5" spans="1:9" ht="45" hidden="1" customHeight="1" x14ac:dyDescent="0.25">
      <c r="A5" s="403"/>
      <c r="B5" s="403"/>
      <c r="C5" s="403"/>
      <c r="D5" s="403"/>
      <c r="E5" s="403"/>
      <c r="F5" s="405"/>
      <c r="G5" s="76"/>
      <c r="I5" s="411"/>
    </row>
    <row r="6" spans="1:9" ht="45" hidden="1" customHeight="1" x14ac:dyDescent="0.25">
      <c r="A6" s="403"/>
      <c r="B6" s="403"/>
      <c r="C6" s="403"/>
      <c r="D6" s="403"/>
      <c r="E6" s="403"/>
      <c r="F6" s="405"/>
      <c r="G6" s="76"/>
      <c r="I6" s="411"/>
    </row>
    <row r="7" spans="1:9" ht="45" hidden="1" customHeight="1" x14ac:dyDescent="0.25">
      <c r="A7" s="403"/>
      <c r="B7" s="403"/>
      <c r="C7" s="403"/>
      <c r="D7" s="403"/>
      <c r="E7" s="403"/>
      <c r="F7" s="405"/>
      <c r="G7" s="76"/>
      <c r="I7" s="411"/>
    </row>
    <row r="8" spans="1:9" ht="45" hidden="1" customHeight="1" x14ac:dyDescent="0.25">
      <c r="A8" s="403"/>
      <c r="B8" s="403"/>
      <c r="C8" s="403"/>
      <c r="D8" s="403"/>
      <c r="E8" s="403"/>
      <c r="F8" s="405"/>
      <c r="G8" s="76"/>
      <c r="I8" s="411"/>
    </row>
    <row r="9" spans="1:9" ht="45" hidden="1" customHeight="1" x14ac:dyDescent="0.25">
      <c r="A9" s="403"/>
      <c r="B9" s="403"/>
      <c r="C9" s="403"/>
      <c r="D9" s="403"/>
      <c r="E9" s="403"/>
      <c r="F9" s="405"/>
      <c r="G9" s="76"/>
      <c r="I9" s="411"/>
    </row>
    <row r="10" spans="1:9" ht="45" hidden="1" customHeight="1" x14ac:dyDescent="0.25">
      <c r="A10" s="403"/>
      <c r="B10" s="403"/>
      <c r="C10" s="403"/>
      <c r="D10" s="403"/>
      <c r="E10" s="403"/>
      <c r="F10" s="405"/>
      <c r="G10" s="76"/>
      <c r="I10" s="411"/>
    </row>
    <row r="11" spans="1:9" ht="45" hidden="1" customHeight="1" x14ac:dyDescent="0.25">
      <c r="A11" s="403"/>
      <c r="B11" s="403"/>
      <c r="C11" s="403"/>
      <c r="D11" s="403"/>
      <c r="E11" s="403"/>
      <c r="F11" s="405"/>
      <c r="G11" s="76"/>
      <c r="I11" s="411"/>
    </row>
    <row r="12" spans="1:9" ht="45" hidden="1" customHeight="1" x14ac:dyDescent="0.25">
      <c r="A12" s="403"/>
      <c r="B12" s="403"/>
      <c r="C12" s="403"/>
      <c r="D12" s="403"/>
      <c r="E12" s="403"/>
      <c r="F12" s="405"/>
      <c r="G12" s="76"/>
      <c r="I12" s="411"/>
    </row>
    <row r="13" spans="1:9" ht="45" hidden="1" customHeight="1" x14ac:dyDescent="0.25">
      <c r="A13" s="403"/>
      <c r="B13" s="403"/>
      <c r="C13" s="403"/>
      <c r="D13" s="403"/>
      <c r="E13" s="403"/>
      <c r="F13" s="405"/>
      <c r="G13" s="76"/>
      <c r="I13" s="411"/>
    </row>
    <row r="14" spans="1:9" ht="45" hidden="1" customHeight="1" x14ac:dyDescent="0.25">
      <c r="A14" s="403"/>
      <c r="B14" s="403"/>
      <c r="C14" s="403"/>
      <c r="D14" s="403"/>
      <c r="E14" s="403"/>
      <c r="F14" s="405"/>
      <c r="G14" s="76"/>
      <c r="I14" s="411"/>
    </row>
    <row r="15" spans="1:9" ht="15.75" customHeight="1" x14ac:dyDescent="0.25">
      <c r="A15" s="404"/>
      <c r="B15" s="404"/>
      <c r="C15" s="404"/>
      <c r="D15" s="404"/>
      <c r="E15" s="404"/>
      <c r="F15" s="406"/>
      <c r="G15" s="90" t="s">
        <v>724</v>
      </c>
      <c r="H15" s="253" t="s">
        <v>725</v>
      </c>
      <c r="I15" s="411"/>
    </row>
    <row r="16" spans="1:9" ht="15.75" x14ac:dyDescent="0.25">
      <c r="A16" s="402">
        <v>104</v>
      </c>
      <c r="B16" s="377" t="s">
        <v>744</v>
      </c>
      <c r="C16" s="395" t="s">
        <v>745</v>
      </c>
      <c r="D16" s="3" t="s">
        <v>544</v>
      </c>
      <c r="E16" s="4" t="s">
        <v>122</v>
      </c>
      <c r="F16" s="58" t="s">
        <v>500</v>
      </c>
      <c r="G16" s="87"/>
      <c r="H16" s="86">
        <v>1</v>
      </c>
      <c r="I16" s="6" t="s">
        <v>887</v>
      </c>
    </row>
    <row r="17" spans="1:9" ht="15.75" x14ac:dyDescent="0.25">
      <c r="A17" s="402"/>
      <c r="B17" s="377"/>
      <c r="C17" s="395"/>
      <c r="D17" s="3" t="s">
        <v>790</v>
      </c>
      <c r="E17" s="4" t="s">
        <v>791</v>
      </c>
      <c r="F17" s="58" t="s">
        <v>780</v>
      </c>
      <c r="G17" s="87"/>
      <c r="H17" s="86">
        <v>1</v>
      </c>
      <c r="I17" s="6" t="s">
        <v>884</v>
      </c>
    </row>
    <row r="18" spans="1:9" ht="15.75" x14ac:dyDescent="0.25">
      <c r="A18" s="402"/>
      <c r="B18" s="377"/>
      <c r="C18" s="395"/>
      <c r="D18" s="3" t="s">
        <v>510</v>
      </c>
      <c r="E18" s="4" t="s">
        <v>465</v>
      </c>
      <c r="F18" s="58" t="s">
        <v>521</v>
      </c>
      <c r="G18" s="87"/>
      <c r="H18" s="86">
        <v>1</v>
      </c>
      <c r="I18" s="6" t="s">
        <v>884</v>
      </c>
    </row>
    <row r="19" spans="1:9" ht="15.75" x14ac:dyDescent="0.25">
      <c r="A19" s="402"/>
      <c r="B19" s="377"/>
      <c r="C19" s="395"/>
      <c r="D19" s="3" t="s">
        <v>665</v>
      </c>
      <c r="E19" s="4" t="s">
        <v>666</v>
      </c>
      <c r="F19" s="58" t="s">
        <v>521</v>
      </c>
      <c r="G19" s="87"/>
      <c r="H19" s="86">
        <v>1</v>
      </c>
      <c r="I19" s="6" t="s">
        <v>882</v>
      </c>
    </row>
    <row r="20" spans="1:9" ht="15.75" x14ac:dyDescent="0.25">
      <c r="A20" s="402"/>
      <c r="B20" s="377"/>
      <c r="C20" s="395"/>
      <c r="D20" s="3" t="s">
        <v>126</v>
      </c>
      <c r="E20" s="4" t="s">
        <v>127</v>
      </c>
      <c r="F20" s="58" t="s">
        <v>521</v>
      </c>
      <c r="G20" s="87"/>
      <c r="H20" s="86">
        <v>1</v>
      </c>
      <c r="I20" s="6" t="s">
        <v>882</v>
      </c>
    </row>
    <row r="21" spans="1:9" ht="15.75" x14ac:dyDescent="0.25">
      <c r="A21" s="402"/>
      <c r="B21" s="377"/>
      <c r="C21" s="395"/>
      <c r="D21" s="260" t="s">
        <v>921</v>
      </c>
      <c r="E21" s="4" t="s">
        <v>125</v>
      </c>
      <c r="F21" s="58" t="s">
        <v>743</v>
      </c>
      <c r="G21" s="87">
        <v>1</v>
      </c>
      <c r="H21" s="86"/>
      <c r="I21" s="6" t="s">
        <v>922</v>
      </c>
    </row>
    <row r="22" spans="1:9" ht="15.75" x14ac:dyDescent="0.25">
      <c r="A22" s="402"/>
      <c r="B22" s="377"/>
      <c r="C22" s="395"/>
      <c r="D22" s="3" t="s">
        <v>128</v>
      </c>
      <c r="E22" s="4" t="s">
        <v>129</v>
      </c>
      <c r="F22" s="58" t="s">
        <v>521</v>
      </c>
      <c r="G22" s="86">
        <v>1</v>
      </c>
      <c r="H22" s="86"/>
      <c r="I22" s="6" t="s">
        <v>882</v>
      </c>
    </row>
    <row r="23" spans="1:9" ht="15.75" x14ac:dyDescent="0.25">
      <c r="A23" s="402"/>
      <c r="B23" s="377"/>
      <c r="C23" s="395"/>
      <c r="D23" s="3" t="s">
        <v>130</v>
      </c>
      <c r="E23" s="4" t="s">
        <v>131</v>
      </c>
      <c r="F23" s="58" t="s">
        <v>500</v>
      </c>
      <c r="G23" s="86">
        <v>1</v>
      </c>
      <c r="H23" s="86"/>
      <c r="I23" s="6" t="s">
        <v>882</v>
      </c>
    </row>
    <row r="24" spans="1:9" ht="15.75" x14ac:dyDescent="0.25">
      <c r="A24" s="402"/>
      <c r="B24" s="377"/>
      <c r="C24" s="395"/>
      <c r="D24" s="3" t="s">
        <v>520</v>
      </c>
      <c r="E24" s="4" t="s">
        <v>132</v>
      </c>
      <c r="F24" s="58" t="s">
        <v>524</v>
      </c>
      <c r="G24" s="87"/>
      <c r="H24" s="86">
        <v>1</v>
      </c>
      <c r="I24" s="6" t="s">
        <v>882</v>
      </c>
    </row>
    <row r="25" spans="1:9" ht="15.75" x14ac:dyDescent="0.25">
      <c r="A25" s="402"/>
      <c r="B25" s="377"/>
      <c r="C25" s="395"/>
      <c r="D25" s="3" t="s">
        <v>133</v>
      </c>
      <c r="E25" s="4" t="s">
        <v>134</v>
      </c>
      <c r="F25" s="58" t="s">
        <v>521</v>
      </c>
      <c r="G25" s="87"/>
      <c r="H25" s="86">
        <v>1</v>
      </c>
      <c r="I25" s="6" t="s">
        <v>882</v>
      </c>
    </row>
    <row r="26" spans="1:9" ht="15.75" x14ac:dyDescent="0.25">
      <c r="A26" s="402"/>
      <c r="B26" s="377"/>
      <c r="C26" s="395"/>
      <c r="D26" s="3" t="s">
        <v>137</v>
      </c>
      <c r="E26" s="4" t="s">
        <v>138</v>
      </c>
      <c r="F26" s="58" t="s">
        <v>500</v>
      </c>
      <c r="G26" s="87"/>
      <c r="H26" s="86">
        <v>1</v>
      </c>
      <c r="I26" s="6" t="s">
        <v>887</v>
      </c>
    </row>
    <row r="27" spans="1:9" ht="15.75" x14ac:dyDescent="0.25">
      <c r="A27" s="402"/>
      <c r="B27" s="377"/>
      <c r="C27" s="395"/>
      <c r="D27" s="153" t="s">
        <v>139</v>
      </c>
      <c r="E27" s="55" t="s">
        <v>140</v>
      </c>
      <c r="F27" s="58" t="s">
        <v>499</v>
      </c>
      <c r="G27" s="86">
        <v>1</v>
      </c>
      <c r="H27" s="86"/>
      <c r="I27" s="6" t="s">
        <v>882</v>
      </c>
    </row>
    <row r="28" spans="1:9" ht="15.75" x14ac:dyDescent="0.25">
      <c r="A28" s="402"/>
      <c r="B28" s="377"/>
      <c r="C28" s="395"/>
      <c r="D28" s="153" t="s">
        <v>814</v>
      </c>
      <c r="E28" s="4" t="s">
        <v>815</v>
      </c>
      <c r="F28" s="58" t="s">
        <v>794</v>
      </c>
      <c r="G28" s="86"/>
      <c r="H28" s="141">
        <v>1</v>
      </c>
      <c r="I28" s="6" t="s">
        <v>882</v>
      </c>
    </row>
    <row r="29" spans="1:9" ht="15.75" customHeight="1" x14ac:dyDescent="0.25">
      <c r="A29" s="357"/>
      <c r="B29" s="357"/>
      <c r="C29" s="357"/>
      <c r="D29" s="357"/>
      <c r="E29" s="357"/>
      <c r="F29" s="144" t="s">
        <v>792</v>
      </c>
      <c r="G29" s="143">
        <f>SUM(G16:G27)</f>
        <v>4</v>
      </c>
      <c r="H29" s="142">
        <f>SUM(H16:H28)</f>
        <v>9</v>
      </c>
      <c r="I29" s="128"/>
    </row>
    <row r="30" spans="1:9" ht="33.950000000000003" customHeight="1" x14ac:dyDescent="0.25">
      <c r="A30" s="416"/>
      <c r="B30" s="417"/>
      <c r="C30" s="417"/>
      <c r="D30" s="417"/>
      <c r="E30" s="417"/>
      <c r="F30" s="417"/>
      <c r="G30" s="417"/>
      <c r="H30" s="417"/>
      <c r="I30" s="352"/>
    </row>
    <row r="31" spans="1:9" ht="15.75" x14ac:dyDescent="0.25">
      <c r="A31" s="402">
        <v>109</v>
      </c>
      <c r="B31" s="418" t="s">
        <v>6</v>
      </c>
      <c r="C31" s="419" t="s">
        <v>613</v>
      </c>
      <c r="D31" s="150" t="s">
        <v>576</v>
      </c>
      <c r="E31" s="151" t="s">
        <v>356</v>
      </c>
      <c r="F31" s="152" t="s">
        <v>521</v>
      </c>
      <c r="G31" s="135">
        <v>1</v>
      </c>
      <c r="H31" s="125"/>
      <c r="I31" s="11" t="s">
        <v>882</v>
      </c>
    </row>
    <row r="32" spans="1:9" ht="15.75" x14ac:dyDescent="0.25">
      <c r="A32" s="402"/>
      <c r="B32" s="418"/>
      <c r="C32" s="419"/>
      <c r="D32" s="12" t="s">
        <v>709</v>
      </c>
      <c r="E32" s="13" t="s">
        <v>710</v>
      </c>
      <c r="F32" s="11" t="s">
        <v>528</v>
      </c>
      <c r="G32" s="97"/>
      <c r="H32" s="125">
        <v>1</v>
      </c>
      <c r="I32" s="11" t="s">
        <v>916</v>
      </c>
    </row>
    <row r="33" spans="1:13" ht="15.75" x14ac:dyDescent="0.25">
      <c r="A33" s="402"/>
      <c r="B33" s="418"/>
      <c r="C33" s="419"/>
      <c r="D33" s="12" t="s">
        <v>357</v>
      </c>
      <c r="E33" s="13" t="s">
        <v>358</v>
      </c>
      <c r="F33" s="11" t="s">
        <v>521</v>
      </c>
      <c r="G33" s="97"/>
      <c r="H33" s="125">
        <v>1</v>
      </c>
      <c r="I33" s="11" t="s">
        <v>886</v>
      </c>
    </row>
    <row r="34" spans="1:13" ht="15.75" x14ac:dyDescent="0.25">
      <c r="A34" s="402"/>
      <c r="B34" s="418"/>
      <c r="C34" s="419"/>
      <c r="D34" s="12" t="s">
        <v>359</v>
      </c>
      <c r="E34" s="13" t="s">
        <v>360</v>
      </c>
      <c r="F34" s="11" t="s">
        <v>220</v>
      </c>
      <c r="G34" s="125">
        <v>1</v>
      </c>
      <c r="H34" s="125"/>
      <c r="I34" s="11" t="s">
        <v>887</v>
      </c>
    </row>
    <row r="35" spans="1:13" ht="15.75" x14ac:dyDescent="0.25">
      <c r="A35" s="402"/>
      <c r="B35" s="418"/>
      <c r="C35" s="419"/>
      <c r="D35" s="12" t="s">
        <v>361</v>
      </c>
      <c r="E35" s="13" t="s">
        <v>362</v>
      </c>
      <c r="F35" s="11" t="s">
        <v>501</v>
      </c>
      <c r="G35" s="97"/>
      <c r="H35" s="125">
        <v>1</v>
      </c>
      <c r="I35" s="11" t="s">
        <v>914</v>
      </c>
    </row>
    <row r="36" spans="1:13" ht="15.75" x14ac:dyDescent="0.25">
      <c r="A36" s="402"/>
      <c r="B36" s="418"/>
      <c r="C36" s="419"/>
      <c r="D36" s="12" t="s">
        <v>363</v>
      </c>
      <c r="E36" s="13" t="s">
        <v>364</v>
      </c>
      <c r="F36" s="11" t="s">
        <v>500</v>
      </c>
      <c r="G36" s="125">
        <v>1</v>
      </c>
      <c r="H36" s="125"/>
      <c r="I36" s="11" t="s">
        <v>886</v>
      </c>
    </row>
    <row r="37" spans="1:13" ht="15.75" x14ac:dyDescent="0.25">
      <c r="A37" s="402"/>
      <c r="B37" s="418"/>
      <c r="C37" s="419"/>
      <c r="D37" s="12" t="s">
        <v>535</v>
      </c>
      <c r="E37" s="13" t="s">
        <v>365</v>
      </c>
      <c r="F37" s="11" t="s">
        <v>220</v>
      </c>
      <c r="G37" s="299">
        <v>1</v>
      </c>
      <c r="H37" s="299"/>
      <c r="I37" s="454" t="s">
        <v>959</v>
      </c>
      <c r="J37" s="446"/>
      <c r="K37" s="445"/>
      <c r="L37" s="445"/>
      <c r="M37" s="445"/>
    </row>
    <row r="38" spans="1:13" ht="15.75" x14ac:dyDescent="0.25">
      <c r="A38" s="402"/>
      <c r="B38" s="418"/>
      <c r="C38" s="419"/>
      <c r="D38" s="13" t="s">
        <v>816</v>
      </c>
      <c r="E38" s="224" t="s">
        <v>817</v>
      </c>
      <c r="F38" s="11" t="s">
        <v>794</v>
      </c>
      <c r="G38" s="125"/>
      <c r="H38" s="125">
        <v>1</v>
      </c>
      <c r="I38" s="11" t="s">
        <v>882</v>
      </c>
    </row>
    <row r="39" spans="1:13" ht="15.75" x14ac:dyDescent="0.25">
      <c r="A39" s="356"/>
      <c r="B39" s="357"/>
      <c r="C39" s="357"/>
      <c r="D39" s="357"/>
      <c r="E39" s="358"/>
      <c r="F39" s="148" t="s">
        <v>792</v>
      </c>
      <c r="G39" s="149">
        <f>SUM(G31:G37)</f>
        <v>4</v>
      </c>
      <c r="H39" s="149">
        <f>SUM(H31:H38)</f>
        <v>4</v>
      </c>
    </row>
    <row r="40" spans="1:13" ht="33.950000000000003" customHeight="1" x14ac:dyDescent="0.25">
      <c r="A40" s="145"/>
      <c r="B40" s="146"/>
      <c r="C40" s="146"/>
      <c r="D40" s="146"/>
      <c r="E40" s="146"/>
      <c r="F40" s="146"/>
      <c r="G40" s="146"/>
      <c r="H40" s="147"/>
    </row>
    <row r="41" spans="1:13" ht="15.75" x14ac:dyDescent="0.25">
      <c r="A41" s="402">
        <v>114</v>
      </c>
      <c r="B41" s="331" t="s">
        <v>9</v>
      </c>
      <c r="C41" s="332" t="s">
        <v>54</v>
      </c>
      <c r="D41" s="20" t="s">
        <v>566</v>
      </c>
      <c r="E41" s="16" t="s">
        <v>199</v>
      </c>
      <c r="F41" s="16" t="s">
        <v>567</v>
      </c>
      <c r="G41" s="87">
        <v>1</v>
      </c>
      <c r="H41" s="87"/>
      <c r="I41" s="455" t="s">
        <v>960</v>
      </c>
      <c r="J41" s="444"/>
    </row>
    <row r="42" spans="1:13" ht="15.75" x14ac:dyDescent="0.25">
      <c r="A42" s="402"/>
      <c r="B42" s="331"/>
      <c r="C42" s="332"/>
      <c r="D42" s="20" t="s">
        <v>234</v>
      </c>
      <c r="E42" s="16" t="s">
        <v>235</v>
      </c>
      <c r="F42" s="16" t="s">
        <v>501</v>
      </c>
      <c r="G42" s="86">
        <v>1</v>
      </c>
      <c r="H42" s="86"/>
      <c r="I42" s="6" t="s">
        <v>882</v>
      </c>
    </row>
    <row r="43" spans="1:13" ht="15.75" x14ac:dyDescent="0.25">
      <c r="A43" s="402"/>
      <c r="B43" s="331"/>
      <c r="C43" s="332"/>
      <c r="D43" s="20" t="s">
        <v>523</v>
      </c>
      <c r="E43" s="16" t="s">
        <v>236</v>
      </c>
      <c r="F43" s="16" t="s">
        <v>521</v>
      </c>
      <c r="G43" s="87"/>
      <c r="H43" s="86">
        <v>1</v>
      </c>
      <c r="I43" s="16" t="s">
        <v>887</v>
      </c>
    </row>
    <row r="44" spans="1:13" ht="15.75" x14ac:dyDescent="0.25">
      <c r="A44" s="402"/>
      <c r="B44" s="331"/>
      <c r="C44" s="332"/>
      <c r="D44" s="20" t="s">
        <v>237</v>
      </c>
      <c r="E44" s="16" t="s">
        <v>238</v>
      </c>
      <c r="F44" s="16" t="s">
        <v>521</v>
      </c>
      <c r="G44" s="86">
        <v>1</v>
      </c>
      <c r="H44" s="86"/>
      <c r="I44" s="16" t="s">
        <v>882</v>
      </c>
    </row>
    <row r="45" spans="1:13" ht="15.75" x14ac:dyDescent="0.25">
      <c r="A45" s="402"/>
      <c r="B45" s="331"/>
      <c r="C45" s="332"/>
      <c r="D45" s="20" t="s">
        <v>239</v>
      </c>
      <c r="E45" s="16" t="s">
        <v>240</v>
      </c>
      <c r="F45" s="16" t="s">
        <v>521</v>
      </c>
      <c r="G45" s="87"/>
      <c r="H45" s="86">
        <v>1</v>
      </c>
      <c r="I45" s="6" t="s">
        <v>882</v>
      </c>
    </row>
    <row r="46" spans="1:13" ht="15.75" x14ac:dyDescent="0.25">
      <c r="A46" s="402"/>
      <c r="B46" s="331"/>
      <c r="C46" s="332"/>
      <c r="D46" s="20" t="s">
        <v>241</v>
      </c>
      <c r="E46" s="16" t="s">
        <v>242</v>
      </c>
      <c r="F46" s="16" t="s">
        <v>521</v>
      </c>
      <c r="G46" s="87"/>
      <c r="H46" s="87">
        <v>1</v>
      </c>
      <c r="I46" s="62" t="s">
        <v>895</v>
      </c>
      <c r="J46" s="446"/>
    </row>
    <row r="47" spans="1:13" ht="15.75" x14ac:dyDescent="0.25">
      <c r="A47" s="402"/>
      <c r="B47" s="331"/>
      <c r="C47" s="332"/>
      <c r="D47" s="20" t="s">
        <v>243</v>
      </c>
      <c r="E47" s="16" t="s">
        <v>244</v>
      </c>
      <c r="F47" s="16" t="s">
        <v>521</v>
      </c>
      <c r="G47" s="87"/>
      <c r="H47" s="86">
        <v>1</v>
      </c>
      <c r="I47" s="16" t="s">
        <v>882</v>
      </c>
    </row>
    <row r="48" spans="1:13" ht="15.75" x14ac:dyDescent="0.25">
      <c r="A48" s="402"/>
      <c r="B48" s="331"/>
      <c r="C48" s="332"/>
      <c r="D48" s="20" t="s">
        <v>245</v>
      </c>
      <c r="E48" s="16" t="s">
        <v>246</v>
      </c>
      <c r="F48" s="16" t="s">
        <v>521</v>
      </c>
      <c r="G48" s="86"/>
      <c r="H48" s="86">
        <v>1</v>
      </c>
      <c r="I48" s="6" t="s">
        <v>908</v>
      </c>
    </row>
    <row r="49" spans="1:17" ht="15.75" x14ac:dyDescent="0.25">
      <c r="A49" s="402"/>
      <c r="B49" s="331"/>
      <c r="C49" s="332"/>
      <c r="D49" s="20" t="s">
        <v>610</v>
      </c>
      <c r="E49" s="16" t="s">
        <v>247</v>
      </c>
      <c r="F49" s="16" t="s">
        <v>521</v>
      </c>
      <c r="G49" s="87"/>
      <c r="H49" s="86">
        <v>1</v>
      </c>
      <c r="I49" s="6" t="s">
        <v>886</v>
      </c>
    </row>
    <row r="50" spans="1:17" ht="15.75" x14ac:dyDescent="0.25">
      <c r="A50" s="402"/>
      <c r="B50" s="331"/>
      <c r="C50" s="332"/>
      <c r="D50" s="20" t="s">
        <v>753</v>
      </c>
      <c r="E50" s="16" t="s">
        <v>754</v>
      </c>
      <c r="F50" s="16" t="s">
        <v>509</v>
      </c>
      <c r="G50" s="86">
        <v>1</v>
      </c>
      <c r="H50" s="86"/>
      <c r="I50" s="6" t="s">
        <v>887</v>
      </c>
    </row>
    <row r="51" spans="1:17" ht="15.75" x14ac:dyDescent="0.25">
      <c r="A51" s="402"/>
      <c r="B51" s="331"/>
      <c r="C51" s="332"/>
      <c r="D51" s="20" t="s">
        <v>248</v>
      </c>
      <c r="E51" s="16" t="s">
        <v>249</v>
      </c>
      <c r="F51" s="16" t="s">
        <v>524</v>
      </c>
      <c r="G51" s="87"/>
      <c r="H51" s="86">
        <v>1</v>
      </c>
      <c r="I51" s="6" t="s">
        <v>891</v>
      </c>
    </row>
    <row r="52" spans="1:17" ht="15.75" x14ac:dyDescent="0.25">
      <c r="A52" s="402"/>
      <c r="B52" s="331"/>
      <c r="C52" s="332"/>
      <c r="D52" s="20" t="s">
        <v>781</v>
      </c>
      <c r="E52" s="16" t="s">
        <v>782</v>
      </c>
      <c r="F52" s="16" t="s">
        <v>501</v>
      </c>
      <c r="G52" s="413" t="s">
        <v>783</v>
      </c>
      <c r="H52" s="414"/>
      <c r="I52" s="415"/>
    </row>
    <row r="53" spans="1:17" ht="15.75" x14ac:dyDescent="0.25">
      <c r="A53" s="402"/>
      <c r="B53" s="331"/>
      <c r="C53" s="332"/>
      <c r="D53" s="21" t="s">
        <v>250</v>
      </c>
      <c r="E53" s="17" t="s">
        <v>251</v>
      </c>
      <c r="F53" s="16" t="s">
        <v>524</v>
      </c>
      <c r="G53" s="87"/>
      <c r="H53" s="86">
        <v>1</v>
      </c>
      <c r="I53" s="16" t="s">
        <v>884</v>
      </c>
    </row>
    <row r="54" spans="1:17" ht="15.75" x14ac:dyDescent="0.25">
      <c r="A54" s="402"/>
      <c r="B54" s="331"/>
      <c r="C54" s="332"/>
      <c r="D54" s="16" t="s">
        <v>818</v>
      </c>
      <c r="E54" s="225" t="s">
        <v>819</v>
      </c>
      <c r="F54" s="16" t="s">
        <v>794</v>
      </c>
      <c r="G54" s="87"/>
      <c r="H54" s="86">
        <v>1</v>
      </c>
      <c r="I54" s="6" t="s">
        <v>882</v>
      </c>
    </row>
    <row r="55" spans="1:17" ht="15.75" x14ac:dyDescent="0.25">
      <c r="A55" s="357"/>
      <c r="B55" s="357"/>
      <c r="C55" s="357"/>
      <c r="D55" s="357"/>
      <c r="E55" s="358"/>
      <c r="F55" s="148" t="s">
        <v>792</v>
      </c>
      <c r="G55" s="136">
        <f>SUM(G41:G53)</f>
        <v>4</v>
      </c>
      <c r="H55" s="149">
        <f>SUM(H41:H54)</f>
        <v>9</v>
      </c>
    </row>
    <row r="56" spans="1:17" ht="33.950000000000003" customHeight="1" x14ac:dyDescent="0.25">
      <c r="A56" s="352"/>
      <c r="B56" s="352"/>
      <c r="C56" s="352"/>
      <c r="D56" s="352"/>
      <c r="E56" s="352"/>
      <c r="F56" s="352"/>
      <c r="G56" s="352"/>
      <c r="H56" s="352"/>
    </row>
    <row r="57" spans="1:17" s="158" customFormat="1" ht="15" customHeight="1" x14ac:dyDescent="0.25">
      <c r="A57" s="399">
        <v>119</v>
      </c>
      <c r="B57" s="400" t="s">
        <v>13</v>
      </c>
      <c r="C57" s="401" t="s">
        <v>58</v>
      </c>
      <c r="D57" s="22" t="s">
        <v>256</v>
      </c>
      <c r="E57" s="23" t="s">
        <v>257</v>
      </c>
      <c r="F57" s="14" t="s">
        <v>514</v>
      </c>
      <c r="G57" s="125"/>
      <c r="H57" s="125">
        <v>1</v>
      </c>
      <c r="I57" s="11" t="s">
        <v>882</v>
      </c>
      <c r="J57" s="15"/>
      <c r="K57" s="15"/>
      <c r="L57" s="15"/>
      <c r="M57" s="15"/>
      <c r="N57" s="15"/>
      <c r="O57" s="15"/>
      <c r="P57" s="15"/>
      <c r="Q57" s="15"/>
    </row>
    <row r="58" spans="1:17" ht="15.75" x14ac:dyDescent="0.25">
      <c r="A58" s="399"/>
      <c r="B58" s="400"/>
      <c r="C58" s="401"/>
      <c r="D58" s="22" t="s">
        <v>705</v>
      </c>
      <c r="E58" s="23" t="s">
        <v>706</v>
      </c>
      <c r="F58" s="14" t="s">
        <v>524</v>
      </c>
      <c r="G58" s="125"/>
      <c r="H58" s="125">
        <v>1</v>
      </c>
      <c r="I58" s="11" t="s">
        <v>882</v>
      </c>
    </row>
    <row r="59" spans="1:17" ht="15.75" x14ac:dyDescent="0.25">
      <c r="A59" s="399"/>
      <c r="B59" s="400"/>
      <c r="C59" s="401"/>
      <c r="D59" s="22" t="s">
        <v>687</v>
      </c>
      <c r="E59" s="23" t="s">
        <v>688</v>
      </c>
      <c r="F59" s="14" t="s">
        <v>521</v>
      </c>
      <c r="G59" s="125"/>
      <c r="H59" s="125">
        <v>1</v>
      </c>
      <c r="I59" s="11" t="s">
        <v>882</v>
      </c>
    </row>
    <row r="60" spans="1:17" ht="15.75" x14ac:dyDescent="0.25">
      <c r="A60" s="399"/>
      <c r="B60" s="400"/>
      <c r="C60" s="401"/>
      <c r="D60" s="22" t="s">
        <v>518</v>
      </c>
      <c r="E60" s="23" t="s">
        <v>258</v>
      </c>
      <c r="F60" s="14" t="s">
        <v>521</v>
      </c>
      <c r="G60" s="125">
        <v>1</v>
      </c>
      <c r="H60" s="125"/>
      <c r="I60" s="11" t="s">
        <v>882</v>
      </c>
    </row>
    <row r="61" spans="1:17" ht="15.75" x14ac:dyDescent="0.25">
      <c r="A61" s="399"/>
      <c r="B61" s="400"/>
      <c r="C61" s="401"/>
      <c r="D61" s="22" t="s">
        <v>259</v>
      </c>
      <c r="E61" s="23" t="s">
        <v>260</v>
      </c>
      <c r="F61" s="14" t="s">
        <v>521</v>
      </c>
      <c r="G61" s="125"/>
      <c r="H61" s="125">
        <v>1</v>
      </c>
      <c r="I61" s="11" t="s">
        <v>887</v>
      </c>
    </row>
    <row r="62" spans="1:17" ht="15.75" x14ac:dyDescent="0.25">
      <c r="A62" s="399"/>
      <c r="B62" s="400"/>
      <c r="C62" s="401"/>
      <c r="D62" s="22" t="s">
        <v>784</v>
      </c>
      <c r="E62" s="23" t="s">
        <v>785</v>
      </c>
      <c r="F62" s="14" t="s">
        <v>528</v>
      </c>
      <c r="G62" s="125"/>
      <c r="H62" s="125">
        <v>1</v>
      </c>
      <c r="I62" s="11" t="s">
        <v>890</v>
      </c>
    </row>
    <row r="63" spans="1:17" ht="15.75" x14ac:dyDescent="0.25">
      <c r="A63" s="399"/>
      <c r="B63" s="400"/>
      <c r="C63" s="401"/>
      <c r="D63" s="22" t="s">
        <v>786</v>
      </c>
      <c r="E63" s="23" t="s">
        <v>787</v>
      </c>
      <c r="F63" s="14" t="s">
        <v>521</v>
      </c>
      <c r="G63" s="125"/>
      <c r="H63" s="125">
        <v>1</v>
      </c>
      <c r="I63" s="11" t="s">
        <v>882</v>
      </c>
    </row>
    <row r="64" spans="1:17" ht="15.75" x14ac:dyDescent="0.25">
      <c r="A64" s="399"/>
      <c r="B64" s="400"/>
      <c r="C64" s="401"/>
      <c r="D64" s="22" t="s">
        <v>261</v>
      </c>
      <c r="E64" s="23" t="s">
        <v>262</v>
      </c>
      <c r="F64" s="14" t="s">
        <v>521</v>
      </c>
      <c r="G64" s="125">
        <v>1</v>
      </c>
      <c r="H64" s="125"/>
      <c r="I64" s="11" t="s">
        <v>889</v>
      </c>
    </row>
    <row r="65" spans="1:9" ht="15.75" x14ac:dyDescent="0.25">
      <c r="A65" s="399"/>
      <c r="B65" s="400"/>
      <c r="C65" s="401"/>
      <c r="D65" s="22" t="s">
        <v>263</v>
      </c>
      <c r="E65" s="23" t="s">
        <v>788</v>
      </c>
      <c r="F65" s="14" t="s">
        <v>521</v>
      </c>
      <c r="G65" s="125"/>
      <c r="H65" s="125">
        <v>1</v>
      </c>
      <c r="I65" s="11" t="s">
        <v>889</v>
      </c>
    </row>
    <row r="66" spans="1:9" ht="15.75" x14ac:dyDescent="0.25">
      <c r="A66" s="399"/>
      <c r="B66" s="400"/>
      <c r="C66" s="401"/>
      <c r="D66" s="13" t="s">
        <v>820</v>
      </c>
      <c r="E66" s="22" t="s">
        <v>821</v>
      </c>
      <c r="F66" s="14" t="s">
        <v>796</v>
      </c>
      <c r="G66" s="125">
        <v>1</v>
      </c>
      <c r="H66" s="125"/>
      <c r="I66" s="11" t="s">
        <v>882</v>
      </c>
    </row>
    <row r="67" spans="1:9" ht="15.75" x14ac:dyDescent="0.25">
      <c r="A67" s="367"/>
      <c r="B67" s="367"/>
      <c r="C67" s="367"/>
      <c r="D67" s="367"/>
      <c r="E67" s="367"/>
      <c r="F67" s="148" t="s">
        <v>792</v>
      </c>
      <c r="G67" s="149">
        <f>SUM(G57:G66)</f>
        <v>3</v>
      </c>
      <c r="H67" s="149">
        <f>SUM(H57:H65)</f>
        <v>7</v>
      </c>
    </row>
    <row r="68" spans="1:9" ht="33.950000000000003" customHeight="1" x14ac:dyDescent="0.25">
      <c r="A68" s="412"/>
      <c r="B68" s="412"/>
      <c r="C68" s="412"/>
      <c r="D68" s="412"/>
      <c r="E68" s="412"/>
      <c r="F68" s="412"/>
      <c r="G68" s="412"/>
      <c r="H68" s="412"/>
    </row>
    <row r="69" spans="1:9" ht="15.75" x14ac:dyDescent="0.25">
      <c r="A69" s="402">
        <v>134</v>
      </c>
      <c r="B69" s="331" t="s">
        <v>18</v>
      </c>
      <c r="C69" s="350" t="s">
        <v>64</v>
      </c>
      <c r="D69" s="226" t="s">
        <v>366</v>
      </c>
      <c r="E69" s="159" t="s">
        <v>367</v>
      </c>
      <c r="F69" s="160" t="s">
        <v>501</v>
      </c>
      <c r="G69" s="161"/>
      <c r="H69" s="161">
        <v>1</v>
      </c>
      <c r="I69" s="6" t="s">
        <v>887</v>
      </c>
    </row>
    <row r="70" spans="1:9" ht="15.75" x14ac:dyDescent="0.25">
      <c r="A70" s="402"/>
      <c r="B70" s="331"/>
      <c r="C70" s="350"/>
      <c r="D70" s="221" t="s">
        <v>368</v>
      </c>
      <c r="E70" s="10" t="s">
        <v>369</v>
      </c>
      <c r="F70" s="16" t="s">
        <v>521</v>
      </c>
      <c r="G70" s="86"/>
      <c r="H70" s="86">
        <v>1</v>
      </c>
      <c r="I70" s="6" t="s">
        <v>882</v>
      </c>
    </row>
    <row r="71" spans="1:9" ht="15.75" x14ac:dyDescent="0.25">
      <c r="A71" s="402"/>
      <c r="B71" s="331"/>
      <c r="C71" s="350"/>
      <c r="D71" s="221" t="s">
        <v>556</v>
      </c>
      <c r="E71" s="10" t="s">
        <v>370</v>
      </c>
      <c r="F71" s="16" t="s">
        <v>528</v>
      </c>
      <c r="G71" s="86"/>
      <c r="H71" s="86">
        <v>1</v>
      </c>
      <c r="I71" s="6" t="s">
        <v>888</v>
      </c>
    </row>
    <row r="72" spans="1:9" ht="15.75" x14ac:dyDescent="0.25">
      <c r="A72" s="402"/>
      <c r="B72" s="331"/>
      <c r="C72" s="350"/>
      <c r="D72" s="10" t="s">
        <v>822</v>
      </c>
      <c r="E72" s="10"/>
      <c r="F72" s="16" t="s">
        <v>796</v>
      </c>
      <c r="G72" s="86"/>
      <c r="H72" s="86">
        <v>1</v>
      </c>
      <c r="I72" s="6" t="s">
        <v>882</v>
      </c>
    </row>
    <row r="73" spans="1:9" ht="15.75" x14ac:dyDescent="0.25">
      <c r="A73" s="351"/>
      <c r="B73" s="352"/>
      <c r="C73" s="352"/>
      <c r="D73" s="352"/>
      <c r="E73" s="392"/>
      <c r="F73" s="148" t="s">
        <v>792</v>
      </c>
      <c r="G73" s="149">
        <f>SUM(G69:G71)</f>
        <v>0</v>
      </c>
      <c r="H73" s="149">
        <f>SUM(H69:H72)</f>
        <v>4</v>
      </c>
      <c r="I73" s="264"/>
    </row>
    <row r="74" spans="1:9" ht="33.950000000000003" customHeight="1" x14ac:dyDescent="0.25">
      <c r="A74" s="352"/>
      <c r="B74" s="352"/>
      <c r="C74" s="352"/>
      <c r="D74" s="352"/>
      <c r="E74" s="352"/>
      <c r="F74" s="352"/>
      <c r="G74" s="352"/>
      <c r="H74" s="352"/>
    </row>
    <row r="75" spans="1:9" ht="15.75" x14ac:dyDescent="0.25">
      <c r="A75" s="402">
        <v>135</v>
      </c>
      <c r="B75" s="400" t="s">
        <v>502</v>
      </c>
      <c r="C75" s="410" t="s">
        <v>503</v>
      </c>
      <c r="D75" s="12" t="s">
        <v>504</v>
      </c>
      <c r="E75" s="13" t="s">
        <v>506</v>
      </c>
      <c r="F75" s="11" t="s">
        <v>500</v>
      </c>
      <c r="G75" s="125">
        <v>1</v>
      </c>
      <c r="H75" s="125"/>
      <c r="I75" s="11" t="s">
        <v>931</v>
      </c>
    </row>
    <row r="76" spans="1:9" ht="15.75" x14ac:dyDescent="0.25">
      <c r="A76" s="402"/>
      <c r="B76" s="400"/>
      <c r="C76" s="410"/>
      <c r="D76" s="12" t="s">
        <v>735</v>
      </c>
      <c r="E76" s="13" t="s">
        <v>736</v>
      </c>
      <c r="F76" s="11" t="s">
        <v>517</v>
      </c>
      <c r="G76" s="125">
        <v>1</v>
      </c>
      <c r="H76" s="125"/>
      <c r="I76" s="11" t="s">
        <v>882</v>
      </c>
    </row>
    <row r="77" spans="1:9" ht="15.75" x14ac:dyDescent="0.25">
      <c r="A77" s="402"/>
      <c r="B77" s="400"/>
      <c r="C77" s="410"/>
      <c r="D77" s="12" t="s">
        <v>135</v>
      </c>
      <c r="E77" s="13" t="s">
        <v>713</v>
      </c>
      <c r="F77" s="11" t="s">
        <v>521</v>
      </c>
      <c r="G77" s="125"/>
      <c r="H77" s="125">
        <v>1</v>
      </c>
      <c r="I77" s="11" t="s">
        <v>882</v>
      </c>
    </row>
    <row r="78" spans="1:9" ht="15.75" x14ac:dyDescent="0.25">
      <c r="A78" s="402"/>
      <c r="B78" s="400"/>
      <c r="C78" s="410"/>
      <c r="D78" s="12" t="s">
        <v>582</v>
      </c>
      <c r="E78" s="13" t="s">
        <v>507</v>
      </c>
      <c r="F78" s="11" t="s">
        <v>501</v>
      </c>
      <c r="G78" s="125">
        <v>1</v>
      </c>
      <c r="H78" s="125"/>
      <c r="I78" s="11" t="s">
        <v>882</v>
      </c>
    </row>
    <row r="79" spans="1:9" ht="15.75" x14ac:dyDescent="0.25">
      <c r="A79" s="402"/>
      <c r="B79" s="400"/>
      <c r="C79" s="410"/>
      <c r="D79" s="12" t="s">
        <v>505</v>
      </c>
      <c r="E79" s="13" t="s">
        <v>508</v>
      </c>
      <c r="F79" s="11" t="s">
        <v>517</v>
      </c>
      <c r="G79" s="125">
        <v>1</v>
      </c>
      <c r="H79" s="125"/>
      <c r="I79" s="11" t="s">
        <v>882</v>
      </c>
    </row>
    <row r="80" spans="1:9" ht="15.75" x14ac:dyDescent="0.25">
      <c r="A80" s="402"/>
      <c r="B80" s="400"/>
      <c r="C80" s="410"/>
      <c r="D80" s="22" t="s">
        <v>823</v>
      </c>
      <c r="E80" s="13" t="s">
        <v>824</v>
      </c>
      <c r="F80" s="11" t="s">
        <v>796</v>
      </c>
      <c r="G80" s="125"/>
      <c r="H80" s="125">
        <v>1</v>
      </c>
      <c r="I80" s="11" t="s">
        <v>882</v>
      </c>
    </row>
    <row r="81" spans="1:13" ht="15.75" x14ac:dyDescent="0.25">
      <c r="A81" s="356"/>
      <c r="B81" s="357"/>
      <c r="C81" s="357"/>
      <c r="D81" s="357"/>
      <c r="E81" s="358"/>
      <c r="F81" s="148" t="s">
        <v>792</v>
      </c>
      <c r="G81" s="149">
        <f>SUM(G75:G79)</f>
        <v>4</v>
      </c>
      <c r="H81" s="149">
        <f>SUM(H75:H80)</f>
        <v>2</v>
      </c>
    </row>
    <row r="82" spans="1:13" ht="33.950000000000003" customHeight="1" x14ac:dyDescent="0.25">
      <c r="A82" s="351"/>
      <c r="B82" s="352"/>
      <c r="C82" s="352"/>
      <c r="D82" s="352"/>
      <c r="E82" s="352"/>
      <c r="F82" s="352"/>
      <c r="G82" s="352"/>
      <c r="H82" s="352"/>
      <c r="I82" s="352"/>
    </row>
    <row r="83" spans="1:13" ht="15.75" x14ac:dyDescent="0.25">
      <c r="A83" s="396">
        <v>175</v>
      </c>
      <c r="B83" s="331" t="s">
        <v>23</v>
      </c>
      <c r="C83" s="350" t="s">
        <v>69</v>
      </c>
      <c r="D83" s="20" t="s">
        <v>336</v>
      </c>
      <c r="E83" s="16" t="s">
        <v>337</v>
      </c>
      <c r="F83" s="16" t="s">
        <v>521</v>
      </c>
      <c r="G83" s="126"/>
      <c r="H83" s="127">
        <v>1</v>
      </c>
      <c r="I83" s="16" t="s">
        <v>884</v>
      </c>
    </row>
    <row r="84" spans="1:13" ht="15.75" x14ac:dyDescent="0.25">
      <c r="A84" s="397"/>
      <c r="B84" s="331"/>
      <c r="C84" s="350"/>
      <c r="D84" s="20" t="s">
        <v>707</v>
      </c>
      <c r="E84" s="16" t="s">
        <v>708</v>
      </c>
      <c r="F84" s="16" t="s">
        <v>517</v>
      </c>
      <c r="G84" s="126"/>
      <c r="H84" s="296">
        <v>1</v>
      </c>
      <c r="I84" s="456" t="s">
        <v>932</v>
      </c>
      <c r="J84" s="446"/>
      <c r="K84" s="288"/>
      <c r="L84" s="288"/>
      <c r="M84" s="288"/>
    </row>
    <row r="85" spans="1:13" ht="15.75" x14ac:dyDescent="0.25">
      <c r="A85" s="397"/>
      <c r="B85" s="331"/>
      <c r="C85" s="350"/>
      <c r="D85" s="20" t="s">
        <v>334</v>
      </c>
      <c r="E85" s="16" t="s">
        <v>335</v>
      </c>
      <c r="F85" s="16" t="s">
        <v>517</v>
      </c>
      <c r="G85" s="126"/>
      <c r="H85" s="127">
        <v>1</v>
      </c>
      <c r="I85" s="16" t="s">
        <v>884</v>
      </c>
      <c r="J85" s="449"/>
    </row>
    <row r="86" spans="1:13" ht="15.75" x14ac:dyDescent="0.25">
      <c r="A86" s="398"/>
      <c r="B86" s="331"/>
      <c r="C86" s="350"/>
      <c r="D86" s="16" t="s">
        <v>944</v>
      </c>
      <c r="E86" s="16" t="s">
        <v>945</v>
      </c>
      <c r="F86" s="16" t="s">
        <v>796</v>
      </c>
      <c r="G86" s="126">
        <v>1</v>
      </c>
      <c r="H86" s="171"/>
      <c r="I86" s="6" t="s">
        <v>882</v>
      </c>
      <c r="J86" s="449"/>
    </row>
    <row r="87" spans="1:13" ht="15.75" x14ac:dyDescent="0.25">
      <c r="A87" s="156"/>
      <c r="B87" s="155"/>
      <c r="C87" s="157"/>
      <c r="D87" s="154"/>
      <c r="E87" s="154"/>
      <c r="F87" s="148" t="s">
        <v>792</v>
      </c>
      <c r="G87" s="163">
        <f>SUM(G83:G86)</f>
        <v>1</v>
      </c>
      <c r="H87" s="149">
        <f>SUM(H83:H85)</f>
        <v>3</v>
      </c>
      <c r="J87" s="449"/>
    </row>
    <row r="88" spans="1:13" ht="33.950000000000003" customHeight="1" x14ac:dyDescent="0.25">
      <c r="A88" s="351"/>
      <c r="B88" s="352"/>
      <c r="C88" s="352"/>
      <c r="D88" s="352"/>
      <c r="E88" s="352"/>
      <c r="F88" s="352"/>
      <c r="G88" s="352"/>
      <c r="H88" s="352"/>
      <c r="I88" s="352"/>
      <c r="J88" s="449"/>
    </row>
    <row r="89" spans="1:13" ht="16.5" customHeight="1" x14ac:dyDescent="0.25">
      <c r="A89" s="399">
        <v>176</v>
      </c>
      <c r="B89" s="400" t="s">
        <v>24</v>
      </c>
      <c r="C89" s="401" t="s">
        <v>70</v>
      </c>
      <c r="D89" s="227" t="s">
        <v>454</v>
      </c>
      <c r="E89" s="11" t="s">
        <v>455</v>
      </c>
      <c r="F89" s="11" t="s">
        <v>521</v>
      </c>
      <c r="G89" s="125">
        <v>1</v>
      </c>
      <c r="H89" s="125"/>
      <c r="I89" s="11" t="s">
        <v>882</v>
      </c>
      <c r="J89" s="449"/>
    </row>
    <row r="90" spans="1:13" ht="15.75" x14ac:dyDescent="0.25">
      <c r="A90" s="399"/>
      <c r="B90" s="400"/>
      <c r="C90" s="401"/>
      <c r="D90" s="227" t="s">
        <v>573</v>
      </c>
      <c r="E90" s="164" t="s">
        <v>230</v>
      </c>
      <c r="F90" s="11" t="s">
        <v>531</v>
      </c>
      <c r="G90" s="299"/>
      <c r="H90" s="299">
        <v>1</v>
      </c>
      <c r="I90" s="454" t="s">
        <v>882</v>
      </c>
      <c r="J90" s="444"/>
    </row>
    <row r="91" spans="1:13" ht="15.75" x14ac:dyDescent="0.25">
      <c r="A91" s="399"/>
      <c r="B91" s="400"/>
      <c r="C91" s="401"/>
      <c r="D91" s="227" t="s">
        <v>587</v>
      </c>
      <c r="E91" s="164" t="s">
        <v>456</v>
      </c>
      <c r="F91" s="11" t="s">
        <v>521</v>
      </c>
      <c r="G91" s="125"/>
      <c r="H91" s="125">
        <v>1</v>
      </c>
      <c r="I91" s="11" t="s">
        <v>882</v>
      </c>
    </row>
    <row r="92" spans="1:13" ht="15.75" x14ac:dyDescent="0.25">
      <c r="A92" s="399"/>
      <c r="B92" s="400"/>
      <c r="C92" s="401"/>
      <c r="D92" s="227" t="s">
        <v>457</v>
      </c>
      <c r="E92" s="11" t="s">
        <v>458</v>
      </c>
      <c r="F92" s="11" t="s">
        <v>521</v>
      </c>
      <c r="G92" s="125">
        <v>1</v>
      </c>
      <c r="H92" s="125"/>
      <c r="I92" s="11" t="s">
        <v>882</v>
      </c>
    </row>
    <row r="93" spans="1:13" ht="15.75" x14ac:dyDescent="0.25">
      <c r="A93" s="399"/>
      <c r="B93" s="400"/>
      <c r="C93" s="401"/>
      <c r="D93" s="227" t="s">
        <v>459</v>
      </c>
      <c r="E93" s="164" t="s">
        <v>789</v>
      </c>
      <c r="F93" s="11" t="s">
        <v>521</v>
      </c>
      <c r="G93" s="125"/>
      <c r="H93" s="125">
        <v>1</v>
      </c>
      <c r="I93" s="11" t="s">
        <v>882</v>
      </c>
    </row>
    <row r="94" spans="1:13" ht="15.75" x14ac:dyDescent="0.25">
      <c r="A94" s="399"/>
      <c r="B94" s="400"/>
      <c r="C94" s="401"/>
      <c r="D94" s="227" t="s">
        <v>612</v>
      </c>
      <c r="E94" s="11" t="s">
        <v>460</v>
      </c>
      <c r="F94" s="11" t="s">
        <v>524</v>
      </c>
      <c r="G94" s="125"/>
      <c r="H94" s="125">
        <v>1</v>
      </c>
      <c r="I94" s="11" t="s">
        <v>882</v>
      </c>
    </row>
    <row r="95" spans="1:13" ht="15.75" x14ac:dyDescent="0.25">
      <c r="A95" s="399"/>
      <c r="B95" s="400"/>
      <c r="C95" s="401"/>
      <c r="D95" s="227" t="s">
        <v>461</v>
      </c>
      <c r="E95" s="11" t="s">
        <v>462</v>
      </c>
      <c r="F95" s="11" t="s">
        <v>521</v>
      </c>
      <c r="G95" s="125">
        <v>1</v>
      </c>
      <c r="H95" s="125"/>
      <c r="I95" s="11" t="s">
        <v>882</v>
      </c>
    </row>
    <row r="96" spans="1:13" ht="15.75" x14ac:dyDescent="0.25">
      <c r="A96" s="399"/>
      <c r="B96" s="400"/>
      <c r="C96" s="401"/>
      <c r="D96" s="11" t="s">
        <v>825</v>
      </c>
      <c r="E96" s="11" t="s">
        <v>826</v>
      </c>
      <c r="F96" s="11" t="s">
        <v>796</v>
      </c>
      <c r="G96" s="125"/>
      <c r="H96" s="125">
        <v>1</v>
      </c>
      <c r="I96" s="11" t="s">
        <v>882</v>
      </c>
    </row>
    <row r="97" spans="1:9" ht="15.75" x14ac:dyDescent="0.25">
      <c r="A97" s="363"/>
      <c r="B97" s="364"/>
      <c r="C97" s="364"/>
      <c r="D97" s="364"/>
      <c r="E97" s="374"/>
      <c r="F97" s="148" t="s">
        <v>792</v>
      </c>
      <c r="G97" s="149">
        <f>SUM(G89:G95)</f>
        <v>3</v>
      </c>
      <c r="H97" s="149">
        <f>SUM(H89:H96)</f>
        <v>5</v>
      </c>
    </row>
    <row r="98" spans="1:9" ht="33.950000000000003" customHeight="1" x14ac:dyDescent="0.25">
      <c r="A98" s="364"/>
      <c r="B98" s="364"/>
      <c r="C98" s="364"/>
      <c r="D98" s="364"/>
      <c r="E98" s="364"/>
      <c r="F98" s="364"/>
      <c r="G98" s="364"/>
      <c r="H98" s="364"/>
      <c r="I98" s="364"/>
    </row>
    <row r="99" spans="1:9" ht="15.75" x14ac:dyDescent="0.25">
      <c r="A99" s="396">
        <v>178</v>
      </c>
      <c r="B99" s="331" t="s">
        <v>26</v>
      </c>
      <c r="C99" s="350" t="s">
        <v>72</v>
      </c>
      <c r="D99" s="228" t="s">
        <v>201</v>
      </c>
      <c r="E99" s="16" t="s">
        <v>202</v>
      </c>
      <c r="F99" s="16" t="s">
        <v>521</v>
      </c>
      <c r="G99" s="127">
        <v>1</v>
      </c>
      <c r="H99" s="127"/>
      <c r="I99" s="6" t="s">
        <v>929</v>
      </c>
    </row>
    <row r="100" spans="1:9" ht="15.75" x14ac:dyDescent="0.25">
      <c r="A100" s="397"/>
      <c r="B100" s="331"/>
      <c r="C100" s="350"/>
      <c r="D100" s="228" t="s">
        <v>950</v>
      </c>
      <c r="E100" s="16" t="s">
        <v>951</v>
      </c>
      <c r="F100" s="16" t="s">
        <v>524</v>
      </c>
      <c r="G100" s="266"/>
      <c r="H100" s="266">
        <v>1</v>
      </c>
      <c r="I100" s="6" t="s">
        <v>882</v>
      </c>
    </row>
    <row r="101" spans="1:9" ht="15.75" x14ac:dyDescent="0.25">
      <c r="A101" s="397"/>
      <c r="B101" s="331"/>
      <c r="C101" s="350"/>
      <c r="D101" s="228" t="s">
        <v>691</v>
      </c>
      <c r="E101" s="16" t="s">
        <v>692</v>
      </c>
      <c r="F101" s="16" t="s">
        <v>521</v>
      </c>
      <c r="G101" s="127">
        <v>1</v>
      </c>
      <c r="H101" s="127"/>
      <c r="I101" s="6" t="s">
        <v>929</v>
      </c>
    </row>
    <row r="102" spans="1:9" ht="15.75" customHeight="1" x14ac:dyDescent="0.25">
      <c r="A102" s="397"/>
      <c r="B102" s="331"/>
      <c r="C102" s="350"/>
      <c r="D102" s="228" t="s">
        <v>588</v>
      </c>
      <c r="E102" s="16" t="s">
        <v>203</v>
      </c>
      <c r="F102" s="16" t="s">
        <v>500</v>
      </c>
      <c r="G102" s="127"/>
      <c r="H102" s="127">
        <v>1</v>
      </c>
      <c r="I102" s="6" t="s">
        <v>929</v>
      </c>
    </row>
    <row r="103" spans="1:9" ht="15.75" x14ac:dyDescent="0.25">
      <c r="A103" s="397"/>
      <c r="B103" s="331"/>
      <c r="C103" s="350"/>
      <c r="D103" s="228" t="s">
        <v>204</v>
      </c>
      <c r="E103" s="16" t="s">
        <v>205</v>
      </c>
      <c r="F103" s="16" t="s">
        <v>521</v>
      </c>
      <c r="G103" s="127"/>
      <c r="H103" s="127">
        <v>1</v>
      </c>
      <c r="I103" s="6" t="s">
        <v>884</v>
      </c>
    </row>
    <row r="104" spans="1:9" ht="15.75" x14ac:dyDescent="0.25">
      <c r="A104" s="397"/>
      <c r="B104" s="331"/>
      <c r="C104" s="350"/>
      <c r="D104" s="228" t="s">
        <v>206</v>
      </c>
      <c r="E104" s="16" t="s">
        <v>207</v>
      </c>
      <c r="F104" s="16" t="s">
        <v>521</v>
      </c>
      <c r="G104" s="127"/>
      <c r="H104" s="127">
        <v>1</v>
      </c>
      <c r="I104" s="6" t="s">
        <v>887</v>
      </c>
    </row>
    <row r="105" spans="1:9" ht="15.75" x14ac:dyDescent="0.25">
      <c r="A105" s="397"/>
      <c r="B105" s="331"/>
      <c r="C105" s="350"/>
      <c r="D105" s="228" t="s">
        <v>208</v>
      </c>
      <c r="E105" s="16" t="s">
        <v>209</v>
      </c>
      <c r="F105" s="16" t="s">
        <v>524</v>
      </c>
      <c r="G105" s="127"/>
      <c r="H105" s="127">
        <v>1</v>
      </c>
      <c r="I105" s="6" t="s">
        <v>884</v>
      </c>
    </row>
    <row r="106" spans="1:9" ht="15.75" x14ac:dyDescent="0.25">
      <c r="A106" s="397"/>
      <c r="B106" s="331"/>
      <c r="C106" s="350"/>
      <c r="D106" s="228" t="s">
        <v>210</v>
      </c>
      <c r="E106" s="16" t="s">
        <v>211</v>
      </c>
      <c r="F106" s="16" t="s">
        <v>528</v>
      </c>
      <c r="G106" s="127">
        <v>1</v>
      </c>
      <c r="H106" s="127"/>
      <c r="I106" s="6" t="s">
        <v>930</v>
      </c>
    </row>
    <row r="107" spans="1:9" ht="15.75" x14ac:dyDescent="0.25">
      <c r="A107" s="398"/>
      <c r="B107" s="331"/>
      <c r="C107" s="350"/>
      <c r="D107" s="16" t="s">
        <v>827</v>
      </c>
      <c r="E107" s="16" t="s">
        <v>828</v>
      </c>
      <c r="F107" s="16" t="s">
        <v>796</v>
      </c>
      <c r="G107" s="171"/>
      <c r="H107" s="171">
        <v>1</v>
      </c>
      <c r="I107" s="6" t="s">
        <v>882</v>
      </c>
    </row>
    <row r="108" spans="1:9" ht="15.75" customHeight="1" x14ac:dyDescent="0.25">
      <c r="F108" s="148" t="s">
        <v>792</v>
      </c>
      <c r="G108" s="166">
        <f>SUM(G99:G106)</f>
        <v>3</v>
      </c>
      <c r="H108" s="166">
        <f>SUM(H99:H107)</f>
        <v>6</v>
      </c>
    </row>
  </sheetData>
  <mergeCells count="51">
    <mergeCell ref="A16:A28"/>
    <mergeCell ref="B16:B28"/>
    <mergeCell ref="C16:C28"/>
    <mergeCell ref="A31:A38"/>
    <mergeCell ref="A30:I30"/>
    <mergeCell ref="A29:E29"/>
    <mergeCell ref="B31:B38"/>
    <mergeCell ref="C31:C38"/>
    <mergeCell ref="A67:E67"/>
    <mergeCell ref="A68:H68"/>
    <mergeCell ref="A41:A54"/>
    <mergeCell ref="B41:B54"/>
    <mergeCell ref="C41:C54"/>
    <mergeCell ref="G52:I52"/>
    <mergeCell ref="F2:F15"/>
    <mergeCell ref="G2:H2"/>
    <mergeCell ref="A1:I1"/>
    <mergeCell ref="A97:E97"/>
    <mergeCell ref="A74:H74"/>
    <mergeCell ref="A73:E73"/>
    <mergeCell ref="A81:E81"/>
    <mergeCell ref="A82:I82"/>
    <mergeCell ref="A88:I88"/>
    <mergeCell ref="A75:A80"/>
    <mergeCell ref="B75:B80"/>
    <mergeCell ref="C75:C80"/>
    <mergeCell ref="A83:A86"/>
    <mergeCell ref="B83:B86"/>
    <mergeCell ref="C83:C86"/>
    <mergeCell ref="I2:I15"/>
    <mergeCell ref="A2:A15"/>
    <mergeCell ref="B2:B15"/>
    <mergeCell ref="C2:C15"/>
    <mergeCell ref="D2:D15"/>
    <mergeCell ref="E2:E15"/>
    <mergeCell ref="A39:E39"/>
    <mergeCell ref="A99:A107"/>
    <mergeCell ref="B99:B107"/>
    <mergeCell ref="C99:C107"/>
    <mergeCell ref="A57:A66"/>
    <mergeCell ref="B57:B66"/>
    <mergeCell ref="C57:C66"/>
    <mergeCell ref="A69:A72"/>
    <mergeCell ref="B69:B72"/>
    <mergeCell ref="C69:C72"/>
    <mergeCell ref="A98:I98"/>
    <mergeCell ref="A89:A96"/>
    <mergeCell ref="B89:B96"/>
    <mergeCell ref="C89:C96"/>
    <mergeCell ref="A55:E55"/>
    <mergeCell ref="A56:H56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6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6"/>
  <sheetViews>
    <sheetView showGridLines="0" tabSelected="1" zoomScale="60" zoomScaleNormal="60" workbookViewId="0">
      <selection activeCell="D66" sqref="D66:I66"/>
    </sheetView>
  </sheetViews>
  <sheetFormatPr defaultRowHeight="15" x14ac:dyDescent="0.25"/>
  <cols>
    <col min="1" max="1" width="10.42578125" customWidth="1"/>
    <col min="2" max="2" width="29" customWidth="1"/>
    <col min="3" max="3" width="32.42578125" customWidth="1"/>
    <col min="4" max="4" width="43.42578125" customWidth="1"/>
    <col min="5" max="5" width="17" customWidth="1"/>
    <col min="6" max="6" width="65.5703125" customWidth="1"/>
    <col min="7" max="7" width="16.28515625" customWidth="1"/>
    <col min="8" max="8" width="13.85546875" customWidth="1"/>
    <col min="9" max="9" width="58.7109375" customWidth="1"/>
    <col min="10" max="10" width="41.85546875" customWidth="1"/>
  </cols>
  <sheetData>
    <row r="1" spans="1:9" ht="45" customHeight="1" x14ac:dyDescent="0.25">
      <c r="A1" s="420" t="s">
        <v>719</v>
      </c>
      <c r="B1" s="420"/>
      <c r="C1" s="420"/>
      <c r="D1" s="420"/>
      <c r="E1" s="420"/>
      <c r="F1" s="420"/>
      <c r="G1" s="420"/>
      <c r="H1" s="420"/>
      <c r="I1" s="420"/>
    </row>
    <row r="2" spans="1:9" ht="20.25" customHeight="1" x14ac:dyDescent="0.25">
      <c r="A2" s="427" t="s">
        <v>86</v>
      </c>
      <c r="B2" s="427" t="s">
        <v>87</v>
      </c>
      <c r="C2" s="427" t="s">
        <v>88</v>
      </c>
      <c r="D2" s="427" t="s">
        <v>89</v>
      </c>
      <c r="E2" s="427" t="s">
        <v>85</v>
      </c>
      <c r="F2" s="427" t="s">
        <v>90</v>
      </c>
      <c r="G2" s="425" t="s">
        <v>723</v>
      </c>
      <c r="H2" s="426"/>
      <c r="I2" s="425" t="s">
        <v>881</v>
      </c>
    </row>
    <row r="3" spans="1:9" ht="20.25" customHeight="1" x14ac:dyDescent="0.25">
      <c r="A3" s="428"/>
      <c r="B3" s="428"/>
      <c r="C3" s="428"/>
      <c r="D3" s="428"/>
      <c r="E3" s="428"/>
      <c r="F3" s="428"/>
      <c r="G3" s="425"/>
      <c r="H3" s="426"/>
      <c r="I3" s="425"/>
    </row>
    <row r="4" spans="1:9" ht="0.75" customHeight="1" x14ac:dyDescent="0.25">
      <c r="A4" s="428"/>
      <c r="B4" s="428"/>
      <c r="C4" s="428"/>
      <c r="D4" s="428"/>
      <c r="E4" s="428"/>
      <c r="F4" s="428"/>
      <c r="G4" s="186"/>
      <c r="H4" s="187"/>
      <c r="I4" s="425"/>
    </row>
    <row r="5" spans="1:9" ht="20.25" hidden="1" customHeight="1" x14ac:dyDescent="0.25">
      <c r="A5" s="428"/>
      <c r="B5" s="428"/>
      <c r="C5" s="428"/>
      <c r="D5" s="428"/>
      <c r="E5" s="428"/>
      <c r="F5" s="428"/>
      <c r="G5" s="188"/>
      <c r="H5" s="187"/>
      <c r="I5" s="425"/>
    </row>
    <row r="6" spans="1:9" ht="20.25" hidden="1" customHeight="1" x14ac:dyDescent="0.25">
      <c r="A6" s="428"/>
      <c r="B6" s="428"/>
      <c r="C6" s="428"/>
      <c r="D6" s="428"/>
      <c r="E6" s="428"/>
      <c r="F6" s="428"/>
      <c r="G6" s="188"/>
      <c r="H6" s="187"/>
      <c r="I6" s="425"/>
    </row>
    <row r="7" spans="1:9" ht="20.25" hidden="1" customHeight="1" x14ac:dyDescent="0.25">
      <c r="A7" s="428"/>
      <c r="B7" s="428"/>
      <c r="C7" s="428"/>
      <c r="D7" s="428"/>
      <c r="E7" s="428"/>
      <c r="F7" s="428"/>
      <c r="G7" s="188"/>
      <c r="H7" s="187"/>
      <c r="I7" s="425"/>
    </row>
    <row r="8" spans="1:9" ht="20.25" hidden="1" customHeight="1" x14ac:dyDescent="0.25">
      <c r="A8" s="428"/>
      <c r="B8" s="428"/>
      <c r="C8" s="428"/>
      <c r="D8" s="428"/>
      <c r="E8" s="428"/>
      <c r="F8" s="428"/>
      <c r="G8" s="188"/>
      <c r="H8" s="187"/>
      <c r="I8" s="425"/>
    </row>
    <row r="9" spans="1:9" ht="20.25" hidden="1" customHeight="1" x14ac:dyDescent="0.25">
      <c r="A9" s="428"/>
      <c r="B9" s="428"/>
      <c r="C9" s="428"/>
      <c r="D9" s="428"/>
      <c r="E9" s="428"/>
      <c r="F9" s="428"/>
      <c r="G9" s="188"/>
      <c r="H9" s="187"/>
      <c r="I9" s="425"/>
    </row>
    <row r="10" spans="1:9" ht="20.25" hidden="1" customHeight="1" x14ac:dyDescent="0.25">
      <c r="A10" s="428"/>
      <c r="B10" s="428"/>
      <c r="C10" s="428"/>
      <c r="D10" s="428"/>
      <c r="E10" s="428"/>
      <c r="F10" s="428"/>
      <c r="G10" s="188"/>
      <c r="H10" s="187"/>
      <c r="I10" s="425"/>
    </row>
    <row r="11" spans="1:9" ht="20.25" hidden="1" customHeight="1" x14ac:dyDescent="0.25">
      <c r="A11" s="428"/>
      <c r="B11" s="428"/>
      <c r="C11" s="428"/>
      <c r="D11" s="428"/>
      <c r="E11" s="428"/>
      <c r="F11" s="428"/>
      <c r="G11" s="188"/>
      <c r="H11" s="187"/>
      <c r="I11" s="425"/>
    </row>
    <row r="12" spans="1:9" ht="20.25" hidden="1" customHeight="1" x14ac:dyDescent="0.25">
      <c r="A12" s="428"/>
      <c r="B12" s="428"/>
      <c r="C12" s="428"/>
      <c r="D12" s="428"/>
      <c r="E12" s="428"/>
      <c r="F12" s="428"/>
      <c r="G12" s="188"/>
      <c r="H12" s="187"/>
      <c r="I12" s="425"/>
    </row>
    <row r="13" spans="1:9" ht="20.25" hidden="1" customHeight="1" x14ac:dyDescent="0.25">
      <c r="A13" s="428"/>
      <c r="B13" s="428"/>
      <c r="C13" s="428"/>
      <c r="D13" s="428"/>
      <c r="E13" s="428"/>
      <c r="F13" s="428"/>
      <c r="G13" s="188"/>
      <c r="H13" s="187"/>
      <c r="I13" s="425"/>
    </row>
    <row r="14" spans="1:9" ht="20.25" hidden="1" customHeight="1" x14ac:dyDescent="0.25">
      <c r="A14" s="428"/>
      <c r="B14" s="428"/>
      <c r="C14" s="428"/>
      <c r="D14" s="428"/>
      <c r="E14" s="428"/>
      <c r="F14" s="428"/>
      <c r="G14" s="188"/>
      <c r="H14" s="187"/>
      <c r="I14" s="425"/>
    </row>
    <row r="15" spans="1:9" ht="18" customHeight="1" x14ac:dyDescent="0.25">
      <c r="A15" s="429"/>
      <c r="B15" s="429"/>
      <c r="C15" s="429"/>
      <c r="D15" s="429"/>
      <c r="E15" s="429"/>
      <c r="F15" s="433"/>
      <c r="G15" s="189" t="s">
        <v>724</v>
      </c>
      <c r="H15" s="256" t="s">
        <v>725</v>
      </c>
      <c r="I15" s="425"/>
    </row>
    <row r="16" spans="1:9" ht="20.25" hidden="1" customHeight="1" x14ac:dyDescent="0.25">
      <c r="A16" s="47"/>
      <c r="B16" s="47"/>
      <c r="C16" s="47"/>
      <c r="D16" s="91"/>
      <c r="E16" s="46"/>
      <c r="F16" s="48"/>
      <c r="G16" s="94"/>
      <c r="H16" s="93"/>
      <c r="I16" s="15"/>
    </row>
    <row r="17" spans="1:9" ht="20.25" hidden="1" customHeight="1" x14ac:dyDescent="0.25">
      <c r="A17" s="47"/>
      <c r="B17" s="47"/>
      <c r="C17" s="47"/>
      <c r="D17" s="91"/>
      <c r="E17" s="46"/>
      <c r="F17" s="48"/>
      <c r="G17" s="92"/>
      <c r="H17" s="57"/>
      <c r="I17" s="15"/>
    </row>
    <row r="18" spans="1:9" ht="20.25" hidden="1" customHeight="1" x14ac:dyDescent="0.25">
      <c r="A18" s="47"/>
      <c r="B18" s="47"/>
      <c r="C18" s="47"/>
      <c r="D18" s="91"/>
      <c r="E18" s="46"/>
      <c r="F18" s="48"/>
      <c r="G18" s="92"/>
      <c r="H18" s="57"/>
      <c r="I18" s="15"/>
    </row>
    <row r="19" spans="1:9" ht="20.25" hidden="1" customHeight="1" x14ac:dyDescent="0.25">
      <c r="A19" s="47"/>
      <c r="B19" s="47"/>
      <c r="C19" s="47"/>
      <c r="D19" s="91"/>
      <c r="E19" s="46"/>
      <c r="F19" s="48"/>
      <c r="G19" s="92"/>
      <c r="H19" s="57"/>
      <c r="I19" s="15"/>
    </row>
    <row r="20" spans="1:9" ht="20.25" hidden="1" customHeight="1" x14ac:dyDescent="0.25">
      <c r="A20" s="47"/>
      <c r="B20" s="47"/>
      <c r="C20" s="47"/>
      <c r="D20" s="91"/>
      <c r="E20" s="46"/>
      <c r="F20" s="48"/>
      <c r="G20" s="92"/>
      <c r="H20" s="57"/>
      <c r="I20" s="15"/>
    </row>
    <row r="21" spans="1:9" ht="20.25" hidden="1" customHeight="1" x14ac:dyDescent="0.25">
      <c r="A21" s="47"/>
      <c r="B21" s="47"/>
      <c r="C21" s="47"/>
      <c r="D21" s="91"/>
      <c r="E21" s="46"/>
      <c r="F21" s="48"/>
      <c r="G21" s="92"/>
      <c r="H21" s="57"/>
      <c r="I21" s="15"/>
    </row>
    <row r="22" spans="1:9" ht="20.25" hidden="1" customHeight="1" x14ac:dyDescent="0.25">
      <c r="A22" s="47"/>
      <c r="B22" s="47"/>
      <c r="C22" s="47"/>
      <c r="D22" s="91"/>
      <c r="E22" s="46"/>
      <c r="F22" s="48"/>
      <c r="G22" s="92"/>
      <c r="H22" s="57"/>
      <c r="I22" s="15"/>
    </row>
    <row r="23" spans="1:9" ht="20.25" hidden="1" customHeight="1" x14ac:dyDescent="0.25">
      <c r="A23" s="47"/>
      <c r="B23" s="47"/>
      <c r="C23" s="47"/>
      <c r="D23" s="91"/>
      <c r="E23" s="46"/>
      <c r="F23" s="48"/>
      <c r="G23" s="92"/>
      <c r="H23" s="57"/>
      <c r="I23" s="15"/>
    </row>
    <row r="24" spans="1:9" ht="20.25" hidden="1" customHeight="1" x14ac:dyDescent="0.25">
      <c r="A24" s="47"/>
      <c r="B24" s="47"/>
      <c r="C24" s="47"/>
      <c r="D24" s="91"/>
      <c r="E24" s="46"/>
      <c r="F24" s="48"/>
      <c r="G24" s="92"/>
      <c r="H24" s="57"/>
      <c r="I24" s="15"/>
    </row>
    <row r="25" spans="1:9" ht="20.25" hidden="1" customHeight="1" x14ac:dyDescent="0.25">
      <c r="A25" s="47"/>
      <c r="B25" s="47"/>
      <c r="C25" s="47"/>
      <c r="D25" s="91"/>
      <c r="E25" s="46"/>
      <c r="F25" s="48"/>
      <c r="G25" s="92"/>
      <c r="H25" s="57"/>
      <c r="I25" s="15"/>
    </row>
    <row r="26" spans="1:9" ht="20.25" hidden="1" customHeight="1" x14ac:dyDescent="0.25">
      <c r="A26" s="47"/>
      <c r="B26" s="47"/>
      <c r="C26" s="47"/>
      <c r="D26" s="91"/>
      <c r="E26" s="46"/>
      <c r="F26" s="48"/>
      <c r="G26" s="92"/>
      <c r="H26" s="57"/>
      <c r="I26" s="15"/>
    </row>
    <row r="27" spans="1:9" ht="19.5" customHeight="1" x14ac:dyDescent="0.25">
      <c r="A27" s="421">
        <v>102</v>
      </c>
      <c r="B27" s="377" t="s">
        <v>1</v>
      </c>
      <c r="C27" s="422" t="s">
        <v>45</v>
      </c>
      <c r="D27" s="18" t="s">
        <v>632</v>
      </c>
      <c r="E27" s="4" t="s">
        <v>91</v>
      </c>
      <c r="F27" s="4" t="s">
        <v>633</v>
      </c>
      <c r="G27" s="69"/>
      <c r="H27" s="86">
        <v>1</v>
      </c>
      <c r="I27" s="6" t="s">
        <v>897</v>
      </c>
    </row>
    <row r="28" spans="1:9" ht="19.5" customHeight="1" x14ac:dyDescent="0.25">
      <c r="A28" s="421"/>
      <c r="B28" s="377"/>
      <c r="C28" s="422"/>
      <c r="D28" s="18" t="s">
        <v>760</v>
      </c>
      <c r="E28" s="292" t="s">
        <v>761</v>
      </c>
      <c r="F28" s="4" t="s">
        <v>759</v>
      </c>
      <c r="G28" s="69"/>
      <c r="H28" s="86">
        <v>1</v>
      </c>
      <c r="I28" s="6" t="s">
        <v>884</v>
      </c>
    </row>
    <row r="29" spans="1:9" ht="19.5" customHeight="1" x14ac:dyDescent="0.25">
      <c r="A29" s="421"/>
      <c r="B29" s="377"/>
      <c r="C29" s="422"/>
      <c r="D29" s="18" t="s">
        <v>639</v>
      </c>
      <c r="E29" s="4" t="s">
        <v>640</v>
      </c>
      <c r="F29" s="4" t="s">
        <v>574</v>
      </c>
      <c r="G29" s="84">
        <v>1</v>
      </c>
      <c r="H29" s="86"/>
      <c r="I29" s="6" t="s">
        <v>894</v>
      </c>
    </row>
    <row r="30" spans="1:9" ht="19.5" customHeight="1" x14ac:dyDescent="0.25">
      <c r="A30" s="421"/>
      <c r="B30" s="377"/>
      <c r="C30" s="422"/>
      <c r="D30" s="18" t="s">
        <v>477</v>
      </c>
      <c r="E30" s="4" t="s">
        <v>478</v>
      </c>
      <c r="F30" s="4" t="s">
        <v>574</v>
      </c>
      <c r="G30" s="84">
        <v>1</v>
      </c>
      <c r="H30" s="86"/>
      <c r="I30" s="6" t="s">
        <v>898</v>
      </c>
    </row>
    <row r="31" spans="1:9" ht="19.5" customHeight="1" x14ac:dyDescent="0.25">
      <c r="A31" s="421"/>
      <c r="B31" s="377"/>
      <c r="C31" s="422"/>
      <c r="D31" s="18" t="s">
        <v>473</v>
      </c>
      <c r="E31" s="4" t="s">
        <v>474</v>
      </c>
      <c r="F31" s="4" t="s">
        <v>528</v>
      </c>
      <c r="G31" s="84">
        <v>1</v>
      </c>
      <c r="H31" s="86"/>
      <c r="I31" s="6" t="s">
        <v>894</v>
      </c>
    </row>
    <row r="32" spans="1:9" ht="19.5" customHeight="1" x14ac:dyDescent="0.25">
      <c r="A32" s="421"/>
      <c r="B32" s="377"/>
      <c r="C32" s="422"/>
      <c r="D32" s="18" t="s">
        <v>485</v>
      </c>
      <c r="E32" s="4" t="s">
        <v>486</v>
      </c>
      <c r="F32" s="4" t="s">
        <v>521</v>
      </c>
      <c r="G32" s="69"/>
      <c r="H32" s="86">
        <v>1</v>
      </c>
      <c r="I32" s="6" t="s">
        <v>882</v>
      </c>
    </row>
    <row r="33" spans="1:9" ht="19.5" customHeight="1" x14ac:dyDescent="0.25">
      <c r="A33" s="421"/>
      <c r="B33" s="377"/>
      <c r="C33" s="422"/>
      <c r="D33" s="18" t="s">
        <v>681</v>
      </c>
      <c r="E33" s="4" t="s">
        <v>682</v>
      </c>
      <c r="F33" s="4" t="s">
        <v>521</v>
      </c>
      <c r="G33" s="69"/>
      <c r="H33" s="86">
        <v>1</v>
      </c>
      <c r="I33" s="6" t="s">
        <v>882</v>
      </c>
    </row>
    <row r="34" spans="1:9" ht="19.5" customHeight="1" x14ac:dyDescent="0.25">
      <c r="A34" s="421"/>
      <c r="B34" s="377"/>
      <c r="C34" s="422"/>
      <c r="D34" s="18" t="s">
        <v>624</v>
      </c>
      <c r="E34" s="4" t="s">
        <v>487</v>
      </c>
      <c r="F34" s="4" t="s">
        <v>524</v>
      </c>
      <c r="G34" s="69"/>
      <c r="H34" s="86">
        <v>1</v>
      </c>
      <c r="I34" s="6" t="s">
        <v>884</v>
      </c>
    </row>
    <row r="35" spans="1:9" ht="19.5" customHeight="1" x14ac:dyDescent="0.25">
      <c r="A35" s="421"/>
      <c r="B35" s="377"/>
      <c r="C35" s="422"/>
      <c r="D35" s="18" t="s">
        <v>92</v>
      </c>
      <c r="E35" s="4" t="s">
        <v>93</v>
      </c>
      <c r="F35" s="4" t="s">
        <v>220</v>
      </c>
      <c r="G35" s="69"/>
      <c r="H35" s="86">
        <v>1</v>
      </c>
      <c r="I35" s="6" t="s">
        <v>884</v>
      </c>
    </row>
    <row r="36" spans="1:9" ht="19.5" customHeight="1" x14ac:dyDescent="0.25">
      <c r="A36" s="421"/>
      <c r="B36" s="377"/>
      <c r="C36" s="422"/>
      <c r="D36" s="18" t="s">
        <v>101</v>
      </c>
      <c r="E36" s="4" t="s">
        <v>94</v>
      </c>
      <c r="F36" s="4" t="s">
        <v>521</v>
      </c>
      <c r="G36" s="84">
        <v>1</v>
      </c>
      <c r="H36" s="86"/>
      <c r="I36" s="6" t="s">
        <v>896</v>
      </c>
    </row>
    <row r="37" spans="1:9" ht="19.5" customHeight="1" x14ac:dyDescent="0.25">
      <c r="A37" s="421"/>
      <c r="B37" s="377"/>
      <c r="C37" s="422"/>
      <c r="D37" s="18" t="s">
        <v>95</v>
      </c>
      <c r="E37" s="4" t="s">
        <v>96</v>
      </c>
      <c r="F37" s="4" t="s">
        <v>489</v>
      </c>
      <c r="G37" s="84">
        <v>1</v>
      </c>
      <c r="H37" s="86"/>
      <c r="I37" s="6" t="s">
        <v>896</v>
      </c>
    </row>
    <row r="38" spans="1:9" ht="19.5" customHeight="1" x14ac:dyDescent="0.25">
      <c r="A38" s="421"/>
      <c r="B38" s="377"/>
      <c r="C38" s="422"/>
      <c r="D38" s="18" t="s">
        <v>97</v>
      </c>
      <c r="E38" s="4" t="s">
        <v>98</v>
      </c>
      <c r="F38" s="4" t="s">
        <v>521</v>
      </c>
      <c r="G38" s="84">
        <v>1</v>
      </c>
      <c r="H38" s="86"/>
      <c r="I38" s="6" t="s">
        <v>894</v>
      </c>
    </row>
    <row r="39" spans="1:9" ht="19.5" customHeight="1" x14ac:dyDescent="0.25">
      <c r="A39" s="421"/>
      <c r="B39" s="377"/>
      <c r="C39" s="422"/>
      <c r="D39" s="18" t="s">
        <v>99</v>
      </c>
      <c r="E39" s="4" t="s">
        <v>100</v>
      </c>
      <c r="F39" s="4" t="s">
        <v>521</v>
      </c>
      <c r="G39" s="84">
        <v>1</v>
      </c>
      <c r="H39" s="86"/>
      <c r="I39" s="6" t="s">
        <v>882</v>
      </c>
    </row>
    <row r="40" spans="1:9" ht="19.5" customHeight="1" x14ac:dyDescent="0.25">
      <c r="A40" s="421"/>
      <c r="B40" s="377"/>
      <c r="C40" s="422"/>
      <c r="D40" s="18" t="s">
        <v>757</v>
      </c>
      <c r="E40" s="4" t="s">
        <v>758</v>
      </c>
      <c r="F40" s="128" t="s">
        <v>759</v>
      </c>
      <c r="G40" s="84"/>
      <c r="H40" s="86">
        <v>1</v>
      </c>
      <c r="I40" s="6" t="s">
        <v>882</v>
      </c>
    </row>
    <row r="41" spans="1:9" ht="19.5" customHeight="1" x14ac:dyDescent="0.25">
      <c r="A41" s="421"/>
      <c r="B41" s="377"/>
      <c r="C41" s="422"/>
      <c r="D41" s="140" t="s">
        <v>793</v>
      </c>
      <c r="E41" s="4" t="s">
        <v>795</v>
      </c>
      <c r="F41" s="84" t="s">
        <v>794</v>
      </c>
      <c r="G41" s="84">
        <v>1</v>
      </c>
      <c r="H41" s="86"/>
      <c r="I41" s="6" t="s">
        <v>882</v>
      </c>
    </row>
    <row r="42" spans="1:9" ht="19.5" customHeight="1" x14ac:dyDescent="0.25">
      <c r="A42" s="364"/>
      <c r="B42" s="364"/>
      <c r="C42" s="364"/>
      <c r="D42" s="364"/>
      <c r="E42" s="364"/>
      <c r="F42" s="183" t="s">
        <v>792</v>
      </c>
      <c r="G42" s="184">
        <f>SUM(G27:G41)</f>
        <v>8</v>
      </c>
      <c r="H42" s="185">
        <f>SUM(H27:H40)</f>
        <v>7</v>
      </c>
    </row>
    <row r="43" spans="1:9" s="365" customFormat="1" ht="33.950000000000003" customHeight="1" x14ac:dyDescent="0.25">
      <c r="A43" s="363"/>
      <c r="B43" s="364"/>
      <c r="C43" s="364"/>
      <c r="D43" s="364"/>
      <c r="E43" s="364"/>
      <c r="F43" s="364"/>
      <c r="G43" s="364"/>
      <c r="H43" s="364"/>
      <c r="I43" s="364"/>
    </row>
    <row r="44" spans="1:9" ht="15.75" x14ac:dyDescent="0.25">
      <c r="A44" s="421">
        <v>103</v>
      </c>
      <c r="B44" s="424" t="s">
        <v>2</v>
      </c>
      <c r="C44" s="423" t="s">
        <v>46</v>
      </c>
      <c r="D44" s="98" t="s">
        <v>102</v>
      </c>
      <c r="E44" s="99" t="s">
        <v>103</v>
      </c>
      <c r="F44" s="100" t="s">
        <v>509</v>
      </c>
      <c r="G44" s="101">
        <v>1</v>
      </c>
      <c r="H44" s="102"/>
      <c r="I44" s="100" t="s">
        <v>900</v>
      </c>
    </row>
    <row r="45" spans="1:9" ht="15.75" x14ac:dyDescent="0.25">
      <c r="A45" s="421"/>
      <c r="B45" s="424"/>
      <c r="C45" s="423"/>
      <c r="D45" s="98" t="s">
        <v>545</v>
      </c>
      <c r="E45" s="99" t="s">
        <v>546</v>
      </c>
      <c r="F45" s="100" t="s">
        <v>514</v>
      </c>
      <c r="G45" s="103"/>
      <c r="H45" s="102">
        <v>1</v>
      </c>
      <c r="I45" s="100" t="s">
        <v>882</v>
      </c>
    </row>
    <row r="46" spans="1:9" ht="15.75" x14ac:dyDescent="0.25">
      <c r="A46" s="421"/>
      <c r="B46" s="424"/>
      <c r="C46" s="423"/>
      <c r="D46" s="98" t="s">
        <v>591</v>
      </c>
      <c r="E46" s="99" t="s">
        <v>481</v>
      </c>
      <c r="F46" s="100" t="s">
        <v>521</v>
      </c>
      <c r="G46" s="101">
        <v>1</v>
      </c>
      <c r="H46" s="102"/>
      <c r="I46" s="100" t="s">
        <v>882</v>
      </c>
    </row>
    <row r="47" spans="1:9" ht="15.75" x14ac:dyDescent="0.25">
      <c r="A47" s="421"/>
      <c r="B47" s="424"/>
      <c r="C47" s="423"/>
      <c r="D47" s="98" t="s">
        <v>490</v>
      </c>
      <c r="E47" s="99" t="s">
        <v>104</v>
      </c>
      <c r="F47" s="100" t="s">
        <v>521</v>
      </c>
      <c r="G47" s="101">
        <v>1</v>
      </c>
      <c r="H47" s="102"/>
      <c r="I47" s="100" t="s">
        <v>882</v>
      </c>
    </row>
    <row r="48" spans="1:9" ht="15.75" x14ac:dyDescent="0.25">
      <c r="A48" s="421"/>
      <c r="B48" s="424"/>
      <c r="C48" s="423"/>
      <c r="D48" s="98" t="s">
        <v>105</v>
      </c>
      <c r="E48" s="99" t="s">
        <v>106</v>
      </c>
      <c r="F48" s="100" t="s">
        <v>514</v>
      </c>
      <c r="G48" s="103"/>
      <c r="H48" s="102">
        <v>1</v>
      </c>
      <c r="I48" s="100" t="s">
        <v>882</v>
      </c>
    </row>
    <row r="49" spans="1:26" ht="15.75" x14ac:dyDescent="0.25">
      <c r="A49" s="421"/>
      <c r="B49" s="424"/>
      <c r="C49" s="423"/>
      <c r="D49" s="98" t="s">
        <v>669</v>
      </c>
      <c r="E49" s="99" t="s">
        <v>670</v>
      </c>
      <c r="F49" s="100" t="s">
        <v>521</v>
      </c>
      <c r="G49" s="101">
        <v>1</v>
      </c>
      <c r="H49" s="102"/>
      <c r="I49" s="100" t="s">
        <v>884</v>
      </c>
    </row>
    <row r="50" spans="1:26" ht="15.75" x14ac:dyDescent="0.25">
      <c r="A50" s="421"/>
      <c r="B50" s="424"/>
      <c r="C50" s="423"/>
      <c r="D50" s="98" t="s">
        <v>491</v>
      </c>
      <c r="E50" s="99" t="s">
        <v>107</v>
      </c>
      <c r="F50" s="100" t="s">
        <v>220</v>
      </c>
      <c r="G50" s="103"/>
      <c r="H50" s="102">
        <v>1</v>
      </c>
      <c r="I50" s="100" t="s">
        <v>907</v>
      </c>
    </row>
    <row r="51" spans="1:26" ht="15.75" x14ac:dyDescent="0.25">
      <c r="A51" s="421"/>
      <c r="B51" s="424"/>
      <c r="C51" s="423"/>
      <c r="D51" s="98" t="s">
        <v>108</v>
      </c>
      <c r="E51" s="457" t="s">
        <v>279</v>
      </c>
      <c r="F51" s="100" t="s">
        <v>489</v>
      </c>
      <c r="G51" s="103">
        <v>1</v>
      </c>
      <c r="H51" s="300"/>
      <c r="I51" s="458" t="s">
        <v>961</v>
      </c>
      <c r="J51" s="450"/>
    </row>
    <row r="52" spans="1:26" ht="15.75" x14ac:dyDescent="0.25">
      <c r="A52" s="421"/>
      <c r="B52" s="424"/>
      <c r="C52" s="423"/>
      <c r="D52" s="98" t="s">
        <v>492</v>
      </c>
      <c r="E52" s="99" t="s">
        <v>109</v>
      </c>
      <c r="F52" s="100" t="s">
        <v>521</v>
      </c>
      <c r="G52" s="101">
        <v>1</v>
      </c>
      <c r="H52" s="102"/>
      <c r="I52" s="100" t="s">
        <v>882</v>
      </c>
    </row>
    <row r="53" spans="1:26" ht="15.75" x14ac:dyDescent="0.25">
      <c r="A53" s="421"/>
      <c r="B53" s="424"/>
      <c r="C53" s="423"/>
      <c r="D53" s="98" t="s">
        <v>561</v>
      </c>
      <c r="E53" s="99" t="s">
        <v>110</v>
      </c>
      <c r="F53" s="100" t="s">
        <v>531</v>
      </c>
      <c r="G53" s="103"/>
      <c r="H53" s="102">
        <v>1</v>
      </c>
      <c r="I53" s="100" t="s">
        <v>907</v>
      </c>
    </row>
    <row r="54" spans="1:26" ht="15.75" x14ac:dyDescent="0.25">
      <c r="A54" s="421"/>
      <c r="B54" s="424"/>
      <c r="C54" s="423"/>
      <c r="D54" s="98" t="s">
        <v>559</v>
      </c>
      <c r="E54" s="99" t="s">
        <v>111</v>
      </c>
      <c r="F54" s="100" t="s">
        <v>521</v>
      </c>
      <c r="G54" s="101" t="s">
        <v>762</v>
      </c>
      <c r="H54" s="102" t="s">
        <v>762</v>
      </c>
      <c r="I54" s="100" t="s">
        <v>884</v>
      </c>
    </row>
    <row r="55" spans="1:26" ht="15.75" x14ac:dyDescent="0.25">
      <c r="A55" s="421"/>
      <c r="B55" s="424"/>
      <c r="C55" s="423"/>
      <c r="D55" s="98" t="s">
        <v>493</v>
      </c>
      <c r="E55" s="99" t="s">
        <v>112</v>
      </c>
      <c r="F55" s="100" t="s">
        <v>528</v>
      </c>
      <c r="G55" s="101">
        <v>1</v>
      </c>
      <c r="H55" s="102"/>
      <c r="I55" s="100" t="s">
        <v>907</v>
      </c>
    </row>
    <row r="56" spans="1:26" ht="15.75" x14ac:dyDescent="0.25">
      <c r="A56" s="421"/>
      <c r="B56" s="424"/>
      <c r="C56" s="423"/>
      <c r="D56" s="98" t="s">
        <v>494</v>
      </c>
      <c r="E56" s="99" t="s">
        <v>113</v>
      </c>
      <c r="F56" s="100" t="s">
        <v>521</v>
      </c>
      <c r="G56" s="101">
        <v>1</v>
      </c>
      <c r="H56" s="102"/>
      <c r="I56" s="100" t="s">
        <v>882</v>
      </c>
    </row>
    <row r="57" spans="1:26" ht="15.75" x14ac:dyDescent="0.25">
      <c r="A57" s="421"/>
      <c r="B57" s="424"/>
      <c r="C57" s="423"/>
      <c r="D57" s="98" t="s">
        <v>114</v>
      </c>
      <c r="E57" s="99" t="s">
        <v>115</v>
      </c>
      <c r="F57" s="100" t="s">
        <v>521</v>
      </c>
      <c r="G57" s="101">
        <v>1</v>
      </c>
      <c r="H57" s="102"/>
      <c r="I57" s="100" t="s">
        <v>882</v>
      </c>
    </row>
    <row r="58" spans="1:26" ht="15.75" x14ac:dyDescent="0.25">
      <c r="A58" s="421"/>
      <c r="B58" s="424"/>
      <c r="C58" s="423"/>
      <c r="D58" s="98" t="s">
        <v>116</v>
      </c>
      <c r="E58" s="99" t="s">
        <v>117</v>
      </c>
      <c r="F58" s="100" t="s">
        <v>614</v>
      </c>
      <c r="G58" s="101">
        <v>1</v>
      </c>
      <c r="H58" s="102"/>
      <c r="I58" s="100" t="s">
        <v>920</v>
      </c>
    </row>
    <row r="59" spans="1:26" ht="20.25" customHeight="1" x14ac:dyDescent="0.25">
      <c r="A59" s="421"/>
      <c r="B59" s="424"/>
      <c r="C59" s="423"/>
      <c r="D59" s="98" t="s">
        <v>118</v>
      </c>
      <c r="E59" s="99" t="s">
        <v>119</v>
      </c>
      <c r="F59" s="104" t="s">
        <v>524</v>
      </c>
      <c r="G59" s="103"/>
      <c r="H59" s="102">
        <v>1</v>
      </c>
      <c r="I59" s="100" t="s">
        <v>918</v>
      </c>
    </row>
    <row r="60" spans="1:26" ht="15.75" x14ac:dyDescent="0.25">
      <c r="A60" s="421"/>
      <c r="B60" s="424"/>
      <c r="C60" s="423"/>
      <c r="D60" s="98" t="s">
        <v>120</v>
      </c>
      <c r="E60" s="99" t="s">
        <v>121</v>
      </c>
      <c r="F60" s="100" t="s">
        <v>517</v>
      </c>
      <c r="G60" s="103"/>
      <c r="H60" s="102">
        <v>1</v>
      </c>
      <c r="I60" s="100" t="s">
        <v>919</v>
      </c>
    </row>
    <row r="61" spans="1:26" ht="15.75" x14ac:dyDescent="0.25">
      <c r="A61" s="421"/>
      <c r="B61" s="424"/>
      <c r="C61" s="423"/>
      <c r="D61" s="193" t="s">
        <v>797</v>
      </c>
      <c r="E61" s="99" t="s">
        <v>798</v>
      </c>
      <c r="F61" s="100" t="s">
        <v>796</v>
      </c>
      <c r="G61" s="103"/>
      <c r="H61" s="102">
        <v>1</v>
      </c>
      <c r="I61" s="100" t="s">
        <v>882</v>
      </c>
    </row>
    <row r="62" spans="1:26" ht="15.75" x14ac:dyDescent="0.25">
      <c r="A62" s="366"/>
      <c r="B62" s="367"/>
      <c r="C62" s="367"/>
      <c r="D62" s="367"/>
      <c r="E62" s="368"/>
      <c r="F62" s="165" t="s">
        <v>792</v>
      </c>
      <c r="G62" s="190">
        <f>SUM(G44:G60)</f>
        <v>10</v>
      </c>
      <c r="H62" s="185">
        <f>SUM(H44:H61)</f>
        <v>7</v>
      </c>
    </row>
    <row r="63" spans="1:26" s="434" customFormat="1" ht="33.950000000000003" customHeight="1" x14ac:dyDescent="0.25">
      <c r="A63" s="363"/>
      <c r="B63" s="364"/>
      <c r="C63" s="364"/>
      <c r="D63" s="364"/>
      <c r="E63" s="364"/>
      <c r="F63" s="364"/>
      <c r="G63" s="364"/>
      <c r="H63" s="364"/>
      <c r="I63" s="364"/>
      <c r="J63" s="365"/>
      <c r="K63" s="365"/>
      <c r="L63" s="365"/>
      <c r="M63" s="365"/>
      <c r="N63" s="365"/>
      <c r="O63" s="365"/>
      <c r="P63" s="365"/>
      <c r="Q63" s="365"/>
      <c r="R63" s="365"/>
      <c r="S63" s="365"/>
      <c r="T63" s="365"/>
      <c r="U63" s="365"/>
      <c r="V63" s="365"/>
      <c r="W63" s="365"/>
      <c r="X63" s="365"/>
      <c r="Y63" s="365"/>
      <c r="Z63" s="365"/>
    </row>
    <row r="64" spans="1:26" ht="15.75" x14ac:dyDescent="0.25">
      <c r="A64" s="421">
        <v>111</v>
      </c>
      <c r="B64" s="442" t="s">
        <v>7</v>
      </c>
      <c r="C64" s="316" t="s">
        <v>51</v>
      </c>
      <c r="D64" s="3" t="s">
        <v>381</v>
      </c>
      <c r="E64" s="4" t="s">
        <v>382</v>
      </c>
      <c r="F64" s="4" t="s">
        <v>514</v>
      </c>
      <c r="G64" s="85"/>
      <c r="H64" s="86">
        <v>1</v>
      </c>
      <c r="I64" s="6" t="s">
        <v>886</v>
      </c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ht="15.75" x14ac:dyDescent="0.25">
      <c r="A65" s="421"/>
      <c r="B65" s="442"/>
      <c r="C65" s="440"/>
      <c r="D65" s="3" t="s">
        <v>675</v>
      </c>
      <c r="E65" s="4" t="s">
        <v>676</v>
      </c>
      <c r="F65" s="4" t="s">
        <v>521</v>
      </c>
      <c r="G65" s="85"/>
      <c r="H65" s="86">
        <v>1</v>
      </c>
      <c r="I65" s="6" t="s">
        <v>882</v>
      </c>
    </row>
    <row r="66" spans="1:26" ht="15.75" x14ac:dyDescent="0.25">
      <c r="A66" s="421"/>
      <c r="B66" s="442"/>
      <c r="C66" s="440"/>
      <c r="D66" s="3" t="s">
        <v>383</v>
      </c>
      <c r="E66" s="4" t="s">
        <v>384</v>
      </c>
      <c r="F66" s="4" t="s">
        <v>524</v>
      </c>
      <c r="G66" s="459"/>
      <c r="H66" s="87">
        <v>1</v>
      </c>
      <c r="I66" s="62" t="s">
        <v>915</v>
      </c>
      <c r="J66" s="444"/>
    </row>
    <row r="67" spans="1:26" ht="15.75" x14ac:dyDescent="0.25">
      <c r="A67" s="421"/>
      <c r="B67" s="442"/>
      <c r="C67" s="440"/>
      <c r="D67" s="3" t="s">
        <v>385</v>
      </c>
      <c r="E67" s="4" t="s">
        <v>386</v>
      </c>
      <c r="F67" s="4" t="s">
        <v>521</v>
      </c>
      <c r="G67" s="85">
        <v>1</v>
      </c>
      <c r="H67" s="86"/>
      <c r="I67" s="6" t="s">
        <v>884</v>
      </c>
    </row>
    <row r="68" spans="1:26" ht="15.75" x14ac:dyDescent="0.25">
      <c r="A68" s="421"/>
      <c r="B68" s="442"/>
      <c r="C68" s="440"/>
      <c r="D68" s="3" t="s">
        <v>387</v>
      </c>
      <c r="E68" s="4" t="s">
        <v>388</v>
      </c>
      <c r="F68" s="4" t="s">
        <v>572</v>
      </c>
      <c r="G68" s="85"/>
      <c r="H68" s="86">
        <v>1</v>
      </c>
      <c r="I68" s="6" t="s">
        <v>882</v>
      </c>
    </row>
    <row r="69" spans="1:26" ht="15.75" x14ac:dyDescent="0.25">
      <c r="A69" s="421"/>
      <c r="B69" s="442"/>
      <c r="C69" s="440"/>
      <c r="D69" s="3" t="s">
        <v>389</v>
      </c>
      <c r="E69" s="4" t="s">
        <v>390</v>
      </c>
      <c r="F69" s="4" t="s">
        <v>524</v>
      </c>
      <c r="G69" s="85"/>
      <c r="H69" s="86">
        <v>1</v>
      </c>
      <c r="I69" s="6" t="s">
        <v>882</v>
      </c>
    </row>
    <row r="70" spans="1:26" ht="15.75" x14ac:dyDescent="0.25">
      <c r="A70" s="421"/>
      <c r="B70" s="442"/>
      <c r="C70" s="441"/>
      <c r="D70" s="4" t="s">
        <v>799</v>
      </c>
      <c r="E70" s="4" t="s">
        <v>800</v>
      </c>
      <c r="F70" s="4" t="s">
        <v>796</v>
      </c>
      <c r="G70" s="85">
        <v>1</v>
      </c>
      <c r="H70" s="86"/>
      <c r="I70" s="6" t="s">
        <v>886</v>
      </c>
    </row>
    <row r="71" spans="1:26" ht="15.75" x14ac:dyDescent="0.25">
      <c r="A71" s="366"/>
      <c r="B71" s="367"/>
      <c r="C71" s="367"/>
      <c r="D71" s="367"/>
      <c r="E71" s="368"/>
      <c r="F71" s="165" t="s">
        <v>792</v>
      </c>
      <c r="G71" s="192">
        <f>SUM(G64:G70)</f>
        <v>2</v>
      </c>
      <c r="H71" s="185">
        <f>SUM(H64:H69)</f>
        <v>5</v>
      </c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 s="432" customFormat="1" ht="33.950000000000003" customHeight="1" x14ac:dyDescent="0.25">
      <c r="A72" s="363"/>
      <c r="B72" s="364"/>
      <c r="C72" s="364"/>
      <c r="D72" s="364"/>
      <c r="E72" s="364"/>
      <c r="F72" s="364"/>
      <c r="G72" s="364"/>
      <c r="H72" s="364"/>
      <c r="I72" s="364"/>
      <c r="J72" s="364"/>
      <c r="K72" s="364"/>
      <c r="L72" s="364"/>
      <c r="M72" s="364"/>
      <c r="N72" s="364"/>
      <c r="O72" s="364"/>
      <c r="P72" s="364"/>
      <c r="Q72" s="365"/>
      <c r="R72" s="365"/>
      <c r="S72" s="365"/>
      <c r="T72" s="365"/>
      <c r="U72" s="365"/>
      <c r="V72" s="365"/>
      <c r="W72" s="365"/>
      <c r="X72" s="365"/>
      <c r="Y72" s="365"/>
      <c r="Z72" s="365"/>
    </row>
    <row r="73" spans="1:26" ht="15.75" x14ac:dyDescent="0.25">
      <c r="A73" s="257">
        <v>121</v>
      </c>
      <c r="B73" s="258" t="s">
        <v>14</v>
      </c>
      <c r="C73" s="259" t="s">
        <v>60</v>
      </c>
      <c r="D73" s="99" t="s">
        <v>801</v>
      </c>
      <c r="E73" s="216" t="s">
        <v>802</v>
      </c>
      <c r="F73" s="100" t="s">
        <v>794</v>
      </c>
      <c r="G73" s="105">
        <v>1</v>
      </c>
      <c r="H73" s="102"/>
      <c r="I73" s="100" t="s">
        <v>882</v>
      </c>
    </row>
    <row r="74" spans="1:26" ht="15.75" x14ac:dyDescent="0.25">
      <c r="A74" s="366"/>
      <c r="B74" s="367"/>
      <c r="C74" s="367"/>
      <c r="D74" s="367"/>
      <c r="E74" s="368"/>
      <c r="F74" s="165" t="s">
        <v>792</v>
      </c>
      <c r="G74" s="195">
        <f>SUM(G73:G73)</f>
        <v>1</v>
      </c>
      <c r="H74" s="185"/>
    </row>
    <row r="75" spans="1:26" s="432" customFormat="1" ht="15.75" customHeight="1" x14ac:dyDescent="0.25">
      <c r="A75" s="363"/>
      <c r="B75" s="364"/>
      <c r="C75" s="364"/>
      <c r="D75" s="364"/>
      <c r="E75" s="364"/>
      <c r="F75" s="364"/>
      <c r="G75" s="364"/>
      <c r="H75" s="364"/>
      <c r="I75" s="364"/>
      <c r="J75" s="364"/>
      <c r="K75" s="364"/>
      <c r="L75" s="364"/>
      <c r="M75" s="364"/>
      <c r="N75" s="364"/>
      <c r="O75" s="364"/>
      <c r="P75" s="364"/>
      <c r="Q75" s="364"/>
      <c r="R75" s="364"/>
      <c r="S75" s="364"/>
      <c r="T75" s="364"/>
      <c r="U75" s="364"/>
      <c r="V75" s="364"/>
      <c r="W75" s="364"/>
      <c r="X75" s="364"/>
      <c r="Y75" s="364"/>
      <c r="Z75" s="364"/>
    </row>
    <row r="76" spans="1:26" ht="15.75" x14ac:dyDescent="0.25">
      <c r="A76" s="421">
        <v>131</v>
      </c>
      <c r="B76" s="377" t="s">
        <v>15</v>
      </c>
      <c r="C76" s="350" t="s">
        <v>61</v>
      </c>
      <c r="D76" s="7" t="s">
        <v>314</v>
      </c>
      <c r="E76" s="8" t="s">
        <v>315</v>
      </c>
      <c r="F76" s="4" t="s">
        <v>521</v>
      </c>
      <c r="G76" s="84" t="s">
        <v>762</v>
      </c>
      <c r="H76" s="86" t="s">
        <v>762</v>
      </c>
      <c r="I76" s="6" t="s">
        <v>882</v>
      </c>
    </row>
    <row r="77" spans="1:26" ht="15.75" x14ac:dyDescent="0.25">
      <c r="A77" s="421"/>
      <c r="B77" s="377"/>
      <c r="C77" s="350"/>
      <c r="D77" s="7" t="s">
        <v>765</v>
      </c>
      <c r="E77" s="129" t="s">
        <v>763</v>
      </c>
      <c r="F77" s="4" t="s">
        <v>764</v>
      </c>
      <c r="G77" s="84"/>
      <c r="H77" s="86">
        <v>1</v>
      </c>
      <c r="I77" s="6" t="s">
        <v>882</v>
      </c>
    </row>
    <row r="78" spans="1:26" ht="15.75" x14ac:dyDescent="0.25">
      <c r="A78" s="421"/>
      <c r="B78" s="377"/>
      <c r="C78" s="350"/>
      <c r="D78" s="7" t="s">
        <v>540</v>
      </c>
      <c r="E78" s="8" t="s">
        <v>316</v>
      </c>
      <c r="F78" s="4" t="s">
        <v>528</v>
      </c>
      <c r="G78" s="84">
        <v>1</v>
      </c>
      <c r="H78" s="86"/>
      <c r="I78" s="6" t="s">
        <v>882</v>
      </c>
    </row>
    <row r="79" spans="1:26" ht="15.75" x14ac:dyDescent="0.25">
      <c r="A79" s="421"/>
      <c r="B79" s="377"/>
      <c r="C79" s="350"/>
      <c r="D79" s="7" t="s">
        <v>317</v>
      </c>
      <c r="E79" s="8" t="s">
        <v>318</v>
      </c>
      <c r="F79" s="4" t="s">
        <v>524</v>
      </c>
      <c r="G79" s="69"/>
      <c r="H79" s="86">
        <v>1</v>
      </c>
      <c r="I79" s="6" t="s">
        <v>884</v>
      </c>
    </row>
    <row r="80" spans="1:26" ht="15.75" x14ac:dyDescent="0.25">
      <c r="A80" s="421"/>
      <c r="B80" s="377"/>
      <c r="C80" s="350"/>
      <c r="D80" s="7" t="s">
        <v>319</v>
      </c>
      <c r="E80" s="8" t="s">
        <v>320</v>
      </c>
      <c r="F80" s="4" t="s">
        <v>521</v>
      </c>
      <c r="G80" s="84">
        <v>1</v>
      </c>
      <c r="H80" s="86"/>
      <c r="I80" s="6" t="s">
        <v>882</v>
      </c>
    </row>
    <row r="81" spans="1:26" ht="15.75" x14ac:dyDescent="0.25">
      <c r="A81" s="421"/>
      <c r="B81" s="377"/>
      <c r="C81" s="350"/>
      <c r="D81" s="7" t="s">
        <v>321</v>
      </c>
      <c r="E81" s="8" t="s">
        <v>322</v>
      </c>
      <c r="F81" s="4" t="s">
        <v>500</v>
      </c>
      <c r="G81" s="69"/>
      <c r="H81" s="86">
        <v>1</v>
      </c>
      <c r="I81" s="6" t="s">
        <v>882</v>
      </c>
    </row>
    <row r="82" spans="1:26" ht="15.75" x14ac:dyDescent="0.25">
      <c r="A82" s="421"/>
      <c r="B82" s="377"/>
      <c r="C82" s="350"/>
      <c r="D82" s="7" t="s">
        <v>609</v>
      </c>
      <c r="E82" s="8" t="s">
        <v>323</v>
      </c>
      <c r="F82" s="4" t="s">
        <v>521</v>
      </c>
      <c r="G82" s="84">
        <v>1</v>
      </c>
      <c r="H82" s="86"/>
      <c r="I82" s="6" t="s">
        <v>882</v>
      </c>
    </row>
    <row r="83" spans="1:26" ht="15.75" x14ac:dyDescent="0.25">
      <c r="A83" s="421"/>
      <c r="B83" s="377"/>
      <c r="C83" s="350"/>
      <c r="D83" s="7" t="s">
        <v>522</v>
      </c>
      <c r="E83" s="8" t="s">
        <v>324</v>
      </c>
      <c r="F83" s="4" t="s">
        <v>521</v>
      </c>
      <c r="G83" s="84">
        <v>1</v>
      </c>
      <c r="H83" s="86"/>
      <c r="I83" s="6" t="s">
        <v>882</v>
      </c>
    </row>
    <row r="84" spans="1:26" ht="15.75" x14ac:dyDescent="0.25">
      <c r="A84" s="421"/>
      <c r="B84" s="377"/>
      <c r="C84" s="350"/>
      <c r="D84" s="8" t="s">
        <v>803</v>
      </c>
      <c r="E84" s="219" t="s">
        <v>804</v>
      </c>
      <c r="F84" s="4" t="s">
        <v>805</v>
      </c>
      <c r="G84" s="84"/>
      <c r="H84" s="86">
        <v>1</v>
      </c>
      <c r="I84" s="6" t="s">
        <v>882</v>
      </c>
    </row>
    <row r="85" spans="1:26" ht="15.75" x14ac:dyDescent="0.25">
      <c r="A85" s="366"/>
      <c r="B85" s="367"/>
      <c r="C85" s="367"/>
      <c r="D85" s="367"/>
      <c r="E85" s="368"/>
      <c r="F85" s="165" t="s">
        <v>792</v>
      </c>
      <c r="G85" s="184">
        <f>SUM(G76:G83)</f>
        <v>4</v>
      </c>
      <c r="H85" s="185">
        <f>SUM(H76:H84)</f>
        <v>4</v>
      </c>
    </row>
    <row r="86" spans="1:26" s="432" customFormat="1" ht="33.950000000000003" customHeight="1" x14ac:dyDescent="0.25">
      <c r="A86" s="363"/>
      <c r="B86" s="364"/>
      <c r="C86" s="364"/>
      <c r="D86" s="364"/>
      <c r="E86" s="364"/>
      <c r="F86" s="364"/>
      <c r="G86" s="364"/>
      <c r="H86" s="364"/>
      <c r="I86" s="364"/>
      <c r="J86" s="364"/>
      <c r="K86" s="364"/>
      <c r="L86" s="364"/>
      <c r="M86" s="364"/>
      <c r="N86" s="364"/>
      <c r="O86" s="364"/>
      <c r="P86" s="364"/>
      <c r="Q86" s="364"/>
      <c r="R86" s="364"/>
      <c r="S86" s="364"/>
      <c r="T86" s="364"/>
      <c r="U86" s="364"/>
      <c r="V86" s="364"/>
      <c r="W86" s="364"/>
      <c r="X86" s="364"/>
      <c r="Y86" s="364"/>
      <c r="Z86" s="364"/>
    </row>
    <row r="87" spans="1:26" ht="15.75" x14ac:dyDescent="0.25">
      <c r="A87" s="421">
        <v>132</v>
      </c>
      <c r="B87" s="424" t="s">
        <v>16</v>
      </c>
      <c r="C87" s="423" t="s">
        <v>62</v>
      </c>
      <c r="D87" s="98" t="s">
        <v>325</v>
      </c>
      <c r="E87" s="99" t="s">
        <v>326</v>
      </c>
      <c r="F87" s="100" t="s">
        <v>531</v>
      </c>
      <c r="G87" s="101">
        <v>1</v>
      </c>
      <c r="H87" s="102"/>
      <c r="I87" s="100" t="s">
        <v>904</v>
      </c>
    </row>
    <row r="88" spans="1:26" ht="15.75" x14ac:dyDescent="0.25">
      <c r="A88" s="421"/>
      <c r="B88" s="424"/>
      <c r="C88" s="423"/>
      <c r="D88" s="98" t="s">
        <v>580</v>
      </c>
      <c r="E88" s="99" t="s">
        <v>581</v>
      </c>
      <c r="F88" s="100" t="s">
        <v>524</v>
      </c>
      <c r="G88" s="101"/>
      <c r="H88" s="102">
        <v>1</v>
      </c>
      <c r="I88" s="100" t="s">
        <v>884</v>
      </c>
    </row>
    <row r="89" spans="1:26" ht="15.75" x14ac:dyDescent="0.25">
      <c r="A89" s="421"/>
      <c r="B89" s="424"/>
      <c r="C89" s="423"/>
      <c r="D89" s="98" t="s">
        <v>695</v>
      </c>
      <c r="E89" s="99" t="s">
        <v>696</v>
      </c>
      <c r="F89" s="100" t="s">
        <v>517</v>
      </c>
      <c r="G89" s="101"/>
      <c r="H89" s="102">
        <v>1</v>
      </c>
      <c r="I89" s="100" t="s">
        <v>884</v>
      </c>
    </row>
    <row r="90" spans="1:26" ht="15.75" x14ac:dyDescent="0.25">
      <c r="A90" s="421"/>
      <c r="B90" s="424"/>
      <c r="C90" s="423"/>
      <c r="D90" s="98" t="s">
        <v>634</v>
      </c>
      <c r="E90" s="99" t="s">
        <v>537</v>
      </c>
      <c r="F90" s="100" t="s">
        <v>499</v>
      </c>
      <c r="G90" s="101"/>
      <c r="H90" s="102">
        <v>1</v>
      </c>
      <c r="I90" s="100" t="s">
        <v>882</v>
      </c>
    </row>
    <row r="91" spans="1:26" ht="15.75" x14ac:dyDescent="0.25">
      <c r="A91" s="421"/>
      <c r="B91" s="424"/>
      <c r="C91" s="423"/>
      <c r="D91" s="98" t="s">
        <v>530</v>
      </c>
      <c r="E91" s="99" t="s">
        <v>327</v>
      </c>
      <c r="F91" s="100" t="s">
        <v>531</v>
      </c>
      <c r="G91" s="101">
        <v>1</v>
      </c>
      <c r="H91" s="102"/>
      <c r="I91" s="100" t="s">
        <v>930</v>
      </c>
    </row>
    <row r="92" spans="1:26" ht="15.75" x14ac:dyDescent="0.25">
      <c r="A92" s="421"/>
      <c r="B92" s="424"/>
      <c r="C92" s="423"/>
      <c r="D92" s="98" t="s">
        <v>328</v>
      </c>
      <c r="E92" s="99" t="s">
        <v>329</v>
      </c>
      <c r="F92" s="100" t="s">
        <v>521</v>
      </c>
      <c r="G92" s="101">
        <v>1</v>
      </c>
      <c r="H92" s="102"/>
      <c r="I92" s="100" t="s">
        <v>884</v>
      </c>
    </row>
    <row r="93" spans="1:26" ht="15.75" x14ac:dyDescent="0.25">
      <c r="A93" s="421"/>
      <c r="B93" s="424"/>
      <c r="C93" s="423"/>
      <c r="D93" s="98" t="s">
        <v>579</v>
      </c>
      <c r="E93" s="99" t="s">
        <v>330</v>
      </c>
      <c r="F93" s="100" t="s">
        <v>521</v>
      </c>
      <c r="G93" s="101">
        <v>1</v>
      </c>
      <c r="H93" s="102"/>
      <c r="I93" s="100" t="s">
        <v>920</v>
      </c>
    </row>
    <row r="94" spans="1:26" ht="15.75" x14ac:dyDescent="0.25">
      <c r="A94" s="421"/>
      <c r="B94" s="424"/>
      <c r="C94" s="423"/>
      <c r="D94" s="98" t="s">
        <v>331</v>
      </c>
      <c r="E94" s="99" t="s">
        <v>332</v>
      </c>
      <c r="F94" s="100" t="s">
        <v>517</v>
      </c>
      <c r="G94" s="101"/>
      <c r="H94" s="102">
        <v>1</v>
      </c>
      <c r="I94" s="100" t="s">
        <v>882</v>
      </c>
    </row>
    <row r="95" spans="1:26" ht="15.75" x14ac:dyDescent="0.25">
      <c r="A95" s="421"/>
      <c r="B95" s="424"/>
      <c r="C95" s="423"/>
      <c r="D95" s="193" t="s">
        <v>616</v>
      </c>
      <c r="E95" s="194" t="s">
        <v>333</v>
      </c>
      <c r="F95" s="100" t="s">
        <v>521</v>
      </c>
      <c r="G95" s="101"/>
      <c r="H95" s="102">
        <v>1</v>
      </c>
      <c r="I95" s="100" t="s">
        <v>903</v>
      </c>
    </row>
    <row r="96" spans="1:26" ht="15.75" x14ac:dyDescent="0.25">
      <c r="A96" s="421"/>
      <c r="B96" s="424"/>
      <c r="C96" s="423"/>
      <c r="D96" s="294" t="s">
        <v>953</v>
      </c>
      <c r="E96" s="294" t="s">
        <v>952</v>
      </c>
      <c r="F96" s="294" t="s">
        <v>794</v>
      </c>
      <c r="G96" s="294">
        <v>1</v>
      </c>
      <c r="H96" s="293"/>
      <c r="I96" s="268" t="s">
        <v>882</v>
      </c>
    </row>
    <row r="97" spans="1:26" ht="15.75" x14ac:dyDescent="0.25">
      <c r="A97" s="197"/>
      <c r="B97" s="198"/>
      <c r="C97" s="197"/>
      <c r="D97" s="162"/>
      <c r="E97" s="196"/>
      <c r="F97" s="165" t="s">
        <v>792</v>
      </c>
      <c r="G97" s="184">
        <f>SUM(G87:G96)</f>
        <v>5</v>
      </c>
      <c r="H97" s="185">
        <f>SUM(H87:H96)</f>
        <v>5</v>
      </c>
    </row>
    <row r="98" spans="1:26" s="365" customFormat="1" ht="33.950000000000003" customHeight="1" x14ac:dyDescent="0.25">
      <c r="A98" s="363"/>
      <c r="B98" s="364"/>
      <c r="C98" s="364"/>
      <c r="D98" s="364"/>
      <c r="E98" s="364"/>
      <c r="F98" s="364"/>
      <c r="G98" s="364"/>
      <c r="H98" s="364"/>
      <c r="I98" s="364"/>
      <c r="J98" s="364"/>
      <c r="K98" s="364"/>
      <c r="L98" s="364"/>
      <c r="M98" s="364"/>
      <c r="N98" s="364"/>
      <c r="O98" s="364"/>
      <c r="P98" s="364"/>
      <c r="Q98" s="364"/>
      <c r="R98" s="364"/>
      <c r="S98" s="364"/>
      <c r="T98" s="364"/>
      <c r="U98" s="364"/>
      <c r="V98" s="364"/>
      <c r="W98" s="364"/>
      <c r="X98" s="364"/>
      <c r="Y98" s="364"/>
      <c r="Z98" s="364"/>
    </row>
    <row r="99" spans="1:26" ht="15.75" x14ac:dyDescent="0.25">
      <c r="A99" s="421">
        <v>133</v>
      </c>
      <c r="B99" s="377" t="s">
        <v>17</v>
      </c>
      <c r="C99" s="350" t="s">
        <v>63</v>
      </c>
      <c r="D99" s="56" t="s">
        <v>338</v>
      </c>
      <c r="E99" s="52" t="s">
        <v>339</v>
      </c>
      <c r="F99" s="4" t="s">
        <v>521</v>
      </c>
      <c r="G99" s="85"/>
      <c r="H99" s="86">
        <v>1</v>
      </c>
      <c r="I99" s="6" t="s">
        <v>914</v>
      </c>
    </row>
    <row r="100" spans="1:26" ht="15.75" x14ac:dyDescent="0.25">
      <c r="A100" s="421"/>
      <c r="B100" s="377"/>
      <c r="C100" s="350"/>
      <c r="D100" s="56" t="s">
        <v>379</v>
      </c>
      <c r="E100" s="55" t="s">
        <v>380</v>
      </c>
      <c r="F100" s="56" t="s">
        <v>521</v>
      </c>
      <c r="G100" s="85">
        <v>1</v>
      </c>
      <c r="H100" s="86"/>
      <c r="I100" s="6" t="s">
        <v>899</v>
      </c>
    </row>
    <row r="101" spans="1:26" ht="15.75" x14ac:dyDescent="0.25">
      <c r="A101" s="421"/>
      <c r="B101" s="377"/>
      <c r="C101" s="350"/>
      <c r="D101" s="4" t="s">
        <v>806</v>
      </c>
      <c r="E101" s="215" t="s">
        <v>807</v>
      </c>
      <c r="F101" s="56" t="s">
        <v>794</v>
      </c>
      <c r="G101" s="85"/>
      <c r="H101" s="86">
        <v>1</v>
      </c>
      <c r="I101" s="6" t="s">
        <v>899</v>
      </c>
    </row>
    <row r="102" spans="1:26" ht="15.75" x14ac:dyDescent="0.25">
      <c r="A102" s="366"/>
      <c r="B102" s="367"/>
      <c r="C102" s="367"/>
      <c r="D102" s="367"/>
      <c r="E102" s="368"/>
      <c r="F102" s="199" t="s">
        <v>792</v>
      </c>
      <c r="G102" s="192">
        <f>SUM(G99:G100)</f>
        <v>1</v>
      </c>
      <c r="H102" s="185">
        <f>SUM(H99:H101)</f>
        <v>2</v>
      </c>
    </row>
    <row r="103" spans="1:26" s="365" customFormat="1" ht="33.950000000000003" customHeight="1" x14ac:dyDescent="0.25">
      <c r="A103" s="363"/>
      <c r="B103" s="364"/>
      <c r="C103" s="364"/>
      <c r="D103" s="364"/>
      <c r="E103" s="364"/>
      <c r="F103" s="364"/>
      <c r="G103" s="364"/>
      <c r="H103" s="364"/>
      <c r="I103" s="364"/>
      <c r="J103" s="364"/>
      <c r="K103" s="364"/>
      <c r="L103" s="364"/>
      <c r="M103" s="364"/>
      <c r="N103" s="364"/>
      <c r="O103" s="364"/>
      <c r="P103" s="364"/>
      <c r="Q103" s="364"/>
      <c r="R103" s="364"/>
      <c r="S103" s="364"/>
      <c r="T103" s="364"/>
      <c r="U103" s="364"/>
      <c r="V103" s="364"/>
      <c r="W103" s="364"/>
      <c r="X103" s="364"/>
      <c r="Y103" s="364"/>
      <c r="Z103" s="364"/>
    </row>
    <row r="104" spans="1:26" ht="15.75" customHeight="1" x14ac:dyDescent="0.25">
      <c r="A104" s="421">
        <v>171</v>
      </c>
      <c r="B104" s="424" t="s">
        <v>20</v>
      </c>
      <c r="C104" s="423" t="s">
        <v>66</v>
      </c>
      <c r="D104" s="220" t="s">
        <v>635</v>
      </c>
      <c r="E104" s="104" t="s">
        <v>449</v>
      </c>
      <c r="F104" s="106" t="s">
        <v>499</v>
      </c>
      <c r="G104" s="107">
        <v>1</v>
      </c>
      <c r="H104" s="102"/>
      <c r="I104" s="100" t="s">
        <v>882</v>
      </c>
    </row>
    <row r="105" spans="1:26" ht="15.75" x14ac:dyDescent="0.25">
      <c r="A105" s="421"/>
      <c r="B105" s="424"/>
      <c r="C105" s="423"/>
      <c r="D105" s="220" t="s">
        <v>450</v>
      </c>
      <c r="E105" s="104" t="s">
        <v>445</v>
      </c>
      <c r="F105" s="106" t="s">
        <v>501</v>
      </c>
      <c r="G105" s="107"/>
      <c r="H105" s="102">
        <v>1</v>
      </c>
      <c r="I105" s="100" t="s">
        <v>882</v>
      </c>
    </row>
    <row r="106" spans="1:26" ht="15.75" x14ac:dyDescent="0.25">
      <c r="A106" s="421"/>
      <c r="B106" s="424"/>
      <c r="C106" s="423"/>
      <c r="D106" s="220" t="s">
        <v>451</v>
      </c>
      <c r="E106" s="104" t="s">
        <v>446</v>
      </c>
      <c r="F106" s="106" t="s">
        <v>521</v>
      </c>
      <c r="G106" s="107"/>
      <c r="H106" s="102">
        <v>1</v>
      </c>
      <c r="I106" s="100" t="s">
        <v>882</v>
      </c>
    </row>
    <row r="107" spans="1:26" ht="15.75" x14ac:dyDescent="0.25">
      <c r="A107" s="421"/>
      <c r="B107" s="424"/>
      <c r="C107" s="423"/>
      <c r="D107" s="220" t="s">
        <v>452</v>
      </c>
      <c r="E107" s="104" t="s">
        <v>447</v>
      </c>
      <c r="F107" s="106" t="s">
        <v>500</v>
      </c>
      <c r="G107" s="107"/>
      <c r="H107" s="102">
        <v>1</v>
      </c>
      <c r="I107" s="100" t="s">
        <v>882</v>
      </c>
    </row>
    <row r="108" spans="1:26" ht="15.75" x14ac:dyDescent="0.25">
      <c r="A108" s="421"/>
      <c r="B108" s="424"/>
      <c r="C108" s="423"/>
      <c r="D108" s="217" t="s">
        <v>453</v>
      </c>
      <c r="E108" s="137" t="s">
        <v>448</v>
      </c>
      <c r="F108" s="106" t="s">
        <v>517</v>
      </c>
      <c r="G108" s="107"/>
      <c r="H108" s="102">
        <v>1</v>
      </c>
      <c r="I108" s="100" t="s">
        <v>882</v>
      </c>
    </row>
    <row r="109" spans="1:26" ht="15.75" x14ac:dyDescent="0.25">
      <c r="A109" s="421"/>
      <c r="B109" s="424"/>
      <c r="C109" s="423"/>
      <c r="D109" s="104" t="s">
        <v>808</v>
      </c>
      <c r="E109" s="217" t="s">
        <v>809</v>
      </c>
      <c r="F109" s="106" t="s">
        <v>794</v>
      </c>
      <c r="G109" s="107"/>
      <c r="H109" s="102">
        <v>1</v>
      </c>
      <c r="I109" s="100" t="s">
        <v>882</v>
      </c>
    </row>
    <row r="110" spans="1:26" ht="15.75" x14ac:dyDescent="0.25">
      <c r="A110" s="366"/>
      <c r="B110" s="367"/>
      <c r="C110" s="367"/>
      <c r="D110" s="367"/>
      <c r="E110" s="368"/>
      <c r="F110" s="199" t="s">
        <v>792</v>
      </c>
      <c r="G110" s="192">
        <f>SUM(G104:G108)</f>
        <v>1</v>
      </c>
      <c r="H110" s="185">
        <f>SUM(H104:H109)</f>
        <v>5</v>
      </c>
    </row>
    <row r="111" spans="1:26" s="365" customFormat="1" ht="33.950000000000003" customHeight="1" x14ac:dyDescent="0.25">
      <c r="A111" s="363"/>
      <c r="B111" s="364"/>
      <c r="C111" s="364"/>
      <c r="D111" s="364"/>
      <c r="E111" s="364"/>
      <c r="F111" s="364"/>
      <c r="G111" s="364"/>
      <c r="H111" s="364"/>
      <c r="I111" s="364"/>
      <c r="J111" s="364"/>
      <c r="K111" s="364"/>
      <c r="L111" s="364"/>
      <c r="M111" s="364"/>
      <c r="N111" s="364"/>
      <c r="O111" s="364"/>
      <c r="P111" s="364"/>
      <c r="Q111" s="364"/>
      <c r="R111" s="364"/>
      <c r="S111" s="364"/>
      <c r="T111" s="364"/>
      <c r="U111" s="364"/>
      <c r="V111" s="364"/>
      <c r="W111" s="364"/>
      <c r="X111" s="364"/>
      <c r="Y111" s="364"/>
      <c r="Z111" s="364"/>
    </row>
    <row r="112" spans="1:26" ht="15.75" customHeight="1" x14ac:dyDescent="0.25">
      <c r="A112" s="431">
        <v>172</v>
      </c>
      <c r="B112" s="377" t="s">
        <v>21</v>
      </c>
      <c r="C112" s="430" t="s">
        <v>67</v>
      </c>
      <c r="D112" s="221" t="s">
        <v>599</v>
      </c>
      <c r="E112" s="10" t="s">
        <v>341</v>
      </c>
      <c r="F112" s="16" t="s">
        <v>521</v>
      </c>
      <c r="G112" s="84">
        <v>1</v>
      </c>
      <c r="H112" s="86"/>
      <c r="I112" s="6" t="s">
        <v>882</v>
      </c>
    </row>
    <row r="113" spans="1:26" ht="15.75" x14ac:dyDescent="0.25">
      <c r="A113" s="431"/>
      <c r="B113" s="377"/>
      <c r="C113" s="430"/>
      <c r="D113" s="221" t="s">
        <v>677</v>
      </c>
      <c r="E113" s="10" t="s">
        <v>678</v>
      </c>
      <c r="F113" s="16" t="s">
        <v>521</v>
      </c>
      <c r="G113" s="84">
        <v>1</v>
      </c>
      <c r="H113" s="86"/>
      <c r="I113" s="6" t="s">
        <v>938</v>
      </c>
    </row>
    <row r="114" spans="1:26" ht="15.75" x14ac:dyDescent="0.25">
      <c r="A114" s="431"/>
      <c r="B114" s="377"/>
      <c r="C114" s="430"/>
      <c r="D114" s="221" t="s">
        <v>645</v>
      </c>
      <c r="E114" s="10" t="s">
        <v>340</v>
      </c>
      <c r="F114" s="16" t="s">
        <v>500</v>
      </c>
      <c r="G114" s="84">
        <v>1</v>
      </c>
      <c r="H114" s="86"/>
      <c r="I114" s="6" t="s">
        <v>882</v>
      </c>
    </row>
    <row r="115" spans="1:26" ht="15.75" x14ac:dyDescent="0.25">
      <c r="A115" s="431"/>
      <c r="B115" s="377"/>
      <c r="C115" s="430"/>
      <c r="D115" s="221" t="s">
        <v>342</v>
      </c>
      <c r="E115" s="10" t="s">
        <v>343</v>
      </c>
      <c r="F115" s="16" t="s">
        <v>501</v>
      </c>
      <c r="G115" s="84">
        <v>1</v>
      </c>
      <c r="H115" s="86"/>
      <c r="I115" s="6" t="s">
        <v>882</v>
      </c>
    </row>
    <row r="116" spans="1:26" ht="15.75" x14ac:dyDescent="0.25">
      <c r="A116" s="431"/>
      <c r="B116" s="377"/>
      <c r="C116" s="430"/>
      <c r="D116" s="221" t="s">
        <v>344</v>
      </c>
      <c r="E116" s="10" t="s">
        <v>345</v>
      </c>
      <c r="F116" s="16" t="s">
        <v>521</v>
      </c>
      <c r="G116" s="84">
        <v>1</v>
      </c>
      <c r="H116" s="86"/>
      <c r="I116" s="6" t="s">
        <v>901</v>
      </c>
    </row>
    <row r="117" spans="1:26" ht="15.75" x14ac:dyDescent="0.25">
      <c r="A117" s="431"/>
      <c r="B117" s="377"/>
      <c r="C117" s="430"/>
      <c r="D117" s="221" t="s">
        <v>346</v>
      </c>
      <c r="E117" s="10" t="s">
        <v>347</v>
      </c>
      <c r="F117" s="16" t="s">
        <v>521</v>
      </c>
      <c r="G117" s="84" t="s">
        <v>762</v>
      </c>
      <c r="H117" s="86" t="s">
        <v>762</v>
      </c>
      <c r="I117" s="6" t="s">
        <v>882</v>
      </c>
    </row>
    <row r="118" spans="1:26" ht="15.75" x14ac:dyDescent="0.25">
      <c r="A118" s="431"/>
      <c r="B118" s="377"/>
      <c r="C118" s="430"/>
      <c r="D118" s="221" t="s">
        <v>349</v>
      </c>
      <c r="E118" s="10" t="s">
        <v>350</v>
      </c>
      <c r="F118" s="16" t="s">
        <v>524</v>
      </c>
      <c r="G118" s="69"/>
      <c r="H118" s="86">
        <v>1</v>
      </c>
      <c r="I118" s="6" t="s">
        <v>882</v>
      </c>
    </row>
    <row r="119" spans="1:26" ht="15.75" customHeight="1" x14ac:dyDescent="0.25">
      <c r="A119" s="431"/>
      <c r="B119" s="377"/>
      <c r="C119" s="430"/>
      <c r="D119" s="222" t="s">
        <v>538</v>
      </c>
      <c r="E119" s="8" t="s">
        <v>348</v>
      </c>
      <c r="F119" s="4" t="s">
        <v>524</v>
      </c>
      <c r="G119" s="84">
        <v>1</v>
      </c>
      <c r="H119" s="86"/>
      <c r="I119" s="6" t="s">
        <v>900</v>
      </c>
    </row>
    <row r="120" spans="1:26" ht="15.75" customHeight="1" x14ac:dyDescent="0.25">
      <c r="A120" s="431"/>
      <c r="B120" s="377"/>
      <c r="C120" s="430"/>
      <c r="D120" s="218" t="s">
        <v>810</v>
      </c>
      <c r="E120" s="8" t="s">
        <v>811</v>
      </c>
      <c r="F120" s="4" t="s">
        <v>796</v>
      </c>
      <c r="G120" s="84"/>
      <c r="H120" s="86">
        <v>1</v>
      </c>
      <c r="I120" s="6" t="s">
        <v>882</v>
      </c>
    </row>
    <row r="121" spans="1:26" ht="15.75" customHeight="1" x14ac:dyDescent="0.25">
      <c r="A121" s="356"/>
      <c r="B121" s="357"/>
      <c r="C121" s="357"/>
      <c r="D121" s="357"/>
      <c r="E121" s="358"/>
      <c r="F121" s="165" t="s">
        <v>792</v>
      </c>
      <c r="G121" s="184">
        <f>SUM(G112:G119)</f>
        <v>6</v>
      </c>
      <c r="H121" s="185">
        <f>SUM(H112:H120)</f>
        <v>2</v>
      </c>
    </row>
    <row r="122" spans="1:26" s="359" customFormat="1" ht="33.950000000000003" customHeight="1" x14ac:dyDescent="0.25">
      <c r="A122" s="351"/>
      <c r="B122" s="352"/>
      <c r="C122" s="352"/>
      <c r="D122" s="352"/>
      <c r="E122" s="352"/>
      <c r="F122" s="352"/>
      <c r="G122" s="352"/>
      <c r="H122" s="352"/>
      <c r="I122" s="352"/>
      <c r="J122" s="352"/>
      <c r="K122" s="352"/>
      <c r="L122" s="352"/>
      <c r="M122" s="352"/>
      <c r="N122" s="352"/>
      <c r="O122" s="352"/>
      <c r="P122" s="352"/>
      <c r="Q122" s="352"/>
      <c r="R122" s="352"/>
      <c r="S122" s="352"/>
      <c r="T122" s="352"/>
      <c r="U122" s="352"/>
      <c r="V122" s="352"/>
      <c r="W122" s="352"/>
      <c r="X122" s="352"/>
      <c r="Y122" s="352"/>
      <c r="Z122" s="352"/>
    </row>
    <row r="123" spans="1:26" ht="30.75" customHeight="1" x14ac:dyDescent="0.25">
      <c r="A123" s="439"/>
      <c r="B123" s="424" t="s">
        <v>31</v>
      </c>
      <c r="C123" s="423" t="s">
        <v>81</v>
      </c>
      <c r="D123" s="108" t="s">
        <v>636</v>
      </c>
      <c r="E123" s="100" t="s">
        <v>154</v>
      </c>
      <c r="F123" s="100" t="s">
        <v>572</v>
      </c>
      <c r="G123" s="101">
        <v>1</v>
      </c>
      <c r="H123" s="102"/>
      <c r="I123" s="100" t="s">
        <v>882</v>
      </c>
    </row>
    <row r="124" spans="1:26" ht="25.5" customHeight="1" x14ac:dyDescent="0.25">
      <c r="A124" s="439"/>
      <c r="B124" s="424"/>
      <c r="C124" s="423"/>
      <c r="D124" s="100" t="s">
        <v>946</v>
      </c>
      <c r="E124" s="223" t="s">
        <v>947</v>
      </c>
      <c r="F124" s="100" t="s">
        <v>796</v>
      </c>
      <c r="G124" s="101">
        <v>1</v>
      </c>
      <c r="H124" s="102"/>
      <c r="I124" s="100" t="s">
        <v>882</v>
      </c>
    </row>
    <row r="125" spans="1:26" ht="17.25" customHeight="1" x14ac:dyDescent="0.25">
      <c r="A125" s="436"/>
      <c r="B125" s="437"/>
      <c r="C125" s="437"/>
      <c r="D125" s="437"/>
      <c r="E125" s="438"/>
      <c r="F125" s="165" t="s">
        <v>792</v>
      </c>
      <c r="G125" s="184">
        <f>SUM(G123:G124)</f>
        <v>2</v>
      </c>
      <c r="H125" s="185">
        <f>SUM(H123)</f>
        <v>0</v>
      </c>
    </row>
    <row r="126" spans="1:26" s="390" customFormat="1" ht="33.950000000000003" customHeight="1" x14ac:dyDescent="0.25">
      <c r="A126" s="388"/>
      <c r="B126" s="389"/>
      <c r="C126" s="389"/>
      <c r="D126" s="389"/>
      <c r="E126" s="389"/>
      <c r="F126" s="389"/>
      <c r="G126" s="389"/>
      <c r="H126" s="389"/>
      <c r="I126" s="389"/>
      <c r="J126" s="389"/>
      <c r="K126" s="389"/>
      <c r="L126" s="389"/>
      <c r="M126" s="389"/>
      <c r="N126" s="389"/>
      <c r="O126" s="389"/>
      <c r="P126" s="389"/>
      <c r="Q126" s="389"/>
      <c r="R126" s="389"/>
      <c r="S126" s="389"/>
      <c r="T126" s="389"/>
      <c r="U126" s="389"/>
      <c r="V126" s="389"/>
      <c r="W126" s="389"/>
      <c r="X126" s="389"/>
      <c r="Y126" s="389"/>
      <c r="Z126" s="389"/>
    </row>
    <row r="127" spans="1:26" ht="15.75" customHeight="1" x14ac:dyDescent="0.25">
      <c r="A127" s="439"/>
      <c r="B127" s="377" t="s">
        <v>34</v>
      </c>
      <c r="C127" s="350" t="s">
        <v>84</v>
      </c>
      <c r="D127" s="56" t="s">
        <v>637</v>
      </c>
      <c r="E127" s="4" t="s">
        <v>351</v>
      </c>
      <c r="F127" s="4" t="s">
        <v>633</v>
      </c>
      <c r="G127" s="69"/>
      <c r="H127" s="86">
        <v>1</v>
      </c>
      <c r="I127" s="6" t="s">
        <v>899</v>
      </c>
    </row>
    <row r="128" spans="1:26" ht="15.75" x14ac:dyDescent="0.25">
      <c r="A128" s="439"/>
      <c r="B128" s="377"/>
      <c r="C128" s="350"/>
      <c r="D128" s="56" t="s">
        <v>693</v>
      </c>
      <c r="E128" s="4" t="s">
        <v>694</v>
      </c>
      <c r="F128" s="4" t="s">
        <v>500</v>
      </c>
      <c r="G128" s="69"/>
      <c r="H128" s="86">
        <v>1</v>
      </c>
      <c r="I128" s="6" t="s">
        <v>899</v>
      </c>
    </row>
    <row r="129" spans="1:9" ht="15.75" x14ac:dyDescent="0.25">
      <c r="A129" s="439"/>
      <c r="B129" s="377"/>
      <c r="C129" s="350"/>
      <c r="D129" s="56" t="s">
        <v>638</v>
      </c>
      <c r="E129" s="4" t="s">
        <v>352</v>
      </c>
      <c r="F129" s="4" t="s">
        <v>585</v>
      </c>
      <c r="G129" s="69"/>
      <c r="H129" s="86">
        <v>1</v>
      </c>
      <c r="I129" s="6" t="s">
        <v>899</v>
      </c>
    </row>
    <row r="130" spans="1:9" ht="15.75" x14ac:dyDescent="0.25">
      <c r="A130" s="439"/>
      <c r="B130" s="377"/>
      <c r="C130" s="350"/>
      <c r="D130" s="4" t="s">
        <v>812</v>
      </c>
      <c r="E130" s="4" t="s">
        <v>813</v>
      </c>
      <c r="F130" s="4" t="s">
        <v>805</v>
      </c>
      <c r="G130" s="69"/>
      <c r="H130" s="86">
        <v>1</v>
      </c>
      <c r="I130" s="6" t="s">
        <v>899</v>
      </c>
    </row>
    <row r="131" spans="1:9" ht="15.75" x14ac:dyDescent="0.25">
      <c r="A131" s="435"/>
      <c r="B131" s="435"/>
      <c r="D131" s="1"/>
      <c r="E131" s="1"/>
      <c r="F131" s="165" t="s">
        <v>792</v>
      </c>
      <c r="G131" s="184">
        <f>SUM(G127:G129)</f>
        <v>0</v>
      </c>
      <c r="H131" s="184">
        <f>SUM(H127:H130)</f>
        <v>4</v>
      </c>
    </row>
    <row r="132" spans="1:9" x14ac:dyDescent="0.25">
      <c r="B132" s="2"/>
      <c r="C132" s="2"/>
    </row>
    <row r="136" spans="1:9" ht="15" customHeight="1" x14ac:dyDescent="0.25"/>
  </sheetData>
  <mergeCells count="59">
    <mergeCell ref="A71:E71"/>
    <mergeCell ref="C64:C70"/>
    <mergeCell ref="B64:B70"/>
    <mergeCell ref="A64:A70"/>
    <mergeCell ref="A75:XFD75"/>
    <mergeCell ref="A74:E74"/>
    <mergeCell ref="A72:XFD72"/>
    <mergeCell ref="A122:XFD122"/>
    <mergeCell ref="A121:E121"/>
    <mergeCell ref="A131:B131"/>
    <mergeCell ref="A126:XFD126"/>
    <mergeCell ref="A125:E125"/>
    <mergeCell ref="A127:A130"/>
    <mergeCell ref="B127:B130"/>
    <mergeCell ref="C127:C130"/>
    <mergeCell ref="A123:A124"/>
    <mergeCell ref="B123:B124"/>
    <mergeCell ref="C123:C124"/>
    <mergeCell ref="D2:D15"/>
    <mergeCell ref="E2:E15"/>
    <mergeCell ref="F2:F15"/>
    <mergeCell ref="A63:XFD63"/>
    <mergeCell ref="A62:E62"/>
    <mergeCell ref="I2:I15"/>
    <mergeCell ref="A86:XFD86"/>
    <mergeCell ref="A85:E85"/>
    <mergeCell ref="A98:XFD98"/>
    <mergeCell ref="A87:A96"/>
    <mergeCell ref="B87:B96"/>
    <mergeCell ref="C87:C96"/>
    <mergeCell ref="A99:A101"/>
    <mergeCell ref="B99:B101"/>
    <mergeCell ref="C99:C101"/>
    <mergeCell ref="A103:XFD103"/>
    <mergeCell ref="B112:B120"/>
    <mergeCell ref="C112:C120"/>
    <mergeCell ref="A102:E102"/>
    <mergeCell ref="A111:XFD111"/>
    <mergeCell ref="A110:E110"/>
    <mergeCell ref="A104:A109"/>
    <mergeCell ref="B104:B109"/>
    <mergeCell ref="C104:C109"/>
    <mergeCell ref="A112:A120"/>
    <mergeCell ref="A1:I1"/>
    <mergeCell ref="A76:A84"/>
    <mergeCell ref="B76:B84"/>
    <mergeCell ref="C76:C84"/>
    <mergeCell ref="C27:C41"/>
    <mergeCell ref="B27:B41"/>
    <mergeCell ref="A27:A41"/>
    <mergeCell ref="C44:C61"/>
    <mergeCell ref="B44:B61"/>
    <mergeCell ref="A44:A61"/>
    <mergeCell ref="A43:XFD43"/>
    <mergeCell ref="A42:E42"/>
    <mergeCell ref="G2:H3"/>
    <mergeCell ref="A2:A15"/>
    <mergeCell ref="B2:B15"/>
    <mergeCell ref="C2:C15"/>
  </mergeCells>
  <conditionalFormatting sqref="E28">
    <cfRule type="duplicateValues" dxfId="1" priority="2" stopIfTrue="1"/>
  </conditionalFormatting>
  <conditionalFormatting sqref="E77">
    <cfRule type="duplicateValues" dxfId="0" priority="1" stopIfTrue="1"/>
  </conditionalFormatting>
  <printOptions horizontalCentered="1"/>
  <pageMargins left="0.51181102362204722" right="0.51181102362204722" top="0.78740157480314965" bottom="0.78740157480314965" header="0.31496062992125984" footer="0.31496062992125984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CENTRO - 6</vt:lpstr>
      <vt:lpstr>ZONA OESTE - 7</vt:lpstr>
      <vt:lpstr>ZONA LESTE - 14</vt:lpstr>
      <vt:lpstr>ZONA NORTE - 9</vt:lpstr>
      <vt:lpstr>ZONA SUL - 11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Ramalho</dc:creator>
  <cp:lastModifiedBy>Marcos Henrique Batista dos Santos</cp:lastModifiedBy>
  <cp:lastPrinted>2020-07-01T15:14:14Z</cp:lastPrinted>
  <dcterms:created xsi:type="dcterms:W3CDTF">2017-02-01T14:11:41Z</dcterms:created>
  <dcterms:modified xsi:type="dcterms:W3CDTF">2020-08-19T19:08:47Z</dcterms:modified>
</cp:coreProperties>
</file>