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847543\Desktop\Atualização 2020 - site\"/>
    </mc:Choice>
  </mc:AlternateContent>
  <xr:revisionPtr revIDLastSave="0" documentId="13_ncr:1_{9195351D-D652-4FA5-8541-5FC58DC86E2E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2" state="veryHidden" r:id="rId1"/>
    <sheet name="Parcerias FUMCAD 2020" sheetId="12" r:id="rId2"/>
    <sheet name="Convênio FUMCAD 2020" sheetId="16" r:id="rId3"/>
  </sheets>
  <definedNames>
    <definedName name="_xlnm._FilterDatabase" localSheetId="1" hidden="1">'Parcerias FUMCAD 2020'!$A$2:$R$37</definedName>
    <definedName name="_xlnm.Print_Area" localSheetId="1">'Parcerias FUMCAD 2020'!$D$2:$J$29</definedName>
  </definedNames>
  <calcPr calcId="191029"/>
  <customWorkbookViews>
    <customWorkbookView name="d850876 - Modo de exibição pessoal" guid="{C631E88A-2FF0-46F7-A704-0B6B1BAA2DEA}" mergeInterval="0" personalView="1" maximized="1" windowWidth="1596" windowHeight="746" tabRatio="911" activeSheetId="1"/>
    <customWorkbookView name="d847543 - Modo de exibição pessoal" guid="{72E01CC8-54B8-4262-840C-5770D6BBD9D0}" mergeInterval="0" personalView="1" maximized="1" windowWidth="1596" windowHeight="720" tabRatio="911" activeSheetId="5"/>
    <customWorkbookView name="d793266 - Modo de exibição pessoal" guid="{944C74AB-4205-44AF-A5BF-264B949E8D7A}" mergeInterval="0" personalView="1" maximized="1" windowWidth="1596" windowHeight="746" tabRatio="911" activeSheetId="3"/>
  </customWorkbookViews>
</workbook>
</file>

<file path=xl/calcChain.xml><?xml version="1.0" encoding="utf-8"?>
<calcChain xmlns="http://schemas.openxmlformats.org/spreadsheetml/2006/main">
  <c r="J1" i="16" l="1"/>
  <c r="J1" i="12" l="1"/>
</calcChain>
</file>

<file path=xl/sharedStrings.xml><?xml version="1.0" encoding="utf-8"?>
<sst xmlns="http://schemas.openxmlformats.org/spreadsheetml/2006/main" count="479" uniqueCount="259">
  <si>
    <t>TFM/024/2020/SMDHC/FUMCAD</t>
  </si>
  <si>
    <t>60.978.723/0001-91</t>
  </si>
  <si>
    <t>14.644.881/0001-98</t>
  </si>
  <si>
    <t>6074.2019/0001226-0</t>
  </si>
  <si>
    <t>13.875.007/0001-07</t>
  </si>
  <si>
    <t>Instituto Desportivo Educacional Drible Certo</t>
  </si>
  <si>
    <t>6074.2019/0003357-7</t>
  </si>
  <si>
    <t>6074.2019/0003358-5</t>
  </si>
  <si>
    <t>6074.2020/0002321-2</t>
  </si>
  <si>
    <t>60.428.646/0011-78</t>
  </si>
  <si>
    <t>6074.2020/0003285-8</t>
  </si>
  <si>
    <t>Valor Total da Parceria</t>
  </si>
  <si>
    <t>ARTUR DISSEI FILHO</t>
  </si>
  <si>
    <t>TFM/009/2020/SMDHC/FUMCAD</t>
  </si>
  <si>
    <t>09.665.394/0001-71</t>
  </si>
  <si>
    <t>6074.2019/0000152-7</t>
  </si>
  <si>
    <t>ATUALIZAÇÃO</t>
  </si>
  <si>
    <t>Instituto Sorrir para Vida</t>
  </si>
  <si>
    <t>Brincar com Arte</t>
  </si>
  <si>
    <t>TFM/008/2020/SMDHC/FUMCAD</t>
  </si>
  <si>
    <t>6074.2020/0002581-9</t>
  </si>
  <si>
    <t>Noroeste</t>
  </si>
  <si>
    <t>ANTONIO FERNANDES BALDUINO</t>
  </si>
  <si>
    <t>TFM/006/2020/SMDHC/FUMCAD</t>
  </si>
  <si>
    <t>6074.2020/0002577-0</t>
  </si>
  <si>
    <t xml:space="preserve"> Centro/Oeste</t>
  </si>
  <si>
    <t xml:space="preserve">TFM/003/2020/SMDHC/FUMCAD </t>
  </si>
  <si>
    <t>6074.2019/0004161-8</t>
  </si>
  <si>
    <t>Karate e Taekwondo - CAMINHOS PARA A INCLUSÃO IV</t>
  </si>
  <si>
    <t xml:space="preserve">TFM/005/2020/SMDHC/FUMCAD </t>
  </si>
  <si>
    <t>Ericka Lemos</t>
  </si>
  <si>
    <t xml:space="preserve">TFM/004/2020/SMDHC/FUMCAD </t>
  </si>
  <si>
    <t>OESTE</t>
  </si>
  <si>
    <t>Eliana Maria Ormelezi</t>
  </si>
  <si>
    <t>11.109.482/0001-39</t>
  </si>
  <si>
    <t>Centro</t>
  </si>
  <si>
    <t>Obras Sociais, Universitárias e Culturais - OSUC</t>
  </si>
  <si>
    <t xml:space="preserve">Nossa Creche II - Democratizando o Acesso a Educação Infantil de Qualidade </t>
  </si>
  <si>
    <t>Obras Sociais, Universitárias e culturais - OSUC</t>
  </si>
  <si>
    <t>Informática e cidadania - Qualificação Profissional Técnica em Informática</t>
  </si>
  <si>
    <t>Primeira Infancia Livre de Acidentes - Prevenção para Familiares e Responsáveis</t>
  </si>
  <si>
    <t>46.392.114/0001-25</t>
  </si>
  <si>
    <t xml:space="preserve">#TrabalhoEmAção </t>
  </si>
  <si>
    <t>Vinicius Souza</t>
  </si>
  <si>
    <t>EAD</t>
  </si>
  <si>
    <t>oeste</t>
  </si>
  <si>
    <t>MARISA HELENA DE
 CARVALHO</t>
  </si>
  <si>
    <t>Associação Maria Helen 
Drexel</t>
  </si>
  <si>
    <t>R$ 158.040,00 </t>
  </si>
  <si>
    <t>ANDREA PAULA BARBATO BARONE</t>
  </si>
  <si>
    <t>Criança Segura Safe Kids Brasil</t>
  </si>
  <si>
    <t>Fomento</t>
  </si>
  <si>
    <t>Tipo</t>
  </si>
  <si>
    <t>TCV/001/2020/SME/SMDHC</t>
  </si>
  <si>
    <t>R$ 56.711.522,00 </t>
  </si>
  <si>
    <t>TFM/026/2020/SMDHC/FUMCAD</t>
  </si>
  <si>
    <t>Associação Amigos de Bairro de Vila Franca e Adjacências</t>
  </si>
  <si>
    <t>Rosimeire Alves Pereira</t>
  </si>
  <si>
    <t>Representante Legal da Osc</t>
  </si>
  <si>
    <t>07.325.044/0001-30</t>
  </si>
  <si>
    <t xml:space="preserve"> TFM/022/2020/SMDHC/FUMCAD</t>
  </si>
  <si>
    <t>TFM/028/2020/SMDHC/FUMCAD</t>
  </si>
  <si>
    <t>04.941.442/0001-93</t>
  </si>
  <si>
    <t xml:space="preserve">Associação Fazendo História </t>
  </si>
  <si>
    <t>Formação Profissional Para Serviços de Acolhimento</t>
  </si>
  <si>
    <t>6074.2020/0002237-2</t>
  </si>
  <si>
    <t>Necessidade Nutricional no PC</t>
  </si>
  <si>
    <t>Instituto Olga Kos de Inclusão Cultural</t>
  </si>
  <si>
    <t>Associação Vida Jovem</t>
  </si>
  <si>
    <t>57.062.366/0001-02</t>
  </si>
  <si>
    <t>#</t>
  </si>
  <si>
    <t>Edital</t>
  </si>
  <si>
    <t>6074.2019/0000149-7</t>
  </si>
  <si>
    <t>Ações Multisetoriais para o desenvolvimento integral</t>
  </si>
  <si>
    <t>Nicolaos Georgios Theodorakis</t>
  </si>
  <si>
    <t>62.391.818/0001-30</t>
  </si>
  <si>
    <t>Direito de Sorrir</t>
  </si>
  <si>
    <t>Data Término</t>
  </si>
  <si>
    <t>59.936.781/0001-73</t>
  </si>
  <si>
    <t>61.750.246/0001-75</t>
  </si>
  <si>
    <t>CNPJ</t>
  </si>
  <si>
    <t>60.428.406/0001-00</t>
  </si>
  <si>
    <t>Terapias diferenciadas em reabilitação</t>
  </si>
  <si>
    <t>Carlos Eduardo Moraes Sripilliti</t>
  </si>
  <si>
    <t>TFM/051/2020/SMDHC/FUMCAD</t>
  </si>
  <si>
    <t>Processo SEI Pagto</t>
  </si>
  <si>
    <t>Instituto Fazendo História</t>
  </si>
  <si>
    <t>Trabalhando a Autonomia de Adolescentes</t>
  </si>
  <si>
    <t>6074.2019/0003879-0</t>
  </si>
  <si>
    <t>6074.2020/0002770-6</t>
  </si>
  <si>
    <t>Centro de Promoção Social Bororé</t>
  </si>
  <si>
    <t>-</t>
  </si>
  <si>
    <t>50.862.499/0001-14</t>
  </si>
  <si>
    <t>67.640.441/0001-29</t>
  </si>
  <si>
    <t>Milton Alves Santos</t>
  </si>
  <si>
    <t>Elis Kauahara Araujo</t>
  </si>
  <si>
    <t>TFM/044/2020/SMDHC/FUMCAD</t>
  </si>
  <si>
    <t>TFM/045/2020/SMDHC/FUMCAD</t>
  </si>
  <si>
    <t>TFM/046/2020/SMDHC/FUMCAD</t>
  </si>
  <si>
    <t>TFM/047/2020/SMDHC/FUMCAD</t>
  </si>
  <si>
    <t>6074.2019/0003242-2</t>
  </si>
  <si>
    <t>Instituto C - Criança, Cuidado, Cidadão</t>
  </si>
  <si>
    <t>Sul</t>
  </si>
  <si>
    <t>Data Início</t>
  </si>
  <si>
    <t xml:space="preserve"> TFM/020/2020/SMDHC/FUMCAD</t>
  </si>
  <si>
    <t>Proud: desenvolvendo potencialidades humanas medidas pelo Basquetebol</t>
  </si>
  <si>
    <t>UBIRATAN ANTONIO RODRIGUES</t>
  </si>
  <si>
    <t>TFM/040/2020/SMDHC/FUMCAD</t>
  </si>
  <si>
    <t>Ágape Philos - Instituto de Apoio ao Crescimento e Desenvolvimento Infantojuvenil</t>
  </si>
  <si>
    <t>Tecnologia Inclusive - Qualificação profissional em curso técnico de Redes de Computadores</t>
  </si>
  <si>
    <t>Processo de Pagamento</t>
  </si>
  <si>
    <t>6074.2020/0004068-0</t>
  </si>
  <si>
    <t xml:space="preserve">Sul </t>
  </si>
  <si>
    <t>Associação de Assistência à Criança com Deficiência - AACD</t>
  </si>
  <si>
    <t>6074.2020/0002638-6</t>
  </si>
  <si>
    <t>criar</t>
  </si>
  <si>
    <t>sul</t>
  </si>
  <si>
    <t>6074.2020/0002217-8</t>
  </si>
  <si>
    <t>10.837.495/0001-61</t>
  </si>
  <si>
    <t>Denise Zaclis Antão</t>
  </si>
  <si>
    <t>6074.2020/0001293-8</t>
  </si>
  <si>
    <t>Criança Segura - Safe Kids Brasil</t>
  </si>
  <si>
    <t>Formação de Multiplicadores por uma infancia mais Segura</t>
  </si>
  <si>
    <t>6074.2018/0002934-9</t>
  </si>
  <si>
    <t xml:space="preserve">Secretaria Municipal de Educação </t>
  </si>
  <si>
    <t>6074.2019/0003890-0</t>
  </si>
  <si>
    <t>6074.2019/0004175-8</t>
  </si>
  <si>
    <t>08.698.871/0001-32</t>
  </si>
  <si>
    <t>6074.2020/0002243-7</t>
  </si>
  <si>
    <t>07.289.608/0001-27</t>
  </si>
  <si>
    <t>Quem Dança Desperta a Criança</t>
  </si>
  <si>
    <t>6074.2020/0002212-7</t>
  </si>
  <si>
    <t>TFM/027/2020/SMDHC/FUMCAD</t>
  </si>
  <si>
    <t>leste</t>
  </si>
  <si>
    <t>6074.2019/0001439-4</t>
  </si>
  <si>
    <t>43.567.809/0001-02</t>
  </si>
  <si>
    <t>6074.2020/0002461-8</t>
  </si>
  <si>
    <t>6074.2018/0002931-4</t>
  </si>
  <si>
    <t>60.979.457/0001-11</t>
  </si>
  <si>
    <t>6074.2019/0000150-0</t>
  </si>
  <si>
    <t>Transformando meu Universo</t>
  </si>
  <si>
    <t>Convênio</t>
  </si>
  <si>
    <t xml:space="preserve"> TFM/023/2020/SMDHC/FUMCAD</t>
  </si>
  <si>
    <t>TFM/017/2020/SMDHC/FUMCAD</t>
  </si>
  <si>
    <t>TFM/012/2020/SMDHC/FUMCAD</t>
  </si>
  <si>
    <t>6074.2019/0003243-0</t>
  </si>
  <si>
    <t>LARAMARA</t>
  </si>
  <si>
    <t>nº. Termo TFM</t>
  </si>
  <si>
    <t>6074.2020/0002302-6</t>
  </si>
  <si>
    <t xml:space="preserve">TFM/002/2020/SMDHC/FUMCAD </t>
  </si>
  <si>
    <t xml:space="preserve">TFM/007/2020/SMDHC/FUMCAD </t>
  </si>
  <si>
    <t>oeste/leste/Sul</t>
  </si>
  <si>
    <t>Gilberto Casanova</t>
  </si>
  <si>
    <t>Região de Atuação do Projeto</t>
  </si>
  <si>
    <t>TFM/013/2020/SMDHC/FUMCAD</t>
  </si>
  <si>
    <t>TFM/010/2020/SMDHC/FUMCAD</t>
  </si>
  <si>
    <t>TFM/011/2020/SMDHC/FUMCAD</t>
  </si>
  <si>
    <t>Camila Werneck de Souza Dias (Diretora Presidente) Beatriz Carneiro Secches (por procuração)</t>
  </si>
  <si>
    <t>norte/sul/leste/oeste</t>
  </si>
  <si>
    <t>Saúde Integral para a qualidade de vida e o Convívio Social</t>
  </si>
  <si>
    <t>Associação de Trabalho Educacional, Esportivo, Recreativo e Cultural</t>
  </si>
  <si>
    <t>Projeto Vem Ser Feliz</t>
  </si>
  <si>
    <t>Lais Gonçalves Terto Vieira</t>
  </si>
  <si>
    <t>Jovens Talentos</t>
  </si>
  <si>
    <t>Centro e Leste</t>
  </si>
  <si>
    <t>Sofia de Fátima Esteves</t>
  </si>
  <si>
    <t>Fraternidade Irmã Maria Clara</t>
  </si>
  <si>
    <t>São Paulo</t>
  </si>
  <si>
    <t>Gabriella Souza Naves</t>
  </si>
  <si>
    <t>GESTAO E TECNOLOGIA</t>
  </si>
  <si>
    <t>Ação Comunitária do Brasil - São Paulo</t>
  </si>
  <si>
    <t>6074.2019/0000933-1</t>
  </si>
  <si>
    <t>6074.2019/0000925-0</t>
  </si>
  <si>
    <t>Construindo Saberes</t>
  </si>
  <si>
    <t>44.006.203/0001-60</t>
  </si>
  <si>
    <t>TFM/031/2020/SMDHC/FUMCAD</t>
  </si>
  <si>
    <t>Atendimento multidisciplinar à crianças na primeira infância e suas família</t>
  </si>
  <si>
    <t>Vera Carvalho Oliveira</t>
  </si>
  <si>
    <t>Instituto Social Ser Mais</t>
  </si>
  <si>
    <t>*</t>
  </si>
  <si>
    <t>**</t>
  </si>
  <si>
    <t>6074.2020/0001943-6</t>
  </si>
  <si>
    <t>Associação Feminina de Estudos Sociais e Universitários - AFESU</t>
  </si>
  <si>
    <t>Processo SEI Mãe</t>
  </si>
  <si>
    <t>Suporte Intrahospitalar multiprofissional complementar para o atendimento à criança com deficiência física</t>
  </si>
  <si>
    <t xml:space="preserve"> TFM/016/2020/SMDHC/FUMCAD</t>
  </si>
  <si>
    <t>Associação de Diabetes Juvenil - ADJ</t>
  </si>
  <si>
    <t>Doce Vida</t>
  </si>
  <si>
    <t>TFM/037/2020/SMDHC/FUMCAD</t>
  </si>
  <si>
    <t>Oeste</t>
  </si>
  <si>
    <t>Além da Escola</t>
  </si>
  <si>
    <t>6074.2018/0003247-1</t>
  </si>
  <si>
    <t>Meu Futuro na Mão Amiga</t>
  </si>
  <si>
    <t>Atendimento a Criança com Deficiência Visual na Primeira Infancia: Alicerces para toda a Vida, Desenvolvimento para toda sociedade</t>
  </si>
  <si>
    <t>08.745.680/0001-84</t>
  </si>
  <si>
    <t>Vigência</t>
  </si>
  <si>
    <t>Instituto de Reciclagem do Adolescente</t>
  </si>
  <si>
    <t>00.750.121/0001-50</t>
  </si>
  <si>
    <t xml:space="preserve"> TFM/025/2020/SMDHC/FUMCAD</t>
  </si>
  <si>
    <t>09.328.762/0001-96</t>
  </si>
  <si>
    <t>62.805.759/0001-07</t>
  </si>
  <si>
    <t>Florescer</t>
  </si>
  <si>
    <t>Projeto</t>
  </si>
  <si>
    <t>6074.2020/0001942-8</t>
  </si>
  <si>
    <t>60.507.100/0001-30</t>
  </si>
  <si>
    <t>00.686.149/0001-76</t>
  </si>
  <si>
    <t>6074.2019/0000148-9</t>
  </si>
  <si>
    <t>BRUNO CAETANO RAIMUNDO</t>
  </si>
  <si>
    <t>norte/sul</t>
  </si>
  <si>
    <t>Centro Comunitário e Creche Sinhazinha Meirelles</t>
  </si>
  <si>
    <t>6074.2019/0003896-0</t>
  </si>
  <si>
    <t>Fundação Julita</t>
  </si>
  <si>
    <t>6074.2020/0003503-2</t>
  </si>
  <si>
    <t>norte/sul/leste/oeste/centro</t>
  </si>
  <si>
    <t>VANIA DE OLIVEIRA SCHOEMBERNER</t>
  </si>
  <si>
    <t>6074.2019/0000721-5</t>
  </si>
  <si>
    <t xml:space="preserve"> TFM/019/2020/SMDHC/FUMCAD</t>
  </si>
  <si>
    <t>AlimentArte</t>
  </si>
  <si>
    <t>MAERCIO SONCINI</t>
  </si>
  <si>
    <t>Iniciação Profissional em Gastronomia</t>
  </si>
  <si>
    <t>60.428.646/0001-04</t>
  </si>
  <si>
    <t>CARLOS EDUARDO MORAES
SCRIPILLITI</t>
  </si>
  <si>
    <t>WOLF VEL KOS
TRAMBUCH</t>
  </si>
  <si>
    <t>6074.2018/0000439-7</t>
  </si>
  <si>
    <t>6074.2020/0001176-1</t>
  </si>
  <si>
    <t>Inclusão - A Beleza das Cores</t>
  </si>
  <si>
    <t>6074.2020/0001177-0</t>
  </si>
  <si>
    <t>AACD - Associação de Assistência à Criança Deficiente</t>
  </si>
  <si>
    <t>6074.2020/0001178-8</t>
  </si>
  <si>
    <t>6074.2020/0001179-6</t>
  </si>
  <si>
    <t>OSC</t>
  </si>
  <si>
    <t>Data Assinatura</t>
  </si>
  <si>
    <t>6074.2019/0000914-5</t>
  </si>
  <si>
    <t>RELAÇÃO DE PARCERIAS FUMCAD AUTORIZADAS - EXERCÍCIO 2020</t>
  </si>
  <si>
    <t>Qtd. Beneficiários Diretos do Projeto</t>
  </si>
  <si>
    <t>Projeto Jovem !</t>
  </si>
  <si>
    <t>Roberto Pedro José de Bellis</t>
  </si>
  <si>
    <t>Instituto de Ballet Shirlei Benevides</t>
  </si>
  <si>
    <t>Shirlei Benevides Aparecida da Silva</t>
  </si>
  <si>
    <t>União Brasileiro Israelita do Bem Estar Social - Unibes</t>
  </si>
  <si>
    <t>Tocando a Vida</t>
  </si>
  <si>
    <t>Casa de Jesus Amor e Caridade - Larzinho</t>
  </si>
  <si>
    <t>Programa Educação para o Trabalho - Jovem Empreendedor</t>
  </si>
  <si>
    <t>Zona Norte</t>
  </si>
  <si>
    <t>Walter Andrade Figueiras Júnior</t>
  </si>
  <si>
    <t>TFM/060/2020/SMDHC/FUMCAD</t>
  </si>
  <si>
    <t>TFM/033/2020/SMDHC/FUMCAD</t>
  </si>
  <si>
    <t>TFM/043/2020/SMDHC/FUMCAD</t>
  </si>
  <si>
    <t>FUNDAÇÃO DORINA NOWILL PARA CEGOS</t>
  </si>
  <si>
    <t>CAPACITAR PARA INCLUIR</t>
  </si>
  <si>
    <t>Zona Sul</t>
  </si>
  <si>
    <t>Allexandre Munck</t>
  </si>
  <si>
    <t>* O início do projeto se dará quando da revogação do decretad estado de calamidade pública no Município de São Paulo, nos termos dos Decretos Municipais nºs 59.283 e 59.291/2020.</t>
  </si>
  <si>
    <t>6074.2020/0005491-6</t>
  </si>
  <si>
    <t>TFM/018/2020/SMDHC/FUMCAD</t>
  </si>
  <si>
    <t>6074.2020/0005501-7</t>
  </si>
  <si>
    <t>** O início do projeto se dará quando da revogação do decretad estado de calamidade pública no Município de São Paulo, nos termos dos Decretos Municipais nºs 59.283 e 59.291/2020, ou, caso haja condições para início do projeto, deverá a OSC apresentar prposta de adequação do plano de trabalho, assegurando que os protocolos de retomada sejam espeitados, podendo efetivá-los com a proposta de execução por meios alternativos que respeitem o distanciamento social e normas de segurança</t>
  </si>
  <si>
    <t>Unidade Gestora</t>
  </si>
  <si>
    <t>DGP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</si>
</sst>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[$-409]d/m/yy\ h:mm\ AM/PM;@"/>
    <numFmt numFmtId="167" formatCode="_-[$R$-416]\ * #,##0.00_-;\-[$R$-416]\ * #,##0.00_-;_-[$R$-416]\ * &quot;-&quot;??_-;_-@_-"/>
    <numFmt numFmtId="168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3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4" fontId="8" fillId="0" borderId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2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3" fillId="5" borderId="1" xfId="0" applyFont="1" applyFill="1" applyBorder="1" applyAlignment="1">
      <alignment horizontal="center" vertical="center"/>
    </xf>
    <xf numFmtId="165" fontId="3" fillId="0" borderId="1" xfId="2" applyFont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44" fontId="3" fillId="0" borderId="1" xfId="2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2" applyFont="1" applyBorder="1" applyAlignment="1">
      <alignment vertical="center" wrapText="1"/>
    </xf>
    <xf numFmtId="165" fontId="3" fillId="0" borderId="1" xfId="2" applyFont="1" applyFill="1" applyBorder="1" applyAlignment="1">
      <alignment vertical="center" wrapText="1"/>
    </xf>
    <xf numFmtId="168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5" fontId="2" fillId="3" borderId="1" xfId="2" applyFont="1" applyFill="1" applyBorder="1" applyAlignment="1">
      <alignment vertical="center" wrapText="1"/>
    </xf>
    <xf numFmtId="0" fontId="3" fillId="0" borderId="0" xfId="0" applyFont="1"/>
    <xf numFmtId="3" fontId="2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7" fillId="0" borderId="4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8" fontId="3" fillId="0" borderId="1" xfId="0" applyNumberFormat="1" applyFont="1" applyBorder="1"/>
    <xf numFmtId="8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8" fontId="7" fillId="0" borderId="0" xfId="0" applyNumberFormat="1" applyFont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14" fontId="3" fillId="6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0" fillId="0" borderId="6" xfId="0" applyBorder="1" applyAlignment="1"/>
    <xf numFmtId="0" fontId="0" fillId="0" borderId="2" xfId="0" applyBorder="1" applyAlignment="1"/>
    <xf numFmtId="0" fontId="3" fillId="0" borderId="3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wrapText="1"/>
    </xf>
    <xf numFmtId="3" fontId="3" fillId="0" borderId="0" xfId="2" applyNumberFormat="1" applyFont="1" applyFill="1" applyBorder="1" applyAlignment="1">
      <alignment horizontal="center" vertical="center" wrapText="1"/>
    </xf>
  </cellXfs>
  <cellStyles count="5">
    <cellStyle name="Estilo 1" xfId="1" xr:uid="{00000000-0005-0000-0000-000000000000}"/>
    <cellStyle name="Moeda" xfId="2" builtinId="4"/>
    <cellStyle name="Normal" xfId="0" builtinId="0"/>
    <cellStyle name="Normal 2" xfId="3" xr:uid="{00000000-0005-0000-0000-000004000000}"/>
    <cellStyle name="Vírgula" xfId="4" builtinId="3"/>
  </cellStyles>
  <dxfs count="6"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i.prefeitura.sp.gov.br/sei/controlador.php?acao=procedimento_trabalhar&amp;acao_origem=procedimento_visualizar&amp;id_procedimento=31577410&amp;infra_sistema=100000100&amp;infra_unidade_atual=110006536&amp;infra_hash=9cd3aed09278ad9e236ff49535f63929026fd82ed0b696021fb43713bf925c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cols>
    <col min="1" max="16384" width="8.85546875" style="20"/>
  </cols>
  <sheetData/>
  <customSheetViews>
    <customSheetView guid="{C631E88A-2FF0-46F7-A704-0B6B1BAA2DEA}" state="veryHidden" showRuler="0">
      <pageMargins left="0.511811024" right="0.511811024" top="0.78740157499999996" bottom="0.78740157499999996" header="0.31496062000000002" footer="0.31496062000000002"/>
      <headerFooter alignWithMargins="0"/>
    </customSheetView>
    <customSheetView guid="{72E01CC8-54B8-4262-840C-5770D6BBD9D0}" state="veryHidden" showRuler="0">
      <pageMargins left="0.511811024" right="0.511811024" top="0.78740157499999996" bottom="0.78740157499999996" header="0.31496062000000002" footer="0.31496062000000002"/>
      <headerFooter alignWithMargins="0"/>
    </customSheetView>
    <customSheetView guid="{944C74AB-4205-44AF-A5BF-264B949E8D7A}" state="veryHidden" showRuler="0">
      <pageMargins left="0.511811024" right="0.511811024" top="0.78740157499999996" bottom="0.78740157499999996" header="0.31496062000000002" footer="0.31496062000000002"/>
      <headerFooter alignWithMargins="0"/>
    </customSheetView>
  </customSheetViews>
  <phoneticPr fontId="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0"/>
  <sheetViews>
    <sheetView tabSelected="1" workbookViewId="0">
      <pane ySplit="2" topLeftCell="A24" activePane="bottomLeft" state="frozen"/>
      <selection pane="bottomLeft" activeCell="G29" sqref="G29"/>
    </sheetView>
  </sheetViews>
  <sheetFormatPr defaultRowHeight="12.75" x14ac:dyDescent="0.2"/>
  <cols>
    <col min="1" max="1" width="4.7109375" style="41" customWidth="1"/>
    <col min="2" max="2" width="9.140625" style="41" customWidth="1"/>
    <col min="4" max="4" width="23.140625" customWidth="1"/>
    <col min="5" max="5" width="18.42578125" customWidth="1"/>
    <col min="6" max="6" width="18.85546875" hidden="1" customWidth="1"/>
    <col min="7" max="7" width="17.28515625" style="41" customWidth="1"/>
    <col min="8" max="8" width="19.140625" customWidth="1"/>
    <col min="9" max="9" width="31.42578125" bestFit="1" customWidth="1"/>
    <col min="10" max="10" width="30.7109375" customWidth="1"/>
    <col min="11" max="11" width="12.42578125" style="41" bestFit="1" customWidth="1"/>
    <col min="12" max="12" width="13.42578125" style="41" bestFit="1" customWidth="1"/>
    <col min="13" max="13" width="14.42578125" style="41" bestFit="1" customWidth="1"/>
    <col min="14" max="14" width="11.28515625" style="41" bestFit="1" customWidth="1"/>
    <col min="16" max="16" width="18.7109375" bestFit="1" customWidth="1"/>
    <col min="17" max="17" width="9.140625" style="41" customWidth="1"/>
    <col min="18" max="19" width="27.85546875" style="43" customWidth="1"/>
  </cols>
  <sheetData>
    <row r="1" spans="1:19" x14ac:dyDescent="0.2">
      <c r="A1" s="68" t="s">
        <v>233</v>
      </c>
      <c r="B1" s="68"/>
      <c r="C1" s="68"/>
      <c r="D1" s="68"/>
      <c r="E1" s="68"/>
      <c r="F1" s="68"/>
      <c r="G1" s="68"/>
      <c r="H1" s="68"/>
      <c r="I1" s="15" t="s">
        <v>16</v>
      </c>
      <c r="J1" s="16">
        <f ca="1">NOW()</f>
        <v>44209.812899305558</v>
      </c>
      <c r="K1" s="36"/>
      <c r="L1" s="52"/>
      <c r="M1" s="52"/>
      <c r="N1" s="52"/>
      <c r="O1" s="17"/>
      <c r="P1" s="31"/>
      <c r="Q1" s="33"/>
      <c r="R1" s="33"/>
      <c r="S1" s="33"/>
    </row>
    <row r="2" spans="1:19" ht="63" x14ac:dyDescent="0.2">
      <c r="A2" s="3" t="s">
        <v>70</v>
      </c>
      <c r="B2" s="7" t="s">
        <v>71</v>
      </c>
      <c r="C2" s="4" t="s">
        <v>52</v>
      </c>
      <c r="D2" s="4" t="s">
        <v>147</v>
      </c>
      <c r="E2" s="4" t="s">
        <v>183</v>
      </c>
      <c r="F2" s="4" t="s">
        <v>85</v>
      </c>
      <c r="G2" s="7" t="s">
        <v>110</v>
      </c>
      <c r="H2" s="4" t="s">
        <v>80</v>
      </c>
      <c r="I2" s="5" t="s">
        <v>230</v>
      </c>
      <c r="J2" s="5" t="s">
        <v>202</v>
      </c>
      <c r="K2" s="7" t="s">
        <v>195</v>
      </c>
      <c r="L2" s="6" t="s">
        <v>231</v>
      </c>
      <c r="M2" s="6" t="s">
        <v>103</v>
      </c>
      <c r="N2" s="6" t="s">
        <v>77</v>
      </c>
      <c r="O2" s="6" t="s">
        <v>153</v>
      </c>
      <c r="P2" s="23" t="s">
        <v>11</v>
      </c>
      <c r="Q2" s="19" t="s">
        <v>234</v>
      </c>
      <c r="R2" s="34" t="s">
        <v>58</v>
      </c>
      <c r="S2" s="34" t="s">
        <v>257</v>
      </c>
    </row>
    <row r="3" spans="1:19" ht="21" x14ac:dyDescent="0.2">
      <c r="A3" s="53">
        <v>1</v>
      </c>
      <c r="B3" s="37">
        <v>2016</v>
      </c>
      <c r="C3" s="1" t="s">
        <v>51</v>
      </c>
      <c r="D3" s="2" t="s">
        <v>149</v>
      </c>
      <c r="E3" s="2" t="s">
        <v>215</v>
      </c>
      <c r="F3" s="40" t="s">
        <v>8</v>
      </c>
      <c r="G3" s="38" t="s">
        <v>91</v>
      </c>
      <c r="H3" s="39" t="s">
        <v>194</v>
      </c>
      <c r="I3" s="2" t="s">
        <v>67</v>
      </c>
      <c r="J3" s="2" t="s">
        <v>28</v>
      </c>
      <c r="K3" s="18">
        <v>12</v>
      </c>
      <c r="L3" s="9">
        <v>43923</v>
      </c>
      <c r="M3" s="9" t="s">
        <v>179</v>
      </c>
      <c r="N3" s="9" t="s">
        <v>91</v>
      </c>
      <c r="O3" s="2" t="s">
        <v>133</v>
      </c>
      <c r="P3" s="13">
        <v>711029</v>
      </c>
      <c r="Q3" s="24">
        <v>50</v>
      </c>
      <c r="R3" s="42" t="s">
        <v>222</v>
      </c>
      <c r="S3" s="42" t="s">
        <v>258</v>
      </c>
    </row>
    <row r="4" spans="1:19" ht="33" customHeight="1" x14ac:dyDescent="0.2">
      <c r="A4" s="12">
        <v>2</v>
      </c>
      <c r="B4" s="37">
        <v>2016</v>
      </c>
      <c r="C4" s="39" t="s">
        <v>51</v>
      </c>
      <c r="D4" s="2" t="s">
        <v>26</v>
      </c>
      <c r="E4" s="2" t="s">
        <v>137</v>
      </c>
      <c r="F4" s="40" t="s">
        <v>148</v>
      </c>
      <c r="G4" s="38" t="s">
        <v>91</v>
      </c>
      <c r="H4" s="39" t="s">
        <v>138</v>
      </c>
      <c r="I4" s="2" t="s">
        <v>113</v>
      </c>
      <c r="J4" s="2" t="s">
        <v>184</v>
      </c>
      <c r="K4" s="18">
        <v>24</v>
      </c>
      <c r="L4" s="9">
        <v>43964</v>
      </c>
      <c r="M4" s="9" t="s">
        <v>179</v>
      </c>
      <c r="N4" s="9" t="s">
        <v>91</v>
      </c>
      <c r="O4" s="2" t="s">
        <v>116</v>
      </c>
      <c r="P4" s="27">
        <v>1689198.55</v>
      </c>
      <c r="Q4" s="24">
        <v>170</v>
      </c>
      <c r="R4" s="42" t="s">
        <v>221</v>
      </c>
      <c r="S4" s="42" t="s">
        <v>258</v>
      </c>
    </row>
    <row r="5" spans="1:19" ht="42" x14ac:dyDescent="0.2">
      <c r="A5" s="53">
        <v>3</v>
      </c>
      <c r="B5" s="37">
        <v>2016</v>
      </c>
      <c r="C5" s="44" t="s">
        <v>51</v>
      </c>
      <c r="D5" s="2" t="s">
        <v>31</v>
      </c>
      <c r="E5" s="2" t="s">
        <v>145</v>
      </c>
      <c r="F5" s="40" t="s">
        <v>115</v>
      </c>
      <c r="G5" s="38" t="s">
        <v>91</v>
      </c>
      <c r="H5" s="40" t="s">
        <v>93</v>
      </c>
      <c r="I5" s="2" t="s">
        <v>146</v>
      </c>
      <c r="J5" s="2" t="s">
        <v>193</v>
      </c>
      <c r="K5" s="18">
        <v>24</v>
      </c>
      <c r="L5" s="9">
        <v>43992</v>
      </c>
      <c r="M5" s="9" t="s">
        <v>180</v>
      </c>
      <c r="N5" s="9" t="s">
        <v>91</v>
      </c>
      <c r="O5" s="2" t="s">
        <v>32</v>
      </c>
      <c r="P5" s="13">
        <v>438184.8</v>
      </c>
      <c r="Q5" s="24">
        <v>500</v>
      </c>
      <c r="R5" s="42" t="s">
        <v>33</v>
      </c>
      <c r="S5" s="42" t="s">
        <v>258</v>
      </c>
    </row>
    <row r="6" spans="1:19" ht="21" x14ac:dyDescent="0.2">
      <c r="A6" s="12">
        <v>4</v>
      </c>
      <c r="B6" s="21">
        <v>2017</v>
      </c>
      <c r="C6" s="44" t="s">
        <v>51</v>
      </c>
      <c r="D6" s="2" t="s">
        <v>29</v>
      </c>
      <c r="E6" s="2" t="s">
        <v>172</v>
      </c>
      <c r="F6" s="40" t="s">
        <v>115</v>
      </c>
      <c r="G6" s="38" t="s">
        <v>91</v>
      </c>
      <c r="H6" s="10" t="s">
        <v>69</v>
      </c>
      <c r="I6" s="2" t="s">
        <v>68</v>
      </c>
      <c r="J6" s="2" t="s">
        <v>173</v>
      </c>
      <c r="K6" s="18">
        <v>14</v>
      </c>
      <c r="L6" s="9">
        <v>43958</v>
      </c>
      <c r="M6" s="9" t="s">
        <v>179</v>
      </c>
      <c r="N6" s="9" t="s">
        <v>91</v>
      </c>
      <c r="O6" s="2" t="s">
        <v>102</v>
      </c>
      <c r="P6" s="13">
        <v>760292.15</v>
      </c>
      <c r="Q6" s="24">
        <v>120</v>
      </c>
      <c r="R6" s="42" t="s">
        <v>30</v>
      </c>
      <c r="S6" s="42" t="s">
        <v>258</v>
      </c>
    </row>
    <row r="7" spans="1:19" ht="31.5" x14ac:dyDescent="0.2">
      <c r="A7" s="53">
        <v>5</v>
      </c>
      <c r="B7" s="21">
        <v>2017</v>
      </c>
      <c r="C7" s="30" t="s">
        <v>51</v>
      </c>
      <c r="D7" s="2" t="s">
        <v>23</v>
      </c>
      <c r="E7" s="2" t="s">
        <v>171</v>
      </c>
      <c r="F7" s="2" t="s">
        <v>24</v>
      </c>
      <c r="G7" s="38" t="s">
        <v>91</v>
      </c>
      <c r="H7" s="2" t="s">
        <v>118</v>
      </c>
      <c r="I7" s="2" t="s">
        <v>108</v>
      </c>
      <c r="J7" s="2" t="s">
        <v>201</v>
      </c>
      <c r="K7" s="18">
        <v>12</v>
      </c>
      <c r="L7" s="9">
        <v>43957</v>
      </c>
      <c r="M7" s="9" t="s">
        <v>179</v>
      </c>
      <c r="N7" s="9" t="s">
        <v>91</v>
      </c>
      <c r="O7" s="2" t="s">
        <v>21</v>
      </c>
      <c r="P7" s="28">
        <v>981912.4</v>
      </c>
      <c r="Q7" s="18">
        <v>120</v>
      </c>
      <c r="R7" s="42" t="s">
        <v>22</v>
      </c>
      <c r="S7" s="42" t="s">
        <v>258</v>
      </c>
    </row>
    <row r="8" spans="1:19" ht="21" x14ac:dyDescent="0.2">
      <c r="A8" s="12">
        <v>6</v>
      </c>
      <c r="B8" s="21">
        <v>2017</v>
      </c>
      <c r="C8" s="44" t="s">
        <v>51</v>
      </c>
      <c r="D8" s="2" t="s">
        <v>150</v>
      </c>
      <c r="E8" s="2" t="s">
        <v>134</v>
      </c>
      <c r="F8" s="40" t="s">
        <v>115</v>
      </c>
      <c r="G8" s="38" t="s">
        <v>91</v>
      </c>
      <c r="H8" s="10" t="s">
        <v>135</v>
      </c>
      <c r="I8" s="2" t="s">
        <v>186</v>
      </c>
      <c r="J8" s="2" t="s">
        <v>187</v>
      </c>
      <c r="K8" s="18">
        <v>23</v>
      </c>
      <c r="L8" s="9">
        <v>43957</v>
      </c>
      <c r="M8" s="9" t="s">
        <v>179</v>
      </c>
      <c r="N8" s="9" t="s">
        <v>91</v>
      </c>
      <c r="O8" s="2" t="s">
        <v>151</v>
      </c>
      <c r="P8" s="13">
        <v>412438.12</v>
      </c>
      <c r="Q8" s="24">
        <v>966</v>
      </c>
      <c r="R8" s="42" t="s">
        <v>152</v>
      </c>
      <c r="S8" s="42" t="s">
        <v>258</v>
      </c>
    </row>
    <row r="9" spans="1:19" ht="31.5" x14ac:dyDescent="0.2">
      <c r="A9" s="53">
        <v>7</v>
      </c>
      <c r="B9" s="21">
        <v>2017</v>
      </c>
      <c r="C9" s="30" t="s">
        <v>51</v>
      </c>
      <c r="D9" s="2" t="s">
        <v>19</v>
      </c>
      <c r="E9" s="2" t="s">
        <v>224</v>
      </c>
      <c r="F9" s="10" t="s">
        <v>20</v>
      </c>
      <c r="G9" s="38" t="s">
        <v>91</v>
      </c>
      <c r="H9" s="10" t="s">
        <v>194</v>
      </c>
      <c r="I9" s="2" t="s">
        <v>67</v>
      </c>
      <c r="J9" s="2" t="s">
        <v>225</v>
      </c>
      <c r="K9" s="18">
        <v>12</v>
      </c>
      <c r="L9" s="9">
        <v>43958</v>
      </c>
      <c r="M9" s="9" t="s">
        <v>179</v>
      </c>
      <c r="N9" s="9" t="s">
        <v>91</v>
      </c>
      <c r="O9" s="2" t="s">
        <v>25</v>
      </c>
      <c r="P9" s="13">
        <v>466546</v>
      </c>
      <c r="Q9" s="24">
        <v>96</v>
      </c>
      <c r="R9" s="42" t="s">
        <v>222</v>
      </c>
      <c r="S9" s="42" t="s">
        <v>258</v>
      </c>
    </row>
    <row r="10" spans="1:19" ht="42" x14ac:dyDescent="0.2">
      <c r="A10" s="12">
        <v>8</v>
      </c>
      <c r="B10" s="37">
        <v>2016</v>
      </c>
      <c r="C10" s="8" t="s">
        <v>51</v>
      </c>
      <c r="D10" s="2" t="s">
        <v>13</v>
      </c>
      <c r="E10" s="2" t="s">
        <v>223</v>
      </c>
      <c r="F10" s="40" t="s">
        <v>114</v>
      </c>
      <c r="G10" s="38" t="s">
        <v>114</v>
      </c>
      <c r="H10" s="39" t="s">
        <v>62</v>
      </c>
      <c r="I10" s="2" t="s">
        <v>50</v>
      </c>
      <c r="J10" s="2" t="s">
        <v>40</v>
      </c>
      <c r="K10" s="18">
        <v>12</v>
      </c>
      <c r="L10" s="9">
        <v>43979</v>
      </c>
      <c r="M10" s="9">
        <v>43983</v>
      </c>
      <c r="N10" s="9">
        <v>44347</v>
      </c>
      <c r="O10" s="29" t="s">
        <v>213</v>
      </c>
      <c r="P10" s="13">
        <v>243132</v>
      </c>
      <c r="Q10" s="24">
        <v>300</v>
      </c>
      <c r="R10" s="42" t="s">
        <v>214</v>
      </c>
      <c r="S10" s="42" t="s">
        <v>258</v>
      </c>
    </row>
    <row r="11" spans="1:19" ht="31.5" x14ac:dyDescent="0.2">
      <c r="A11" s="53">
        <v>9</v>
      </c>
      <c r="B11" s="37">
        <v>2016</v>
      </c>
      <c r="C11" s="8" t="s">
        <v>51</v>
      </c>
      <c r="D11" s="2" t="s">
        <v>155</v>
      </c>
      <c r="E11" s="2" t="s">
        <v>88</v>
      </c>
      <c r="F11" s="40" t="s">
        <v>115</v>
      </c>
      <c r="G11" s="38" t="s">
        <v>91</v>
      </c>
      <c r="H11" s="40" t="s">
        <v>59</v>
      </c>
      <c r="I11" s="2" t="s">
        <v>86</v>
      </c>
      <c r="J11" s="2" t="s">
        <v>87</v>
      </c>
      <c r="K11" s="18">
        <v>24</v>
      </c>
      <c r="L11" s="9">
        <v>44114</v>
      </c>
      <c r="M11" s="22" t="s">
        <v>180</v>
      </c>
      <c r="N11" s="29" t="s">
        <v>91</v>
      </c>
      <c r="O11" s="29" t="s">
        <v>158</v>
      </c>
      <c r="P11" s="14">
        <v>592899</v>
      </c>
      <c r="Q11" s="24">
        <v>66</v>
      </c>
      <c r="R11" s="42" t="s">
        <v>157</v>
      </c>
      <c r="S11" s="42" t="s">
        <v>258</v>
      </c>
    </row>
    <row r="12" spans="1:19" ht="21" x14ac:dyDescent="0.2">
      <c r="A12" s="12">
        <v>10</v>
      </c>
      <c r="B12" s="21">
        <v>2017</v>
      </c>
      <c r="C12" s="30" t="s">
        <v>51</v>
      </c>
      <c r="D12" s="2" t="s">
        <v>156</v>
      </c>
      <c r="E12" s="2" t="s">
        <v>232</v>
      </c>
      <c r="F12" s="40" t="s">
        <v>115</v>
      </c>
      <c r="G12" s="38" t="s">
        <v>91</v>
      </c>
      <c r="H12" s="10" t="s">
        <v>81</v>
      </c>
      <c r="I12" s="2" t="s">
        <v>38</v>
      </c>
      <c r="J12" s="2" t="s">
        <v>39</v>
      </c>
      <c r="K12" s="18">
        <v>12</v>
      </c>
      <c r="L12" s="9">
        <v>44005</v>
      </c>
      <c r="M12" s="9">
        <v>44197</v>
      </c>
      <c r="N12" s="9">
        <v>44562</v>
      </c>
      <c r="O12" s="26" t="s">
        <v>116</v>
      </c>
      <c r="P12" s="25">
        <v>182187.68</v>
      </c>
      <c r="Q12" s="24">
        <v>50</v>
      </c>
      <c r="R12" s="42" t="s">
        <v>12</v>
      </c>
      <c r="S12" s="42" t="s">
        <v>258</v>
      </c>
    </row>
    <row r="13" spans="1:19" ht="23.25" customHeight="1" x14ac:dyDescent="0.2">
      <c r="A13" s="53">
        <v>11</v>
      </c>
      <c r="B13" s="21">
        <v>2017</v>
      </c>
      <c r="C13" s="35" t="s">
        <v>51</v>
      </c>
      <c r="D13" s="2" t="s">
        <v>154</v>
      </c>
      <c r="E13" s="2" t="s">
        <v>131</v>
      </c>
      <c r="F13" s="35" t="s">
        <v>212</v>
      </c>
      <c r="G13" s="18" t="s">
        <v>212</v>
      </c>
      <c r="H13" s="10" t="s">
        <v>14</v>
      </c>
      <c r="I13" s="2" t="s">
        <v>17</v>
      </c>
      <c r="J13" s="2" t="s">
        <v>76</v>
      </c>
      <c r="K13" s="24">
        <v>12</v>
      </c>
      <c r="L13" s="9">
        <v>44015</v>
      </c>
      <c r="M13" s="9">
        <v>44046</v>
      </c>
      <c r="N13" s="9">
        <v>44411</v>
      </c>
      <c r="O13" s="26" t="s">
        <v>45</v>
      </c>
      <c r="P13" s="25">
        <v>483666.08</v>
      </c>
      <c r="Q13" s="53">
        <v>120</v>
      </c>
      <c r="R13" s="42" t="s">
        <v>46</v>
      </c>
      <c r="S13" s="42" t="s">
        <v>258</v>
      </c>
    </row>
    <row r="14" spans="1:19" ht="31.5" x14ac:dyDescent="0.2">
      <c r="A14" s="12">
        <v>12</v>
      </c>
      <c r="B14" s="21">
        <v>2017</v>
      </c>
      <c r="C14" s="30" t="s">
        <v>51</v>
      </c>
      <c r="D14" s="2" t="s">
        <v>144</v>
      </c>
      <c r="E14" s="2" t="s">
        <v>123</v>
      </c>
      <c r="F14" s="40" t="s">
        <v>115</v>
      </c>
      <c r="G14" s="38" t="s">
        <v>91</v>
      </c>
      <c r="H14" s="10" t="s">
        <v>81</v>
      </c>
      <c r="I14" s="2" t="s">
        <v>36</v>
      </c>
      <c r="J14" s="2" t="s">
        <v>109</v>
      </c>
      <c r="K14" s="18">
        <v>12</v>
      </c>
      <c r="L14" s="9">
        <v>44083</v>
      </c>
      <c r="M14" s="9">
        <v>44197</v>
      </c>
      <c r="N14" s="9">
        <v>44562</v>
      </c>
      <c r="O14" s="26" t="s">
        <v>116</v>
      </c>
      <c r="P14" s="22">
        <v>174824.05</v>
      </c>
      <c r="Q14" s="24">
        <v>50</v>
      </c>
      <c r="R14" s="42" t="s">
        <v>12</v>
      </c>
      <c r="S14" s="42" t="s">
        <v>258</v>
      </c>
    </row>
    <row r="15" spans="1:19" ht="21" x14ac:dyDescent="0.2">
      <c r="A15" s="53">
        <v>13</v>
      </c>
      <c r="B15" s="21">
        <v>2017</v>
      </c>
      <c r="C15" s="30" t="s">
        <v>51</v>
      </c>
      <c r="D15" s="2" t="s">
        <v>143</v>
      </c>
      <c r="E15" s="2" t="s">
        <v>126</v>
      </c>
      <c r="F15" s="40" t="s">
        <v>115</v>
      </c>
      <c r="G15" s="38" t="s">
        <v>253</v>
      </c>
      <c r="H15" s="10" t="s">
        <v>79</v>
      </c>
      <c r="I15" s="2" t="s">
        <v>170</v>
      </c>
      <c r="J15" s="2" t="s">
        <v>42</v>
      </c>
      <c r="K15" s="53">
        <v>12</v>
      </c>
      <c r="L15" s="9">
        <v>44078</v>
      </c>
      <c r="M15" s="9">
        <v>44166</v>
      </c>
      <c r="N15" s="54">
        <v>44531</v>
      </c>
      <c r="O15" s="35" t="s">
        <v>112</v>
      </c>
      <c r="P15" s="55">
        <v>909190.8</v>
      </c>
      <c r="Q15" s="53">
        <v>330</v>
      </c>
      <c r="R15" s="46" t="s">
        <v>94</v>
      </c>
      <c r="S15" s="42" t="s">
        <v>258</v>
      </c>
    </row>
    <row r="16" spans="1:19" ht="21" x14ac:dyDescent="0.2">
      <c r="A16" s="12">
        <v>14</v>
      </c>
      <c r="B16" s="21">
        <v>2017</v>
      </c>
      <c r="C16" s="30" t="s">
        <v>51</v>
      </c>
      <c r="D16" s="2" t="s">
        <v>246</v>
      </c>
      <c r="E16" s="2" t="s">
        <v>7</v>
      </c>
      <c r="F16" s="35" t="s">
        <v>115</v>
      </c>
      <c r="G16" s="53" t="s">
        <v>91</v>
      </c>
      <c r="H16" s="10" t="s">
        <v>9</v>
      </c>
      <c r="I16" s="2" t="s">
        <v>182</v>
      </c>
      <c r="J16" s="2" t="s">
        <v>169</v>
      </c>
      <c r="K16" s="53">
        <v>12</v>
      </c>
      <c r="L16" s="9">
        <v>44148</v>
      </c>
      <c r="M16" s="22" t="s">
        <v>180</v>
      </c>
      <c r="N16" s="53" t="s">
        <v>91</v>
      </c>
      <c r="O16" s="35" t="s">
        <v>112</v>
      </c>
      <c r="P16" s="13">
        <v>113572.33</v>
      </c>
      <c r="Q16" s="24">
        <v>20</v>
      </c>
      <c r="R16" s="32" t="s">
        <v>95</v>
      </c>
      <c r="S16" s="42" t="s">
        <v>258</v>
      </c>
    </row>
    <row r="17" spans="1:19" ht="21" x14ac:dyDescent="0.2">
      <c r="A17" s="53">
        <v>15</v>
      </c>
      <c r="B17" s="21">
        <v>2017</v>
      </c>
      <c r="C17" s="30" t="s">
        <v>51</v>
      </c>
      <c r="D17" s="2" t="s">
        <v>188</v>
      </c>
      <c r="E17" s="2" t="s">
        <v>6</v>
      </c>
      <c r="F17" s="35" t="s">
        <v>115</v>
      </c>
      <c r="G17" s="53" t="s">
        <v>91</v>
      </c>
      <c r="H17" s="10" t="s">
        <v>220</v>
      </c>
      <c r="I17" s="2" t="s">
        <v>182</v>
      </c>
      <c r="J17" s="2" t="s">
        <v>219</v>
      </c>
      <c r="K17" s="53">
        <v>12</v>
      </c>
      <c r="L17" s="63">
        <v>44134</v>
      </c>
      <c r="M17" s="22" t="s">
        <v>180</v>
      </c>
      <c r="N17" s="53" t="s">
        <v>91</v>
      </c>
      <c r="O17" s="35" t="s">
        <v>116</v>
      </c>
      <c r="P17" s="56">
        <v>136176.32000000001</v>
      </c>
      <c r="Q17" s="53">
        <v>20</v>
      </c>
      <c r="R17" s="32" t="s">
        <v>95</v>
      </c>
      <c r="S17" s="42" t="s">
        <v>258</v>
      </c>
    </row>
    <row r="18" spans="1:19" ht="31.5" x14ac:dyDescent="0.2">
      <c r="A18" s="12">
        <v>16</v>
      </c>
      <c r="B18" s="21">
        <v>2017</v>
      </c>
      <c r="C18" s="30" t="s">
        <v>51</v>
      </c>
      <c r="D18" s="2" t="s">
        <v>142</v>
      </c>
      <c r="E18" s="2" t="s">
        <v>139</v>
      </c>
      <c r="F18" s="35" t="s">
        <v>115</v>
      </c>
      <c r="G18" s="53" t="s">
        <v>91</v>
      </c>
      <c r="H18" s="10" t="s">
        <v>78</v>
      </c>
      <c r="I18" s="2" t="s">
        <v>90</v>
      </c>
      <c r="J18" s="2" t="s">
        <v>140</v>
      </c>
      <c r="K18" s="53">
        <v>24</v>
      </c>
      <c r="L18" s="9">
        <v>44091</v>
      </c>
      <c r="M18" s="22" t="s">
        <v>180</v>
      </c>
      <c r="N18" s="53" t="s">
        <v>91</v>
      </c>
      <c r="O18" s="35" t="s">
        <v>116</v>
      </c>
      <c r="P18" s="13">
        <v>679898.96</v>
      </c>
      <c r="Q18" s="24">
        <v>24</v>
      </c>
      <c r="R18" s="24" t="s">
        <v>43</v>
      </c>
      <c r="S18" s="42" t="s">
        <v>258</v>
      </c>
    </row>
    <row r="19" spans="1:19" ht="19.5" customHeight="1" x14ac:dyDescent="0.2">
      <c r="A19" s="53">
        <v>17</v>
      </c>
      <c r="B19" s="21">
        <v>2017</v>
      </c>
      <c r="C19" s="30" t="s">
        <v>51</v>
      </c>
      <c r="D19" s="2" t="s">
        <v>254</v>
      </c>
      <c r="E19" s="2" t="s">
        <v>120</v>
      </c>
      <c r="F19" s="35" t="s">
        <v>115</v>
      </c>
      <c r="G19" s="18" t="s">
        <v>10</v>
      </c>
      <c r="H19" s="10" t="s">
        <v>62</v>
      </c>
      <c r="I19" s="2" t="s">
        <v>121</v>
      </c>
      <c r="J19" s="2" t="s">
        <v>122</v>
      </c>
      <c r="K19" s="24">
        <v>12</v>
      </c>
      <c r="L19" s="9">
        <v>44103</v>
      </c>
      <c r="M19" s="54">
        <v>44211</v>
      </c>
      <c r="N19" s="54">
        <v>44576</v>
      </c>
      <c r="O19" s="35" t="s">
        <v>44</v>
      </c>
      <c r="P19" s="13">
        <v>315756.96000000002</v>
      </c>
      <c r="Q19" s="53">
        <v>200</v>
      </c>
      <c r="R19" s="32" t="s">
        <v>214</v>
      </c>
      <c r="S19" s="42" t="s">
        <v>258</v>
      </c>
    </row>
    <row r="20" spans="1:19" ht="21" customHeight="1" x14ac:dyDescent="0.2">
      <c r="A20" s="12">
        <v>18</v>
      </c>
      <c r="B20" s="21">
        <v>2017</v>
      </c>
      <c r="C20" s="30" t="s">
        <v>51</v>
      </c>
      <c r="D20" s="2" t="s">
        <v>185</v>
      </c>
      <c r="E20" s="2" t="s">
        <v>229</v>
      </c>
      <c r="F20" s="35" t="s">
        <v>115</v>
      </c>
      <c r="G20" s="53" t="s">
        <v>91</v>
      </c>
      <c r="H20" s="10" t="s">
        <v>174</v>
      </c>
      <c r="I20" s="2" t="s">
        <v>47</v>
      </c>
      <c r="J20" s="2" t="s">
        <v>190</v>
      </c>
      <c r="K20" s="57">
        <v>24</v>
      </c>
      <c r="L20" s="9">
        <v>44064</v>
      </c>
      <c r="M20" s="54" t="s">
        <v>180</v>
      </c>
      <c r="N20" s="54" t="s">
        <v>91</v>
      </c>
      <c r="O20" s="35" t="s">
        <v>116</v>
      </c>
      <c r="P20" s="35" t="s">
        <v>48</v>
      </c>
      <c r="Q20" s="53">
        <v>40</v>
      </c>
      <c r="R20" s="46" t="s">
        <v>49</v>
      </c>
      <c r="S20" s="42" t="s">
        <v>258</v>
      </c>
    </row>
    <row r="21" spans="1:19" ht="31.5" x14ac:dyDescent="0.2">
      <c r="A21" s="53">
        <v>19</v>
      </c>
      <c r="B21" s="37">
        <v>2016</v>
      </c>
      <c r="C21" s="30" t="s">
        <v>51</v>
      </c>
      <c r="D21" s="2" t="s">
        <v>216</v>
      </c>
      <c r="E21" s="2" t="s">
        <v>100</v>
      </c>
      <c r="F21" s="35"/>
      <c r="G21" s="53" t="s">
        <v>91</v>
      </c>
      <c r="H21" s="35" t="s">
        <v>197</v>
      </c>
      <c r="I21" s="2" t="s">
        <v>196</v>
      </c>
      <c r="J21" s="2" t="s">
        <v>217</v>
      </c>
      <c r="K21" s="53">
        <v>24</v>
      </c>
      <c r="L21" s="9">
        <v>44083</v>
      </c>
      <c r="M21" s="22" t="s">
        <v>180</v>
      </c>
      <c r="N21" s="53" t="s">
        <v>91</v>
      </c>
      <c r="O21" s="35" t="s">
        <v>189</v>
      </c>
      <c r="P21" s="55">
        <v>970700.4</v>
      </c>
      <c r="Q21" s="53">
        <v>120</v>
      </c>
      <c r="R21" s="46" t="s">
        <v>218</v>
      </c>
      <c r="S21" s="42" t="s">
        <v>258</v>
      </c>
    </row>
    <row r="22" spans="1:19" ht="31.5" x14ac:dyDescent="0.2">
      <c r="A22" s="12">
        <v>20</v>
      </c>
      <c r="B22" s="21">
        <v>2017</v>
      </c>
      <c r="C22" s="30" t="s">
        <v>51</v>
      </c>
      <c r="D22" s="2" t="s">
        <v>104</v>
      </c>
      <c r="E22" s="2" t="s">
        <v>3</v>
      </c>
      <c r="F22" s="58"/>
      <c r="G22" s="66" t="s">
        <v>255</v>
      </c>
      <c r="H22" s="48" t="s">
        <v>4</v>
      </c>
      <c r="I22" s="2" t="s">
        <v>5</v>
      </c>
      <c r="J22" s="2" t="s">
        <v>105</v>
      </c>
      <c r="K22" s="53">
        <v>24</v>
      </c>
      <c r="L22" s="9">
        <v>44084</v>
      </c>
      <c r="M22" s="9">
        <v>44166</v>
      </c>
      <c r="N22" s="54">
        <v>44896</v>
      </c>
      <c r="O22" s="35" t="s">
        <v>102</v>
      </c>
      <c r="P22" s="55">
        <v>818213.1</v>
      </c>
      <c r="Q22" s="53">
        <v>120</v>
      </c>
      <c r="R22" s="46" t="s">
        <v>106</v>
      </c>
      <c r="S22" s="42" t="s">
        <v>258</v>
      </c>
    </row>
    <row r="23" spans="1:19" ht="31.5" x14ac:dyDescent="0.2">
      <c r="A23" s="53">
        <v>21</v>
      </c>
      <c r="B23" s="21">
        <v>2016</v>
      </c>
      <c r="C23" s="35" t="s">
        <v>51</v>
      </c>
      <c r="D23" s="2" t="s">
        <v>60</v>
      </c>
      <c r="E23" s="2" t="s">
        <v>125</v>
      </c>
      <c r="F23" s="35"/>
      <c r="G23" s="53" t="s">
        <v>91</v>
      </c>
      <c r="H23" s="47" t="s">
        <v>59</v>
      </c>
      <c r="I23" s="2" t="s">
        <v>63</v>
      </c>
      <c r="J23" s="2" t="s">
        <v>64</v>
      </c>
      <c r="K23" s="53">
        <v>24</v>
      </c>
      <c r="L23" s="9">
        <v>44102</v>
      </c>
      <c r="M23" s="22" t="s">
        <v>180</v>
      </c>
      <c r="N23" s="53" t="s">
        <v>91</v>
      </c>
      <c r="O23" s="29" t="s">
        <v>158</v>
      </c>
      <c r="P23" s="55">
        <v>493231.5</v>
      </c>
      <c r="Q23" s="53">
        <v>128</v>
      </c>
      <c r="R23" s="42" t="s">
        <v>157</v>
      </c>
      <c r="S23" s="42" t="s">
        <v>258</v>
      </c>
    </row>
    <row r="24" spans="1:19" ht="31.5" x14ac:dyDescent="0.2">
      <c r="A24" s="12">
        <v>22</v>
      </c>
      <c r="B24" s="21">
        <v>2017</v>
      </c>
      <c r="C24" s="35" t="s">
        <v>51</v>
      </c>
      <c r="D24" s="2" t="s">
        <v>198</v>
      </c>
      <c r="E24" s="2" t="s">
        <v>191</v>
      </c>
      <c r="F24" s="35"/>
      <c r="G24" s="53" t="s">
        <v>91</v>
      </c>
      <c r="H24" s="35" t="s">
        <v>199</v>
      </c>
      <c r="I24" s="2" t="s">
        <v>56</v>
      </c>
      <c r="J24" s="2" t="s">
        <v>192</v>
      </c>
      <c r="K24" s="53">
        <v>24</v>
      </c>
      <c r="L24" s="9">
        <v>44090</v>
      </c>
      <c r="M24" s="22" t="s">
        <v>180</v>
      </c>
      <c r="N24" s="53" t="s">
        <v>91</v>
      </c>
      <c r="O24" s="35" t="s">
        <v>102</v>
      </c>
      <c r="P24" s="55">
        <v>830732</v>
      </c>
      <c r="Q24" s="53">
        <v>700</v>
      </c>
      <c r="R24" s="46" t="s">
        <v>57</v>
      </c>
      <c r="S24" s="42" t="s">
        <v>258</v>
      </c>
    </row>
    <row r="25" spans="1:19" ht="21" x14ac:dyDescent="0.2">
      <c r="A25" s="53">
        <v>23</v>
      </c>
      <c r="B25" s="53">
        <v>2017</v>
      </c>
      <c r="C25" s="35" t="s">
        <v>51</v>
      </c>
      <c r="D25" s="2" t="s">
        <v>55</v>
      </c>
      <c r="E25" s="2" t="s">
        <v>228</v>
      </c>
      <c r="F25" s="59"/>
      <c r="G25" s="67" t="s">
        <v>91</v>
      </c>
      <c r="H25" s="47" t="s">
        <v>75</v>
      </c>
      <c r="I25" s="2" t="s">
        <v>209</v>
      </c>
      <c r="J25" s="2" t="s">
        <v>235</v>
      </c>
      <c r="K25" s="53">
        <v>24</v>
      </c>
      <c r="L25" s="54">
        <v>44104</v>
      </c>
      <c r="M25" s="53" t="s">
        <v>180</v>
      </c>
      <c r="N25" s="53" t="s">
        <v>91</v>
      </c>
      <c r="O25" s="35" t="s">
        <v>189</v>
      </c>
      <c r="P25" s="55">
        <v>439982.68</v>
      </c>
      <c r="Q25" s="53">
        <v>240</v>
      </c>
      <c r="R25" s="46" t="s">
        <v>236</v>
      </c>
      <c r="S25" s="42" t="s">
        <v>258</v>
      </c>
    </row>
    <row r="26" spans="1:19" ht="21" x14ac:dyDescent="0.2">
      <c r="A26" s="12">
        <v>24</v>
      </c>
      <c r="B26" s="53">
        <v>2017</v>
      </c>
      <c r="C26" s="35" t="s">
        <v>51</v>
      </c>
      <c r="D26" s="2" t="s">
        <v>132</v>
      </c>
      <c r="E26" s="2" t="s">
        <v>128</v>
      </c>
      <c r="F26" s="35"/>
      <c r="G26" s="53" t="s">
        <v>91</v>
      </c>
      <c r="H26" s="47" t="s">
        <v>129</v>
      </c>
      <c r="I26" s="2" t="s">
        <v>237</v>
      </c>
      <c r="J26" s="2" t="s">
        <v>130</v>
      </c>
      <c r="K26" s="53">
        <v>24</v>
      </c>
      <c r="L26" s="54">
        <v>44102</v>
      </c>
      <c r="M26" s="53" t="s">
        <v>180</v>
      </c>
      <c r="N26" s="53" t="s">
        <v>91</v>
      </c>
      <c r="O26" s="35" t="s">
        <v>102</v>
      </c>
      <c r="P26" s="60">
        <v>791508</v>
      </c>
      <c r="Q26" s="53">
        <v>400</v>
      </c>
      <c r="R26" s="46" t="s">
        <v>238</v>
      </c>
      <c r="S26" s="42" t="s">
        <v>258</v>
      </c>
    </row>
    <row r="27" spans="1:19" ht="21" x14ac:dyDescent="0.2">
      <c r="A27" s="53">
        <v>25</v>
      </c>
      <c r="B27" s="53">
        <v>2017</v>
      </c>
      <c r="C27" s="35" t="s">
        <v>51</v>
      </c>
      <c r="D27" s="2" t="s">
        <v>61</v>
      </c>
      <c r="E27" s="2" t="s">
        <v>15</v>
      </c>
      <c r="F27" s="35"/>
      <c r="G27" s="53" t="s">
        <v>91</v>
      </c>
      <c r="H27" s="47" t="s">
        <v>75</v>
      </c>
      <c r="I27" s="2" t="s">
        <v>209</v>
      </c>
      <c r="J27" s="2" t="s">
        <v>18</v>
      </c>
      <c r="K27" s="53">
        <v>12</v>
      </c>
      <c r="L27" s="54">
        <v>44104</v>
      </c>
      <c r="M27" s="53" t="s">
        <v>180</v>
      </c>
      <c r="N27" s="53" t="s">
        <v>91</v>
      </c>
      <c r="O27" s="35" t="s">
        <v>189</v>
      </c>
      <c r="P27" s="55">
        <v>222088</v>
      </c>
      <c r="Q27" s="53">
        <v>272</v>
      </c>
      <c r="R27" s="46" t="s">
        <v>236</v>
      </c>
      <c r="S27" s="42" t="s">
        <v>258</v>
      </c>
    </row>
    <row r="28" spans="1:19" ht="21" x14ac:dyDescent="0.2">
      <c r="A28" s="12">
        <v>26</v>
      </c>
      <c r="B28" s="53">
        <v>2017</v>
      </c>
      <c r="C28" s="35" t="s">
        <v>51</v>
      </c>
      <c r="D28" s="2" t="s">
        <v>175</v>
      </c>
      <c r="E28" s="35" t="s">
        <v>89</v>
      </c>
      <c r="F28" s="35"/>
      <c r="G28" s="53" t="s">
        <v>91</v>
      </c>
      <c r="H28" s="47" t="s">
        <v>2</v>
      </c>
      <c r="I28" s="45" t="s">
        <v>101</v>
      </c>
      <c r="J28" s="2" t="s">
        <v>176</v>
      </c>
      <c r="K28" s="53">
        <v>24</v>
      </c>
      <c r="L28" s="54">
        <v>44134</v>
      </c>
      <c r="M28" s="53" t="s">
        <v>180</v>
      </c>
      <c r="N28" s="53" t="s">
        <v>91</v>
      </c>
      <c r="O28" s="35" t="s">
        <v>35</v>
      </c>
      <c r="P28" s="55">
        <v>1477772.75</v>
      </c>
      <c r="Q28" s="53">
        <v>110</v>
      </c>
      <c r="R28" s="46" t="s">
        <v>177</v>
      </c>
      <c r="S28" s="42" t="s">
        <v>258</v>
      </c>
    </row>
    <row r="29" spans="1:19" ht="21.75" x14ac:dyDescent="0.2">
      <c r="A29" s="53">
        <v>27</v>
      </c>
      <c r="B29" s="53">
        <v>2017</v>
      </c>
      <c r="C29" s="35" t="s">
        <v>51</v>
      </c>
      <c r="D29" s="2" t="s">
        <v>0</v>
      </c>
      <c r="E29" s="35" t="s">
        <v>72</v>
      </c>
      <c r="F29" s="35"/>
      <c r="G29" s="53" t="s">
        <v>91</v>
      </c>
      <c r="H29" s="47" t="s">
        <v>1</v>
      </c>
      <c r="I29" s="49" t="s">
        <v>239</v>
      </c>
      <c r="J29" s="2" t="s">
        <v>240</v>
      </c>
      <c r="K29" s="53">
        <v>12</v>
      </c>
      <c r="L29" s="54">
        <v>44112</v>
      </c>
      <c r="M29" s="53" t="s">
        <v>180</v>
      </c>
      <c r="N29" s="53" t="s">
        <v>91</v>
      </c>
      <c r="O29" s="35" t="s">
        <v>35</v>
      </c>
      <c r="P29" s="55">
        <v>284671.96000000002</v>
      </c>
      <c r="Q29" s="53">
        <v>212</v>
      </c>
      <c r="R29" s="46" t="s">
        <v>119</v>
      </c>
      <c r="S29" s="42" t="s">
        <v>258</v>
      </c>
    </row>
    <row r="30" spans="1:19" ht="21.75" x14ac:dyDescent="0.2">
      <c r="A30" s="12">
        <v>28</v>
      </c>
      <c r="B30" s="53">
        <v>2017</v>
      </c>
      <c r="C30" s="35" t="s">
        <v>51</v>
      </c>
      <c r="D30" s="2" t="s">
        <v>107</v>
      </c>
      <c r="E30" s="35" t="s">
        <v>181</v>
      </c>
      <c r="F30" s="35"/>
      <c r="G30" s="53" t="s">
        <v>91</v>
      </c>
      <c r="H30" s="35" t="s">
        <v>200</v>
      </c>
      <c r="I30" s="35" t="s">
        <v>211</v>
      </c>
      <c r="J30" s="46" t="s">
        <v>73</v>
      </c>
      <c r="K30" s="53">
        <v>24</v>
      </c>
      <c r="L30" s="54">
        <v>44133</v>
      </c>
      <c r="M30" s="53" t="s">
        <v>180</v>
      </c>
      <c r="N30" s="53" t="s">
        <v>91</v>
      </c>
      <c r="O30" s="35" t="s">
        <v>102</v>
      </c>
      <c r="P30" s="55">
        <v>2534997.37</v>
      </c>
      <c r="Q30" s="61">
        <v>3422</v>
      </c>
      <c r="R30" s="46" t="s">
        <v>74</v>
      </c>
      <c r="S30" s="42" t="s">
        <v>258</v>
      </c>
    </row>
    <row r="31" spans="1:19" ht="21.75" x14ac:dyDescent="0.2">
      <c r="A31" s="53">
        <v>29</v>
      </c>
      <c r="B31" s="53">
        <v>2017</v>
      </c>
      <c r="C31" s="35" t="s">
        <v>51</v>
      </c>
      <c r="D31" s="65" t="s">
        <v>99</v>
      </c>
      <c r="E31" s="35" t="s">
        <v>136</v>
      </c>
      <c r="F31" s="35"/>
      <c r="G31" s="53" t="s">
        <v>91</v>
      </c>
      <c r="H31" s="47" t="s">
        <v>200</v>
      </c>
      <c r="I31" s="35" t="s">
        <v>211</v>
      </c>
      <c r="J31" s="46" t="s">
        <v>159</v>
      </c>
      <c r="K31" s="53">
        <v>24</v>
      </c>
      <c r="L31" s="54">
        <v>44146</v>
      </c>
      <c r="M31" s="53" t="s">
        <v>180</v>
      </c>
      <c r="N31" s="53" t="s">
        <v>91</v>
      </c>
      <c r="O31" s="35" t="s">
        <v>102</v>
      </c>
      <c r="P31" s="55">
        <v>609509.87</v>
      </c>
      <c r="Q31" s="61">
        <v>1505</v>
      </c>
      <c r="R31" s="46" t="s">
        <v>74</v>
      </c>
      <c r="S31" s="42" t="s">
        <v>258</v>
      </c>
    </row>
    <row r="32" spans="1:19" ht="21.75" x14ac:dyDescent="0.2">
      <c r="A32" s="12">
        <v>30</v>
      </c>
      <c r="B32" s="53">
        <v>2017</v>
      </c>
      <c r="C32" s="35" t="s">
        <v>51</v>
      </c>
      <c r="D32" s="65" t="s">
        <v>98</v>
      </c>
      <c r="E32" s="35" t="s">
        <v>206</v>
      </c>
      <c r="F32" s="35"/>
      <c r="G32" s="53" t="s">
        <v>91</v>
      </c>
      <c r="H32" s="47" t="s">
        <v>34</v>
      </c>
      <c r="I32" s="46" t="s">
        <v>160</v>
      </c>
      <c r="J32" s="35" t="s">
        <v>161</v>
      </c>
      <c r="K32" s="53">
        <v>24</v>
      </c>
      <c r="L32" s="54">
        <v>44139</v>
      </c>
      <c r="M32" s="53" t="s">
        <v>180</v>
      </c>
      <c r="N32" s="53" t="s">
        <v>91</v>
      </c>
      <c r="O32" s="35" t="s">
        <v>189</v>
      </c>
      <c r="P32" s="55">
        <v>483018.09</v>
      </c>
      <c r="Q32" s="53">
        <v>60</v>
      </c>
      <c r="R32" s="46" t="s">
        <v>162</v>
      </c>
      <c r="S32" s="42" t="s">
        <v>258</v>
      </c>
    </row>
    <row r="33" spans="1:19" ht="21.75" x14ac:dyDescent="0.2">
      <c r="A33" s="53">
        <v>31</v>
      </c>
      <c r="B33" s="53">
        <v>2017</v>
      </c>
      <c r="C33" s="35" t="s">
        <v>51</v>
      </c>
      <c r="D33" s="65" t="s">
        <v>97</v>
      </c>
      <c r="E33" s="35" t="s">
        <v>117</v>
      </c>
      <c r="F33" s="35"/>
      <c r="G33" s="53" t="s">
        <v>91</v>
      </c>
      <c r="H33" s="47" t="s">
        <v>127</v>
      </c>
      <c r="I33" s="35" t="s">
        <v>178</v>
      </c>
      <c r="J33" s="35" t="s">
        <v>163</v>
      </c>
      <c r="K33" s="53">
        <v>12</v>
      </c>
      <c r="L33" s="54">
        <v>44139</v>
      </c>
      <c r="M33" s="53" t="s">
        <v>180</v>
      </c>
      <c r="N33" s="53" t="s">
        <v>91</v>
      </c>
      <c r="O33" s="46" t="s">
        <v>164</v>
      </c>
      <c r="P33" s="60">
        <v>1001238.18</v>
      </c>
      <c r="Q33" s="53">
        <v>200</v>
      </c>
      <c r="R33" s="46" t="s">
        <v>165</v>
      </c>
      <c r="S33" s="42" t="s">
        <v>258</v>
      </c>
    </row>
    <row r="34" spans="1:19" x14ac:dyDescent="0.2">
      <c r="A34" s="12">
        <v>32</v>
      </c>
      <c r="B34" s="53">
        <v>2017</v>
      </c>
      <c r="C34" s="35" t="s">
        <v>51</v>
      </c>
      <c r="D34" s="65" t="s">
        <v>96</v>
      </c>
      <c r="E34" s="35" t="s">
        <v>65</v>
      </c>
      <c r="F34" s="35"/>
      <c r="G34" s="53" t="s">
        <v>91</v>
      </c>
      <c r="H34" s="47" t="s">
        <v>92</v>
      </c>
      <c r="I34" s="46" t="s">
        <v>166</v>
      </c>
      <c r="J34" s="35" t="s">
        <v>66</v>
      </c>
      <c r="K34" s="53">
        <v>24</v>
      </c>
      <c r="L34" s="54">
        <v>44139</v>
      </c>
      <c r="M34" s="53" t="s">
        <v>180</v>
      </c>
      <c r="N34" s="53" t="s">
        <v>91</v>
      </c>
      <c r="O34" s="35" t="s">
        <v>167</v>
      </c>
      <c r="P34" s="55">
        <v>470585.59999999998</v>
      </c>
      <c r="Q34" s="53">
        <v>15</v>
      </c>
      <c r="R34" s="46" t="s">
        <v>168</v>
      </c>
      <c r="S34" s="42" t="s">
        <v>258</v>
      </c>
    </row>
    <row r="35" spans="1:19" ht="21.75" x14ac:dyDescent="0.2">
      <c r="A35" s="53">
        <v>33</v>
      </c>
      <c r="B35" s="53">
        <v>2017</v>
      </c>
      <c r="C35" s="35" t="s">
        <v>51</v>
      </c>
      <c r="D35" s="65" t="s">
        <v>84</v>
      </c>
      <c r="E35" s="35" t="s">
        <v>226</v>
      </c>
      <c r="F35" s="35"/>
      <c r="G35" s="53" t="s">
        <v>91</v>
      </c>
      <c r="H35" s="47" t="s">
        <v>138</v>
      </c>
      <c r="I35" s="50" t="s">
        <v>227</v>
      </c>
      <c r="J35" s="35" t="s">
        <v>82</v>
      </c>
      <c r="K35" s="53">
        <v>24</v>
      </c>
      <c r="L35" s="54">
        <v>44146</v>
      </c>
      <c r="M35" s="53" t="s">
        <v>180</v>
      </c>
      <c r="N35" s="53" t="s">
        <v>91</v>
      </c>
      <c r="O35" s="35" t="s">
        <v>167</v>
      </c>
      <c r="P35" s="55">
        <v>1305069.48</v>
      </c>
      <c r="Q35" s="53">
        <v>42</v>
      </c>
      <c r="R35" s="46" t="s">
        <v>83</v>
      </c>
      <c r="S35" s="42" t="s">
        <v>258</v>
      </c>
    </row>
    <row r="36" spans="1:19" ht="21.75" x14ac:dyDescent="0.2">
      <c r="A36" s="12">
        <v>34</v>
      </c>
      <c r="B36" s="53">
        <v>2017</v>
      </c>
      <c r="C36" s="35" t="s">
        <v>51</v>
      </c>
      <c r="D36" s="65" t="s">
        <v>245</v>
      </c>
      <c r="E36" s="35" t="s">
        <v>203</v>
      </c>
      <c r="F36" s="35"/>
      <c r="G36" s="53" t="s">
        <v>91</v>
      </c>
      <c r="H36" s="51" t="s">
        <v>205</v>
      </c>
      <c r="I36" s="46" t="s">
        <v>241</v>
      </c>
      <c r="J36" s="46" t="s">
        <v>242</v>
      </c>
      <c r="K36" s="53">
        <v>24</v>
      </c>
      <c r="L36" s="54">
        <v>44166</v>
      </c>
      <c r="M36" s="53" t="s">
        <v>180</v>
      </c>
      <c r="N36" s="53" t="s">
        <v>91</v>
      </c>
      <c r="O36" s="35" t="s">
        <v>243</v>
      </c>
      <c r="P36" s="55">
        <v>143304</v>
      </c>
      <c r="Q36" s="53">
        <v>96</v>
      </c>
      <c r="R36" s="46" t="s">
        <v>244</v>
      </c>
      <c r="S36" s="42" t="s">
        <v>258</v>
      </c>
    </row>
    <row r="37" spans="1:19" x14ac:dyDescent="0.2">
      <c r="A37" s="53">
        <v>35</v>
      </c>
      <c r="B37" s="53">
        <v>2017</v>
      </c>
      <c r="C37" s="35" t="s">
        <v>51</v>
      </c>
      <c r="D37" s="65" t="s">
        <v>247</v>
      </c>
      <c r="E37" s="35" t="s">
        <v>210</v>
      </c>
      <c r="F37" s="35"/>
      <c r="G37" s="53" t="s">
        <v>91</v>
      </c>
      <c r="H37" s="35" t="s">
        <v>204</v>
      </c>
      <c r="I37" s="35" t="s">
        <v>248</v>
      </c>
      <c r="J37" s="35" t="s">
        <v>249</v>
      </c>
      <c r="K37" s="53">
        <v>15</v>
      </c>
      <c r="L37" s="54">
        <v>44140</v>
      </c>
      <c r="M37" s="53" t="s">
        <v>180</v>
      </c>
      <c r="N37" s="53" t="s">
        <v>91</v>
      </c>
      <c r="O37" s="35" t="s">
        <v>250</v>
      </c>
      <c r="P37" s="62">
        <v>1007758.41</v>
      </c>
      <c r="Q37" s="53">
        <v>340</v>
      </c>
      <c r="R37" s="46" t="s">
        <v>251</v>
      </c>
      <c r="S37" s="42" t="s">
        <v>258</v>
      </c>
    </row>
    <row r="38" spans="1:19" x14ac:dyDescent="0.2">
      <c r="A38" s="75"/>
      <c r="B38" s="75"/>
      <c r="C38" s="76"/>
      <c r="D38" s="77"/>
      <c r="E38" s="78"/>
      <c r="F38" s="78"/>
      <c r="G38" s="79"/>
      <c r="H38" s="78"/>
      <c r="I38" s="78"/>
      <c r="J38" s="80"/>
      <c r="K38" s="75"/>
      <c r="L38" s="64"/>
      <c r="M38" s="75"/>
      <c r="N38" s="75"/>
      <c r="O38" s="76"/>
      <c r="P38" s="81"/>
      <c r="Q38" s="75"/>
      <c r="R38" s="82"/>
      <c r="S38" s="83"/>
    </row>
    <row r="39" spans="1:19" ht="42.75" customHeight="1" x14ac:dyDescent="0.2">
      <c r="D39" s="69" t="s">
        <v>252</v>
      </c>
      <c r="E39" s="70"/>
      <c r="F39" s="70"/>
      <c r="G39" s="70"/>
      <c r="H39" s="70"/>
      <c r="I39" s="70"/>
      <c r="J39" s="71"/>
    </row>
    <row r="40" spans="1:19" ht="57.75" customHeight="1" x14ac:dyDescent="0.2">
      <c r="D40" s="72" t="s">
        <v>256</v>
      </c>
      <c r="E40" s="73"/>
      <c r="F40" s="73"/>
      <c r="G40" s="73"/>
      <c r="H40" s="73"/>
      <c r="I40" s="73"/>
      <c r="J40" s="74"/>
    </row>
  </sheetData>
  <autoFilter ref="A2:R37" xr:uid="{00000000-0009-0000-0000-000005000000}"/>
  <mergeCells count="3">
    <mergeCell ref="A1:H1"/>
    <mergeCell ref="D39:J39"/>
    <mergeCell ref="D40:J40"/>
  </mergeCells>
  <phoneticPr fontId="6" type="noConversion"/>
  <conditionalFormatting sqref="B4:C4 B1:B3 B5:B24">
    <cfRule type="cellIs" dxfId="5" priority="7" stopIfTrue="1" operator="equal">
      <formula>2014</formula>
    </cfRule>
    <cfRule type="cellIs" dxfId="4" priority="8" stopIfTrue="1" operator="equal">
      <formula>2016</formula>
    </cfRule>
  </conditionalFormatting>
  <hyperlinks>
    <hyperlink ref="F9" r:id="rId1" display="https://sei.prefeitura.sp.gov.br/sei/controlador.php?acao=procedimento_trabalhar&amp;acao_origem=procedimento_visualizar&amp;id_procedimento=31577410&amp;infra_sistema=100000100&amp;infra_unidade_atual=110006536&amp;infra_hash=9cd3aed09278ad9e236ff49535f63929026fd82ed0b696021fb43713bf925c39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verticalDpi="597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2635-14A7-40BA-A178-0D34942205C3}">
  <dimension ref="A1:R3"/>
  <sheetViews>
    <sheetView workbookViewId="0">
      <selection activeCell="C6" sqref="C6"/>
    </sheetView>
  </sheetViews>
  <sheetFormatPr defaultRowHeight="12.75" x14ac:dyDescent="0.2"/>
  <cols>
    <col min="1" max="1" width="4" customWidth="1"/>
    <col min="2" max="2" width="5.42578125" bestFit="1" customWidth="1"/>
    <col min="4" max="4" width="23.140625" customWidth="1"/>
    <col min="5" max="5" width="17.7109375" customWidth="1"/>
    <col min="6" max="6" width="16.5703125" bestFit="1" customWidth="1"/>
    <col min="7" max="7" width="20.7109375" bestFit="1" customWidth="1"/>
    <col min="8" max="8" width="15.42578125" bestFit="1" customWidth="1"/>
    <col min="9" max="9" width="14.7109375" bestFit="1" customWidth="1"/>
    <col min="10" max="10" width="29.42578125" bestFit="1" customWidth="1"/>
    <col min="12" max="12" width="9" bestFit="1" customWidth="1"/>
    <col min="16" max="16" width="15.28515625" bestFit="1" customWidth="1"/>
    <col min="17" max="17" width="9" bestFit="1" customWidth="1"/>
    <col min="18" max="18" width="13.42578125" bestFit="1" customWidth="1"/>
  </cols>
  <sheetData>
    <row r="1" spans="1:18" x14ac:dyDescent="0.2">
      <c r="A1" s="68" t="s">
        <v>233</v>
      </c>
      <c r="B1" s="68"/>
      <c r="C1" s="68"/>
      <c r="D1" s="68"/>
      <c r="E1" s="68"/>
      <c r="F1" s="68"/>
      <c r="G1" s="68"/>
      <c r="H1" s="68"/>
      <c r="I1" s="15" t="s">
        <v>16</v>
      </c>
      <c r="J1" s="16">
        <f ca="1">NOW()</f>
        <v>44209.812899305558</v>
      </c>
      <c r="K1" s="52"/>
      <c r="L1" s="52"/>
      <c r="M1" s="52"/>
      <c r="N1" s="52"/>
      <c r="O1" s="17"/>
      <c r="P1" s="31"/>
      <c r="Q1" s="33"/>
      <c r="R1" s="33"/>
    </row>
    <row r="2" spans="1:18" ht="63" x14ac:dyDescent="0.2">
      <c r="A2" s="3" t="s">
        <v>70</v>
      </c>
      <c r="B2" s="7" t="s">
        <v>71</v>
      </c>
      <c r="C2" s="4" t="s">
        <v>52</v>
      </c>
      <c r="D2" s="4" t="s">
        <v>147</v>
      </c>
      <c r="E2" s="4" t="s">
        <v>183</v>
      </c>
      <c r="F2" s="4" t="s">
        <v>85</v>
      </c>
      <c r="G2" s="7" t="s">
        <v>110</v>
      </c>
      <c r="H2" s="4" t="s">
        <v>80</v>
      </c>
      <c r="I2" s="5" t="s">
        <v>230</v>
      </c>
      <c r="J2" s="5" t="s">
        <v>202</v>
      </c>
      <c r="K2" s="7" t="s">
        <v>195</v>
      </c>
      <c r="L2" s="6" t="s">
        <v>231</v>
      </c>
      <c r="M2" s="6" t="s">
        <v>103</v>
      </c>
      <c r="N2" s="6" t="s">
        <v>77</v>
      </c>
      <c r="O2" s="6" t="s">
        <v>153</v>
      </c>
      <c r="P2" s="23" t="s">
        <v>11</v>
      </c>
      <c r="Q2" s="19" t="s">
        <v>234</v>
      </c>
      <c r="R2" s="34" t="s">
        <v>58</v>
      </c>
    </row>
    <row r="3" spans="1:18" ht="21" customHeight="1" x14ac:dyDescent="0.2">
      <c r="A3" s="53">
        <v>1</v>
      </c>
      <c r="B3" s="21">
        <v>2017</v>
      </c>
      <c r="C3" s="8" t="s">
        <v>141</v>
      </c>
      <c r="D3" s="2" t="s">
        <v>53</v>
      </c>
      <c r="E3" s="2" t="s">
        <v>27</v>
      </c>
      <c r="F3" s="40" t="s">
        <v>111</v>
      </c>
      <c r="G3" s="38" t="s">
        <v>111</v>
      </c>
      <c r="H3" s="10" t="s">
        <v>41</v>
      </c>
      <c r="I3" s="2" t="s">
        <v>124</v>
      </c>
      <c r="J3" s="2" t="s">
        <v>37</v>
      </c>
      <c r="K3" s="18">
        <v>12</v>
      </c>
      <c r="L3" s="9">
        <v>44055</v>
      </c>
      <c r="M3" s="9">
        <v>44055</v>
      </c>
      <c r="N3" s="9">
        <v>44419</v>
      </c>
      <c r="O3" s="24" t="s">
        <v>208</v>
      </c>
      <c r="P3" s="13" t="s">
        <v>54</v>
      </c>
      <c r="Q3" s="11">
        <v>3214</v>
      </c>
      <c r="R3" s="42" t="s">
        <v>207</v>
      </c>
    </row>
  </sheetData>
  <mergeCells count="1">
    <mergeCell ref="A1:H1"/>
  </mergeCells>
  <conditionalFormatting sqref="B1:B2">
    <cfRule type="cellIs" dxfId="3" priority="3" stopIfTrue="1" operator="equal">
      <formula>2014</formula>
    </cfRule>
    <cfRule type="cellIs" dxfId="2" priority="4" stopIfTrue="1" operator="equal">
      <formula>2016</formula>
    </cfRule>
  </conditionalFormatting>
  <conditionalFormatting sqref="B3:C3">
    <cfRule type="cellIs" dxfId="1" priority="1" stopIfTrue="1" operator="equal">
      <formula>2014</formula>
    </cfRule>
    <cfRule type="cellIs" dxfId="0" priority="2" stopIfTrue="1" operator="equal">
      <formula>2016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Parcerias FUMCAD 2020</vt:lpstr>
      <vt:lpstr>Convênio FUMCAD 2020</vt:lpstr>
      <vt:lpstr>'Parcerias FUMCAD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Debora Lais Oliveira da Silva</cp:lastModifiedBy>
  <cp:lastPrinted>2020-12-22T14:34:33Z</cp:lastPrinted>
  <dcterms:created xsi:type="dcterms:W3CDTF">1997-01-10T22:22:50Z</dcterms:created>
  <dcterms:modified xsi:type="dcterms:W3CDTF">2021-01-13T22:30:52Z</dcterms:modified>
</cp:coreProperties>
</file>