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ass_comunicacao\COMUNICAÇÃO\ARQUIVOS_SITE\PARCERIAS_SITE\EDITAIS\2023\nucleos_dh\"/>
    </mc:Choice>
  </mc:AlternateContent>
  <xr:revisionPtr revIDLastSave="0" documentId="8_{84ABEE47-F2AE-48A3-A0CC-33784034747A}" xr6:coauthVersionLast="47" xr6:coauthVersionMax="47" xr10:uidLastSave="{00000000-0000-0000-0000-000000000000}"/>
  <bookViews>
    <workbookView xWindow="-120" yWindow="-120" windowWidth="29040" windowHeight="15720" xr2:uid="{A754FE09-D10F-4F09-83CE-8D4E9BA48879}"/>
  </bookViews>
  <sheets>
    <sheet name="Tabelas 1 a 3" sheetId="2" r:id="rId1"/>
    <sheet name="Tabela 4 e 5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8" i="2" l="1"/>
  <c r="D77" i="2"/>
  <c r="D73" i="2"/>
  <c r="B22" i="5" l="1"/>
  <c r="B21" i="5"/>
  <c r="B20" i="5"/>
  <c r="B19" i="5"/>
  <c r="B18" i="5"/>
  <c r="B17" i="5"/>
  <c r="B16" i="5"/>
  <c r="B15" i="5"/>
  <c r="B14" i="5"/>
  <c r="B13" i="5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H6" i="5"/>
  <c r="H5" i="5"/>
  <c r="I10" i="2"/>
  <c r="E10" i="2"/>
  <c r="D10" i="2"/>
  <c r="C49" i="2"/>
  <c r="C48" i="2"/>
  <c r="F44" i="2"/>
  <c r="F43" i="2"/>
  <c r="F42" i="2"/>
  <c r="F41" i="2"/>
  <c r="F40" i="2"/>
  <c r="C10" i="2"/>
  <c r="F30" i="2" l="1"/>
  <c r="F24" i="2"/>
  <c r="F18" i="2"/>
  <c r="F12" i="2"/>
  <c r="G12" i="2" s="1"/>
  <c r="J12" i="2" s="1"/>
  <c r="F14" i="2"/>
  <c r="G14" i="2" s="1"/>
  <c r="J14" i="2" s="1"/>
  <c r="F26" i="2"/>
  <c r="G26" i="2" s="1"/>
  <c r="J26" i="2" s="1"/>
  <c r="F20" i="2"/>
  <c r="G20" i="2" s="1"/>
  <c r="J20" i="2" s="1"/>
  <c r="F27" i="2"/>
  <c r="G27" i="2" s="1"/>
  <c r="J27" i="2" s="1"/>
  <c r="F21" i="2"/>
  <c r="G21" i="2" s="1"/>
  <c r="J21" i="2" s="1"/>
  <c r="F15" i="2"/>
  <c r="F29" i="2"/>
  <c r="G29" i="2" s="1"/>
  <c r="J29" i="2" s="1"/>
  <c r="F23" i="2"/>
  <c r="G23" i="2" s="1"/>
  <c r="J23" i="2" s="1"/>
  <c r="F17" i="2"/>
  <c r="G17" i="2" s="1"/>
  <c r="J17" i="2" s="1"/>
  <c r="F11" i="2"/>
  <c r="G11" i="2" s="1"/>
  <c r="F31" i="2"/>
  <c r="F25" i="2"/>
  <c r="G25" i="2" s="1"/>
  <c r="J25" i="2" s="1"/>
  <c r="F19" i="2"/>
  <c r="G19" i="2" s="1"/>
  <c r="J19" i="2" s="1"/>
  <c r="F13" i="2"/>
  <c r="G13" i="2" s="1"/>
  <c r="J13" i="2" s="1"/>
  <c r="F28" i="2"/>
  <c r="G28" i="2" s="1"/>
  <c r="J28" i="2" s="1"/>
  <c r="F22" i="2"/>
  <c r="G22" i="2" s="1"/>
  <c r="J22" i="2" s="1"/>
  <c r="F16" i="2"/>
  <c r="G16" i="2" s="1"/>
  <c r="J16" i="2" s="1"/>
  <c r="G15" i="2"/>
  <c r="J15" i="2" s="1"/>
  <c r="G31" i="2"/>
  <c r="J31" i="2" s="1"/>
  <c r="G30" i="2"/>
  <c r="J30" i="2" s="1"/>
  <c r="G24" i="2"/>
  <c r="J24" i="2" s="1"/>
  <c r="G18" i="2"/>
  <c r="J18" i="2" s="1"/>
  <c r="F10" i="2"/>
  <c r="C40" i="2" s="1"/>
  <c r="C51" i="2"/>
  <c r="J11" i="2" l="1"/>
  <c r="C44" i="2"/>
  <c r="E44" i="2" s="1"/>
  <c r="G44" i="2" s="1"/>
  <c r="K31" i="2" s="1"/>
  <c r="C41" i="2"/>
  <c r="E41" i="2" s="1"/>
  <c r="G41" i="2" s="1"/>
  <c r="K18" i="2" s="1"/>
  <c r="C42" i="2"/>
  <c r="E42" i="2" s="1"/>
  <c r="G42" i="2" s="1"/>
  <c r="K25" i="2" s="1"/>
  <c r="G10" i="2"/>
  <c r="J10" i="2" s="1"/>
  <c r="E40" i="2"/>
  <c r="G40" i="2" s="1"/>
  <c r="K24" i="2" l="1"/>
  <c r="K23" i="2"/>
  <c r="K22" i="2"/>
  <c r="K30" i="2"/>
  <c r="K20" i="2"/>
  <c r="K21" i="2"/>
  <c r="K19" i="2"/>
  <c r="K15" i="2"/>
  <c r="K16" i="2"/>
  <c r="K11" i="2"/>
  <c r="K17" i="2"/>
  <c r="K12" i="2"/>
  <c r="K13" i="2"/>
  <c r="K14" i="2"/>
  <c r="K10" i="2"/>
  <c r="C43" i="2"/>
  <c r="E43" i="2" s="1"/>
  <c r="G43" i="2" s="1"/>
  <c r="K29" i="2" l="1"/>
  <c r="K28" i="2"/>
  <c r="K27" i="2"/>
  <c r="K26" i="2"/>
  <c r="J32" i="2"/>
  <c r="K32" i="2" l="1"/>
  <c r="D79" i="2" s="1"/>
  <c r="D80" i="2" s="1"/>
</calcChain>
</file>

<file path=xl/sharedStrings.xml><?xml version="1.0" encoding="utf-8"?>
<sst xmlns="http://schemas.openxmlformats.org/spreadsheetml/2006/main" count="110" uniqueCount="88">
  <si>
    <t>ANEXO III  - MODELO PARA ELABORAÇÃO DA PROPOSTA ORÇAMENTÁRIA</t>
  </si>
  <si>
    <t>ORÇAMENTO ANUAL - Ano 1 </t>
  </si>
  <si>
    <t>Recursos Humanos</t>
  </si>
  <si>
    <t>Função </t>
  </si>
  <si>
    <t>TOTAL ANUAL 1</t>
  </si>
  <si>
    <t>Caso a OSC tenha CEBAS, deixar em branco as colunas (b) e (d).</t>
  </si>
  <si>
    <t>Para o cálculo dos pagamentos de salários após o dissídio, baseando-se em estimativa de aumento a partir dos últimos anos, preencha a tabela seguinte e depois complete a coluna (i) na tabela anterior: </t>
  </si>
  <si>
    <t>Tabela 1.a</t>
  </si>
  <si>
    <t>Categoria</t>
  </si>
  <si>
    <t>Salário Mensal + encargos</t>
  </si>
  <si>
    <t>(m) - acréscimo ao salário mensal</t>
  </si>
  <si>
    <t>(l) - Reajuste estimado</t>
  </si>
  <si>
    <t>(e)</t>
  </si>
  <si>
    <t>(…%)</t>
  </si>
  <si>
    <t>(e x l)</t>
  </si>
  <si>
    <t>(12 - k)</t>
  </si>
  <si>
    <t>(m x n)</t>
  </si>
  <si>
    <t>Tabela 2 </t>
  </si>
  <si>
    <t>Tabela 3</t>
  </si>
  <si>
    <t>Valor estimado anual</t>
  </si>
  <si>
    <t>Tabela 4</t>
  </si>
  <si>
    <t>Serviços de Terceiros</t>
  </si>
  <si>
    <t>Valor estimado mensal</t>
  </si>
  <si>
    <t>Outras Categorias</t>
  </si>
  <si>
    <t>Valor mensal total pago pela OSC</t>
  </si>
  <si>
    <t>Tempo efetivamente
 dedicado à parceria 
   (horas por mês)</t>
  </si>
  <si>
    <t>Percentual correspondente ao tempo total contratado</t>
  </si>
  <si>
    <t>ORÇAMENTO TOTAL PARCERIA </t>
  </si>
  <si>
    <t>TOTAL ANO 2* </t>
  </si>
  <si>
    <t>TOTAL ANO 3*</t>
  </si>
  <si>
    <t>(nº)</t>
  </si>
  <si>
    <t>(o) Total acrescido no ano</t>
  </si>
  <si>
    <t>(n) Nº de meses pós reajuste</t>
  </si>
  <si>
    <t>(k) - Mês do Dissídio</t>
  </si>
  <si>
    <t>(a) Salário mensal</t>
  </si>
  <si>
    <t> (b) INSS (Contribuição Prev. Patronal)</t>
  </si>
  <si>
    <t>(a) x 20%</t>
  </si>
  <si>
    <t>  (c) FGTS</t>
  </si>
  <si>
    <t>(a) x 8%</t>
  </si>
  <si>
    <t>(d)  PIS</t>
  </si>
  <si>
    <t>(a) x 1%</t>
  </si>
  <si>
    <t>(e) Salário + encargos</t>
  </si>
  <si>
    <t>(a + b + c + d)</t>
  </si>
  <si>
    <t>(f) Adicional  férias</t>
  </si>
  <si>
    <t>(e) x ⅓</t>
  </si>
  <si>
    <t>(g) Benefícios</t>
  </si>
  <si>
    <t>(Vale-Transporte, Vale-Refeição, outros - Valor anual)</t>
  </si>
  <si>
    <t>(h) Verba Rescisória</t>
  </si>
  <si>
    <t>(a x 13,34*8%*40%*)</t>
  </si>
  <si>
    <t>(i) Folha de Pagamento anual</t>
  </si>
  <si>
    <t>(e x 13 + f + g + h)</t>
  </si>
  <si>
    <t>(j) Folha anual pós dissídio, onde for aplicável</t>
  </si>
  <si>
    <t>(i + o)
(Nas categorias sem dissídio, copiar o valor de i)</t>
  </si>
  <si>
    <t>MODELO PARA INFORMAÇÃO DOS VALORES DE REFERÊNCIA PARA  DESPESAS COM AQUISIÇÕES E SERVIÇOS:</t>
  </si>
  <si>
    <t>Bens/ Serviços</t>
  </si>
  <si>
    <t>Fornecedor 1 </t>
  </si>
  <si>
    <t>Valor 1</t>
  </si>
  <si>
    <t>Fornecedor 2 </t>
  </si>
  <si>
    <t>Valor 2</t>
  </si>
  <si>
    <t>Fornecedor 3</t>
  </si>
  <si>
    <t>Valor 3</t>
  </si>
  <si>
    <t>Média dos valores</t>
  </si>
  <si>
    <t>Assessoria contábil</t>
  </si>
  <si>
    <t>Assessoria Jurídica</t>
  </si>
  <si>
    <t>Os fornecedores podem ser pesquisados por e-mail, internet ou outras formas de consulta; é necessário anexar cópias ou “prints” do resultado da pesquisa</t>
  </si>
  <si>
    <t>Advogado(a)</t>
  </si>
  <si>
    <t xml:space="preserve">Psicólogo(a) </t>
  </si>
  <si>
    <r>
      <t>Assessoria contábil</t>
    </r>
    <r>
      <rPr>
        <b/>
        <sz val="10"/>
        <color rgb="FF000000"/>
        <rFont val="Calibri"/>
        <family val="2"/>
        <scheme val="minor"/>
      </rPr>
      <t>¹</t>
    </r>
  </si>
  <si>
    <r>
      <t>Assessoria jurídica</t>
    </r>
    <r>
      <rPr>
        <b/>
        <sz val="10"/>
        <color rgb="FF000000"/>
        <rFont val="Calibri"/>
        <family val="2"/>
        <scheme val="minor"/>
      </rPr>
      <t>¹</t>
    </r>
  </si>
  <si>
    <t>Atendente Inicial</t>
  </si>
  <si>
    <t>Interlocução Técnica</t>
  </si>
  <si>
    <t xml:space="preserve">Assistente Social </t>
  </si>
  <si>
    <t>TOTAL ANUAL  - SERVIÇOS DE TERCEIROS </t>
  </si>
  <si>
    <r>
      <t>¹</t>
    </r>
    <r>
      <rPr>
        <sz val="10"/>
        <color rgb="FF000000"/>
        <rFont val="Calibri"/>
        <family val="2"/>
        <scheme val="minor"/>
      </rPr>
      <t>Caso as despesas não sejam exclusivas da gestão do NDH, o valor estimado mensal deverá corresponder ao tempo efetivamente dedicado à parceria, sendo necessário preencher o quadro abaixo e utilizar os valores obtidos nas tabelas acima: </t>
    </r>
  </si>
  <si>
    <t>Tabela 2a</t>
  </si>
  <si>
    <t>TOTAL ANO 1 (Total 1 + 2)</t>
  </si>
  <si>
    <t>*Multiplicar o valor do Total do Ano 1 pelo percentual estimado de inflação</t>
  </si>
  <si>
    <t>MODELO PARA APRESENTAÇÃO DE CONTRAPARTIDAS (não obrigatória):</t>
  </si>
  <si>
    <t>Tabela 5</t>
  </si>
  <si>
    <t>Descrição (bens ou serviços)</t>
  </si>
  <si>
    <t>Valor correspondente (R$)</t>
  </si>
  <si>
    <t>Serviço não exclusivo do NDH(s) </t>
  </si>
  <si>
    <t>      Pagamento     correspondente  ao tempo 
dedicado exclusivamente ao NDH(s)</t>
  </si>
  <si>
    <t>PERCENTUAL ESTIMADO DE INFLAÇÃO</t>
  </si>
  <si>
    <t>VALOR TOTAL (ANO 1 + ANO 2 + ANO 3)</t>
  </si>
  <si>
    <t>Bens duráveis - mobiliário,  outros equipamentos</t>
  </si>
  <si>
    <t>Valor estimado 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</si>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</sst>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80"/>
      <name val="Arial"/>
      <family val="2"/>
    </font>
    <font>
      <sz val="16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top" wrapText="1"/>
    </xf>
    <xf numFmtId="164" fontId="5" fillId="0" borderId="19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9" fillId="0" borderId="0" xfId="0" applyFont="1"/>
    <xf numFmtId="0" fontId="12" fillId="3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44" fontId="9" fillId="2" borderId="13" xfId="2" applyFont="1" applyFill="1" applyBorder="1" applyAlignment="1">
      <alignment vertical="center" wrapText="1"/>
    </xf>
    <xf numFmtId="164" fontId="9" fillId="2" borderId="13" xfId="0" applyNumberFormat="1" applyFont="1" applyFill="1" applyBorder="1" applyAlignment="1">
      <alignment vertical="center" wrapText="1"/>
    </xf>
    <xf numFmtId="164" fontId="9" fillId="0" borderId="13" xfId="0" applyNumberFormat="1" applyFont="1" applyBorder="1" applyAlignment="1">
      <alignment vertical="center" wrapText="1"/>
    </xf>
    <xf numFmtId="164" fontId="9" fillId="4" borderId="13" xfId="0" applyNumberFormat="1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3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9" fontId="9" fillId="2" borderId="13" xfId="1" applyFont="1" applyFill="1" applyBorder="1" applyAlignment="1">
      <alignment vertical="center" wrapText="1"/>
    </xf>
    <xf numFmtId="164" fontId="9" fillId="3" borderId="1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16" fillId="3" borderId="13" xfId="0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14" fillId="0" borderId="22" xfId="0" applyFont="1" applyBorder="1" applyAlignment="1">
      <alignment horizontal="center" vertical="center" wrapText="1"/>
    </xf>
    <xf numFmtId="0" fontId="15" fillId="0" borderId="23" xfId="0" applyFont="1" applyBorder="1"/>
    <xf numFmtId="0" fontId="15" fillId="0" borderId="24" xfId="0" applyFont="1" applyBorder="1"/>
    <xf numFmtId="0" fontId="16" fillId="3" borderId="13" xfId="0" applyFont="1" applyFill="1" applyBorder="1" applyAlignment="1">
      <alignment horizontal="left" vertical="center" wrapText="1"/>
    </xf>
    <xf numFmtId="0" fontId="3" fillId="0" borderId="13" xfId="0" applyFont="1" applyBorder="1"/>
    <xf numFmtId="0" fontId="5" fillId="2" borderId="13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9" fontId="9" fillId="3" borderId="6" xfId="1" applyFont="1" applyFill="1" applyBorder="1" applyAlignment="1">
      <alignment horizontal="center" vertical="center" wrapText="1"/>
    </xf>
    <xf numFmtId="9" fontId="11" fillId="0" borderId="8" xfId="1" applyFont="1" applyBorder="1"/>
    <xf numFmtId="0" fontId="1" fillId="3" borderId="6" xfId="0" applyFont="1" applyFill="1" applyBorder="1" applyAlignment="1">
      <alignment horizontal="left" vertical="center" wrapText="1"/>
    </xf>
    <xf numFmtId="0" fontId="11" fillId="0" borderId="7" xfId="0" applyFont="1" applyBorder="1"/>
    <xf numFmtId="0" fontId="11" fillId="0" borderId="8" xfId="0" applyFont="1" applyBorder="1"/>
    <xf numFmtId="164" fontId="9" fillId="3" borderId="9" xfId="0" applyNumberFormat="1" applyFont="1" applyFill="1" applyBorder="1" applyAlignment="1">
      <alignment horizontal="center" vertical="center" wrapText="1"/>
    </xf>
    <xf numFmtId="0" fontId="11" fillId="0" borderId="11" xfId="0" applyFont="1" applyBorder="1"/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/>
    <xf numFmtId="0" fontId="1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11" fillId="0" borderId="15" xfId="0" applyFont="1" applyBorder="1"/>
    <xf numFmtId="0" fontId="1" fillId="3" borderId="12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4A86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D7136-AC93-408C-A97F-F62803FDA468}">
  <dimension ref="A1:K81"/>
  <sheetViews>
    <sheetView tabSelected="1" topLeftCell="A56" zoomScaleNormal="100" workbookViewId="0">
      <selection activeCell="F72" sqref="F72"/>
    </sheetView>
  </sheetViews>
  <sheetFormatPr defaultRowHeight="12.75" x14ac:dyDescent="0.2"/>
  <cols>
    <col min="1" max="1" width="26" style="9" customWidth="1"/>
    <col min="2" max="11" width="20.7109375" style="9" customWidth="1"/>
    <col min="12" max="16384" width="9.140625" style="9"/>
  </cols>
  <sheetData>
    <row r="1" spans="1:11" ht="20.25" customHeight="1" x14ac:dyDescent="0.2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 customHeight="1" thickBot="1" x14ac:dyDescent="0.25"/>
    <row r="3" spans="1:11" ht="15" customHeight="1" x14ac:dyDescent="0.2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ht="15" customHeight="1" x14ac:dyDescent="0.2">
      <c r="A4" s="57"/>
      <c r="B4" s="31"/>
      <c r="C4" s="31"/>
      <c r="D4" s="31"/>
      <c r="E4" s="31"/>
      <c r="F4" s="31"/>
      <c r="G4" s="31"/>
      <c r="H4" s="31"/>
      <c r="I4" s="31"/>
      <c r="J4" s="31"/>
      <c r="K4" s="58"/>
    </row>
    <row r="5" spans="1:11" ht="15" customHeight="1" x14ac:dyDescent="0.2">
      <c r="A5" s="57"/>
      <c r="B5" s="31"/>
      <c r="C5" s="31"/>
      <c r="D5" s="31"/>
      <c r="E5" s="31"/>
      <c r="F5" s="31"/>
      <c r="G5" s="31"/>
      <c r="H5" s="31"/>
      <c r="I5" s="31"/>
      <c r="J5" s="31"/>
      <c r="K5" s="58"/>
    </row>
    <row r="6" spans="1:11" ht="15" customHeight="1" thickBot="1" x14ac:dyDescent="0.25">
      <c r="A6" s="59"/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24.95" customHeight="1" thickBot="1" x14ac:dyDescent="0.25">
      <c r="A7" s="60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7"/>
    </row>
    <row r="8" spans="1:11" ht="38.25" x14ac:dyDescent="0.2">
      <c r="A8" s="2" t="s">
        <v>3</v>
      </c>
      <c r="B8" s="2" t="s">
        <v>34</v>
      </c>
      <c r="C8" s="2" t="s">
        <v>35</v>
      </c>
      <c r="D8" s="2" t="s">
        <v>37</v>
      </c>
      <c r="E8" s="2" t="s">
        <v>39</v>
      </c>
      <c r="F8" s="2" t="s">
        <v>41</v>
      </c>
      <c r="G8" s="2" t="s">
        <v>43</v>
      </c>
      <c r="H8" s="2" t="s">
        <v>45</v>
      </c>
      <c r="I8" s="2" t="s">
        <v>47</v>
      </c>
      <c r="J8" s="2" t="s">
        <v>49</v>
      </c>
      <c r="K8" s="2" t="s">
        <v>51</v>
      </c>
    </row>
    <row r="9" spans="1:11" ht="51.75" thickBot="1" x14ac:dyDescent="0.25">
      <c r="A9" s="10"/>
      <c r="B9" s="10"/>
      <c r="C9" s="10" t="s">
        <v>36</v>
      </c>
      <c r="D9" s="10" t="s">
        <v>38</v>
      </c>
      <c r="E9" s="10" t="s">
        <v>40</v>
      </c>
      <c r="F9" s="10" t="s">
        <v>42</v>
      </c>
      <c r="G9" s="10" t="s">
        <v>44</v>
      </c>
      <c r="H9" s="10" t="s">
        <v>46</v>
      </c>
      <c r="I9" s="10" t="s">
        <v>48</v>
      </c>
      <c r="J9" s="10" t="s">
        <v>50</v>
      </c>
      <c r="K9" s="10" t="s">
        <v>52</v>
      </c>
    </row>
    <row r="10" spans="1:11" ht="15" customHeight="1" thickBot="1" x14ac:dyDescent="0.25">
      <c r="A10" s="11" t="s">
        <v>69</v>
      </c>
      <c r="B10" s="12">
        <v>0</v>
      </c>
      <c r="C10" s="13">
        <f t="shared" ref="C10:C31" si="0">B10*20%</f>
        <v>0</v>
      </c>
      <c r="D10" s="13">
        <f>B10*8%</f>
        <v>0</v>
      </c>
      <c r="E10" s="13">
        <f>B10*1%</f>
        <v>0</v>
      </c>
      <c r="F10" s="13">
        <f>SUM(B10:E10)</f>
        <v>0</v>
      </c>
      <c r="G10" s="13">
        <f>F10*33.33%</f>
        <v>0</v>
      </c>
      <c r="H10" s="14">
        <v>0</v>
      </c>
      <c r="I10" s="14">
        <f>B10*13.34*8%*40%</f>
        <v>0</v>
      </c>
      <c r="J10" s="14">
        <f>F10*13+G10+H10+I10</f>
        <v>0</v>
      </c>
      <c r="K10" s="15">
        <f>J10+$G$40</f>
        <v>0</v>
      </c>
    </row>
    <row r="11" spans="1:11" ht="15" customHeight="1" thickBot="1" x14ac:dyDescent="0.25">
      <c r="A11" s="11" t="s">
        <v>69</v>
      </c>
      <c r="B11" s="12">
        <v>0</v>
      </c>
      <c r="C11" s="13">
        <f t="shared" si="0"/>
        <v>0</v>
      </c>
      <c r="D11" s="13">
        <f t="shared" ref="D11:D31" si="1">B11*8%</f>
        <v>0</v>
      </c>
      <c r="E11" s="13">
        <f t="shared" ref="E11:E31" si="2">B11*1%</f>
        <v>0</v>
      </c>
      <c r="F11" s="13">
        <f t="shared" ref="F11:F31" si="3">SUM(B11:E11)</f>
        <v>0</v>
      </c>
      <c r="G11" s="13">
        <f t="shared" ref="G11:G31" si="4">F11*33.33%</f>
        <v>0</v>
      </c>
      <c r="H11" s="14">
        <v>0</v>
      </c>
      <c r="I11" s="14">
        <f t="shared" ref="I11:I31" si="5">B11*13.34*8%*40%</f>
        <v>0</v>
      </c>
      <c r="J11" s="14">
        <f t="shared" ref="J11:J31" si="6">F11*13+G11+H11+I11</f>
        <v>0</v>
      </c>
      <c r="K11" s="15">
        <f t="shared" ref="K11:K17" si="7">J11+$G$40</f>
        <v>0</v>
      </c>
    </row>
    <row r="12" spans="1:11" ht="15" customHeight="1" thickBot="1" x14ac:dyDescent="0.25">
      <c r="A12" s="11" t="s">
        <v>69</v>
      </c>
      <c r="B12" s="12">
        <v>0</v>
      </c>
      <c r="C12" s="13">
        <f t="shared" si="0"/>
        <v>0</v>
      </c>
      <c r="D12" s="13">
        <f t="shared" si="1"/>
        <v>0</v>
      </c>
      <c r="E12" s="13">
        <f t="shared" si="2"/>
        <v>0</v>
      </c>
      <c r="F12" s="13">
        <f t="shared" si="3"/>
        <v>0</v>
      </c>
      <c r="G12" s="13">
        <f t="shared" si="4"/>
        <v>0</v>
      </c>
      <c r="H12" s="14">
        <v>0</v>
      </c>
      <c r="I12" s="14">
        <f t="shared" si="5"/>
        <v>0</v>
      </c>
      <c r="J12" s="14">
        <f t="shared" si="6"/>
        <v>0</v>
      </c>
      <c r="K12" s="15">
        <f t="shared" si="7"/>
        <v>0</v>
      </c>
    </row>
    <row r="13" spans="1:11" ht="15" customHeight="1" thickBot="1" x14ac:dyDescent="0.25">
      <c r="A13" s="11" t="s">
        <v>69</v>
      </c>
      <c r="B13" s="12">
        <v>0</v>
      </c>
      <c r="C13" s="13">
        <f t="shared" si="0"/>
        <v>0</v>
      </c>
      <c r="D13" s="13">
        <f t="shared" si="1"/>
        <v>0</v>
      </c>
      <c r="E13" s="13">
        <f t="shared" si="2"/>
        <v>0</v>
      </c>
      <c r="F13" s="13">
        <f t="shared" si="3"/>
        <v>0</v>
      </c>
      <c r="G13" s="13">
        <f t="shared" si="4"/>
        <v>0</v>
      </c>
      <c r="H13" s="14">
        <v>0</v>
      </c>
      <c r="I13" s="14">
        <f t="shared" si="5"/>
        <v>0</v>
      </c>
      <c r="J13" s="14">
        <f t="shared" si="6"/>
        <v>0</v>
      </c>
      <c r="K13" s="15">
        <f t="shared" si="7"/>
        <v>0</v>
      </c>
    </row>
    <row r="14" spans="1:11" ht="15" customHeight="1" thickBot="1" x14ac:dyDescent="0.25">
      <c r="A14" s="11" t="s">
        <v>69</v>
      </c>
      <c r="B14" s="12">
        <v>0</v>
      </c>
      <c r="C14" s="13">
        <f t="shared" si="0"/>
        <v>0</v>
      </c>
      <c r="D14" s="13">
        <f t="shared" si="1"/>
        <v>0</v>
      </c>
      <c r="E14" s="13">
        <f t="shared" si="2"/>
        <v>0</v>
      </c>
      <c r="F14" s="13">
        <f t="shared" si="3"/>
        <v>0</v>
      </c>
      <c r="G14" s="13">
        <f t="shared" si="4"/>
        <v>0</v>
      </c>
      <c r="H14" s="14">
        <v>0</v>
      </c>
      <c r="I14" s="14">
        <f t="shared" si="5"/>
        <v>0</v>
      </c>
      <c r="J14" s="14">
        <f t="shared" si="6"/>
        <v>0</v>
      </c>
      <c r="K14" s="15">
        <f t="shared" si="7"/>
        <v>0</v>
      </c>
    </row>
    <row r="15" spans="1:11" ht="15" customHeight="1" thickBot="1" x14ac:dyDescent="0.25">
      <c r="A15" s="11" t="s">
        <v>69</v>
      </c>
      <c r="B15" s="12">
        <v>0</v>
      </c>
      <c r="C15" s="13">
        <f t="shared" si="0"/>
        <v>0</v>
      </c>
      <c r="D15" s="13">
        <f t="shared" si="1"/>
        <v>0</v>
      </c>
      <c r="E15" s="13">
        <f t="shared" si="2"/>
        <v>0</v>
      </c>
      <c r="F15" s="13">
        <f t="shared" si="3"/>
        <v>0</v>
      </c>
      <c r="G15" s="13">
        <f t="shared" si="4"/>
        <v>0</v>
      </c>
      <c r="H15" s="14">
        <v>0</v>
      </c>
      <c r="I15" s="14">
        <f t="shared" si="5"/>
        <v>0</v>
      </c>
      <c r="J15" s="14">
        <f t="shared" si="6"/>
        <v>0</v>
      </c>
      <c r="K15" s="15">
        <f t="shared" si="7"/>
        <v>0</v>
      </c>
    </row>
    <row r="16" spans="1:11" ht="15" customHeight="1" thickBot="1" x14ac:dyDescent="0.25">
      <c r="A16" s="11" t="s">
        <v>69</v>
      </c>
      <c r="B16" s="12">
        <v>0</v>
      </c>
      <c r="C16" s="13">
        <f t="shared" si="0"/>
        <v>0</v>
      </c>
      <c r="D16" s="13">
        <f t="shared" si="1"/>
        <v>0</v>
      </c>
      <c r="E16" s="13">
        <f t="shared" si="2"/>
        <v>0</v>
      </c>
      <c r="F16" s="13">
        <f t="shared" si="3"/>
        <v>0</v>
      </c>
      <c r="G16" s="13">
        <f t="shared" si="4"/>
        <v>0</v>
      </c>
      <c r="H16" s="14">
        <v>0</v>
      </c>
      <c r="I16" s="14">
        <f t="shared" si="5"/>
        <v>0</v>
      </c>
      <c r="J16" s="14">
        <f t="shared" si="6"/>
        <v>0</v>
      </c>
      <c r="K16" s="15">
        <f t="shared" si="7"/>
        <v>0</v>
      </c>
    </row>
    <row r="17" spans="1:11" ht="15" customHeight="1" thickBot="1" x14ac:dyDescent="0.25">
      <c r="A17" s="11" t="s">
        <v>69</v>
      </c>
      <c r="B17" s="12">
        <v>0</v>
      </c>
      <c r="C17" s="13">
        <f t="shared" si="0"/>
        <v>0</v>
      </c>
      <c r="D17" s="13">
        <f t="shared" si="1"/>
        <v>0</v>
      </c>
      <c r="E17" s="13">
        <f t="shared" si="2"/>
        <v>0</v>
      </c>
      <c r="F17" s="13">
        <f t="shared" si="3"/>
        <v>0</v>
      </c>
      <c r="G17" s="13">
        <f t="shared" si="4"/>
        <v>0</v>
      </c>
      <c r="H17" s="14">
        <v>0</v>
      </c>
      <c r="I17" s="14">
        <f t="shared" si="5"/>
        <v>0</v>
      </c>
      <c r="J17" s="14">
        <f t="shared" si="6"/>
        <v>0</v>
      </c>
      <c r="K17" s="15">
        <f t="shared" si="7"/>
        <v>0</v>
      </c>
    </row>
    <row r="18" spans="1:11" ht="15" customHeight="1" thickBot="1" x14ac:dyDescent="0.25">
      <c r="A18" s="11" t="s">
        <v>71</v>
      </c>
      <c r="B18" s="12">
        <v>0</v>
      </c>
      <c r="C18" s="13">
        <f t="shared" si="0"/>
        <v>0</v>
      </c>
      <c r="D18" s="13">
        <f t="shared" si="1"/>
        <v>0</v>
      </c>
      <c r="E18" s="13">
        <f t="shared" si="2"/>
        <v>0</v>
      </c>
      <c r="F18" s="13">
        <f t="shared" si="3"/>
        <v>0</v>
      </c>
      <c r="G18" s="13">
        <f t="shared" si="4"/>
        <v>0</v>
      </c>
      <c r="H18" s="14">
        <v>0</v>
      </c>
      <c r="I18" s="14">
        <f t="shared" si="5"/>
        <v>0</v>
      </c>
      <c r="J18" s="14">
        <f t="shared" si="6"/>
        <v>0</v>
      </c>
      <c r="K18" s="15">
        <f>J18+$G$41</f>
        <v>0</v>
      </c>
    </row>
    <row r="19" spans="1:11" ht="15" customHeight="1" thickBot="1" x14ac:dyDescent="0.25">
      <c r="A19" s="11" t="s">
        <v>71</v>
      </c>
      <c r="B19" s="12">
        <v>0</v>
      </c>
      <c r="C19" s="13">
        <f t="shared" si="0"/>
        <v>0</v>
      </c>
      <c r="D19" s="13">
        <f t="shared" si="1"/>
        <v>0</v>
      </c>
      <c r="E19" s="13">
        <f t="shared" si="2"/>
        <v>0</v>
      </c>
      <c r="F19" s="13">
        <f t="shared" si="3"/>
        <v>0</v>
      </c>
      <c r="G19" s="13">
        <f t="shared" si="4"/>
        <v>0</v>
      </c>
      <c r="H19" s="14">
        <v>0</v>
      </c>
      <c r="I19" s="14">
        <f t="shared" si="5"/>
        <v>0</v>
      </c>
      <c r="J19" s="14">
        <f t="shared" si="6"/>
        <v>0</v>
      </c>
      <c r="K19" s="15">
        <f t="shared" ref="K19:K21" si="8">J19+$G$41</f>
        <v>0</v>
      </c>
    </row>
    <row r="20" spans="1:11" ht="15" customHeight="1" thickBot="1" x14ac:dyDescent="0.25">
      <c r="A20" s="11" t="s">
        <v>71</v>
      </c>
      <c r="B20" s="12">
        <v>0</v>
      </c>
      <c r="C20" s="13">
        <f t="shared" si="0"/>
        <v>0</v>
      </c>
      <c r="D20" s="13">
        <f t="shared" si="1"/>
        <v>0</v>
      </c>
      <c r="E20" s="13">
        <f t="shared" si="2"/>
        <v>0</v>
      </c>
      <c r="F20" s="13">
        <f t="shared" si="3"/>
        <v>0</v>
      </c>
      <c r="G20" s="13">
        <f t="shared" si="4"/>
        <v>0</v>
      </c>
      <c r="H20" s="14">
        <v>0</v>
      </c>
      <c r="I20" s="14">
        <f t="shared" si="5"/>
        <v>0</v>
      </c>
      <c r="J20" s="14">
        <f t="shared" si="6"/>
        <v>0</v>
      </c>
      <c r="K20" s="15">
        <f t="shared" si="8"/>
        <v>0</v>
      </c>
    </row>
    <row r="21" spans="1:11" ht="16.5" customHeight="1" thickBot="1" x14ac:dyDescent="0.25">
      <c r="A21" s="11" t="s">
        <v>71</v>
      </c>
      <c r="B21" s="12">
        <v>0</v>
      </c>
      <c r="C21" s="13">
        <f t="shared" si="0"/>
        <v>0</v>
      </c>
      <c r="D21" s="13">
        <f t="shared" si="1"/>
        <v>0</v>
      </c>
      <c r="E21" s="13">
        <f t="shared" si="2"/>
        <v>0</v>
      </c>
      <c r="F21" s="13">
        <f t="shared" si="3"/>
        <v>0</v>
      </c>
      <c r="G21" s="13">
        <f t="shared" si="4"/>
        <v>0</v>
      </c>
      <c r="H21" s="14">
        <v>0</v>
      </c>
      <c r="I21" s="14">
        <f t="shared" si="5"/>
        <v>0</v>
      </c>
      <c r="J21" s="14">
        <f t="shared" si="6"/>
        <v>0</v>
      </c>
      <c r="K21" s="15">
        <f t="shared" si="8"/>
        <v>0</v>
      </c>
    </row>
    <row r="22" spans="1:11" ht="16.5" customHeight="1" thickBot="1" x14ac:dyDescent="0.25">
      <c r="A22" s="11" t="s">
        <v>66</v>
      </c>
      <c r="B22" s="12">
        <v>0</v>
      </c>
      <c r="C22" s="13">
        <f t="shared" si="0"/>
        <v>0</v>
      </c>
      <c r="D22" s="13">
        <f t="shared" si="1"/>
        <v>0</v>
      </c>
      <c r="E22" s="13">
        <f t="shared" si="2"/>
        <v>0</v>
      </c>
      <c r="F22" s="13">
        <f t="shared" si="3"/>
        <v>0</v>
      </c>
      <c r="G22" s="13">
        <f t="shared" si="4"/>
        <v>0</v>
      </c>
      <c r="H22" s="14">
        <v>0</v>
      </c>
      <c r="I22" s="14">
        <f t="shared" si="5"/>
        <v>0</v>
      </c>
      <c r="J22" s="14">
        <f t="shared" si="6"/>
        <v>0</v>
      </c>
      <c r="K22" s="15">
        <f>J22+$G$42</f>
        <v>0</v>
      </c>
    </row>
    <row r="23" spans="1:11" ht="15" customHeight="1" thickBot="1" x14ac:dyDescent="0.25">
      <c r="A23" s="11" t="s">
        <v>66</v>
      </c>
      <c r="B23" s="12">
        <v>0</v>
      </c>
      <c r="C23" s="13">
        <f t="shared" si="0"/>
        <v>0</v>
      </c>
      <c r="D23" s="13">
        <f t="shared" si="1"/>
        <v>0</v>
      </c>
      <c r="E23" s="13">
        <f t="shared" si="2"/>
        <v>0</v>
      </c>
      <c r="F23" s="13">
        <f t="shared" si="3"/>
        <v>0</v>
      </c>
      <c r="G23" s="13">
        <f t="shared" si="4"/>
        <v>0</v>
      </c>
      <c r="H23" s="14">
        <v>0</v>
      </c>
      <c r="I23" s="14">
        <f t="shared" si="5"/>
        <v>0</v>
      </c>
      <c r="J23" s="14">
        <f t="shared" si="6"/>
        <v>0</v>
      </c>
      <c r="K23" s="15">
        <f t="shared" ref="K23:K25" si="9">J23+$G$42</f>
        <v>0</v>
      </c>
    </row>
    <row r="24" spans="1:11" ht="15" customHeight="1" thickBot="1" x14ac:dyDescent="0.25">
      <c r="A24" s="11" t="s">
        <v>66</v>
      </c>
      <c r="B24" s="12">
        <v>0</v>
      </c>
      <c r="C24" s="13">
        <f t="shared" si="0"/>
        <v>0</v>
      </c>
      <c r="D24" s="13">
        <f t="shared" si="1"/>
        <v>0</v>
      </c>
      <c r="E24" s="13">
        <f t="shared" si="2"/>
        <v>0</v>
      </c>
      <c r="F24" s="13">
        <f t="shared" si="3"/>
        <v>0</v>
      </c>
      <c r="G24" s="13">
        <f t="shared" si="4"/>
        <v>0</v>
      </c>
      <c r="H24" s="14">
        <v>0</v>
      </c>
      <c r="I24" s="14">
        <f t="shared" si="5"/>
        <v>0</v>
      </c>
      <c r="J24" s="14">
        <f t="shared" si="6"/>
        <v>0</v>
      </c>
      <c r="K24" s="15">
        <f t="shared" si="9"/>
        <v>0</v>
      </c>
    </row>
    <row r="25" spans="1:11" ht="15" customHeight="1" thickBot="1" x14ac:dyDescent="0.25">
      <c r="A25" s="11" t="s">
        <v>66</v>
      </c>
      <c r="B25" s="12">
        <v>0</v>
      </c>
      <c r="C25" s="13">
        <f t="shared" si="0"/>
        <v>0</v>
      </c>
      <c r="D25" s="13">
        <f t="shared" si="1"/>
        <v>0</v>
      </c>
      <c r="E25" s="13">
        <f t="shared" si="2"/>
        <v>0</v>
      </c>
      <c r="F25" s="13">
        <f t="shared" si="3"/>
        <v>0</v>
      </c>
      <c r="G25" s="13">
        <f t="shared" si="4"/>
        <v>0</v>
      </c>
      <c r="H25" s="14">
        <v>0</v>
      </c>
      <c r="I25" s="14">
        <f t="shared" si="5"/>
        <v>0</v>
      </c>
      <c r="J25" s="14">
        <f t="shared" si="6"/>
        <v>0</v>
      </c>
      <c r="K25" s="15">
        <f t="shared" si="9"/>
        <v>0</v>
      </c>
    </row>
    <row r="26" spans="1:11" ht="15" customHeight="1" thickBot="1" x14ac:dyDescent="0.25">
      <c r="A26" s="11" t="s">
        <v>65</v>
      </c>
      <c r="B26" s="12">
        <v>0</v>
      </c>
      <c r="C26" s="13">
        <f t="shared" si="0"/>
        <v>0</v>
      </c>
      <c r="D26" s="13">
        <f t="shared" si="1"/>
        <v>0</v>
      </c>
      <c r="E26" s="13">
        <f t="shared" si="2"/>
        <v>0</v>
      </c>
      <c r="F26" s="13">
        <f t="shared" si="3"/>
        <v>0</v>
      </c>
      <c r="G26" s="13">
        <f t="shared" si="4"/>
        <v>0</v>
      </c>
      <c r="H26" s="14">
        <v>0</v>
      </c>
      <c r="I26" s="14">
        <f t="shared" si="5"/>
        <v>0</v>
      </c>
      <c r="J26" s="14">
        <f t="shared" si="6"/>
        <v>0</v>
      </c>
      <c r="K26" s="15">
        <f>J26+$G$43</f>
        <v>0</v>
      </c>
    </row>
    <row r="27" spans="1:11" ht="15" customHeight="1" thickBot="1" x14ac:dyDescent="0.25">
      <c r="A27" s="11" t="s">
        <v>65</v>
      </c>
      <c r="B27" s="12">
        <v>0</v>
      </c>
      <c r="C27" s="13">
        <f t="shared" si="0"/>
        <v>0</v>
      </c>
      <c r="D27" s="13">
        <f t="shared" si="1"/>
        <v>0</v>
      </c>
      <c r="E27" s="13">
        <f t="shared" si="2"/>
        <v>0</v>
      </c>
      <c r="F27" s="13">
        <f t="shared" si="3"/>
        <v>0</v>
      </c>
      <c r="G27" s="13">
        <f t="shared" si="4"/>
        <v>0</v>
      </c>
      <c r="H27" s="14">
        <v>0</v>
      </c>
      <c r="I27" s="14">
        <f t="shared" si="5"/>
        <v>0</v>
      </c>
      <c r="J27" s="14">
        <f t="shared" si="6"/>
        <v>0</v>
      </c>
      <c r="K27" s="15">
        <f t="shared" ref="K27:K29" si="10">J27+$G$43</f>
        <v>0</v>
      </c>
    </row>
    <row r="28" spans="1:11" ht="15" customHeight="1" thickBot="1" x14ac:dyDescent="0.25">
      <c r="A28" s="11" t="s">
        <v>65</v>
      </c>
      <c r="B28" s="12">
        <v>0</v>
      </c>
      <c r="C28" s="13">
        <f t="shared" si="0"/>
        <v>0</v>
      </c>
      <c r="D28" s="13">
        <f t="shared" si="1"/>
        <v>0</v>
      </c>
      <c r="E28" s="13">
        <f t="shared" si="2"/>
        <v>0</v>
      </c>
      <c r="F28" s="13">
        <f t="shared" si="3"/>
        <v>0</v>
      </c>
      <c r="G28" s="13">
        <f t="shared" si="4"/>
        <v>0</v>
      </c>
      <c r="H28" s="14">
        <v>0</v>
      </c>
      <c r="I28" s="14">
        <f t="shared" si="5"/>
        <v>0</v>
      </c>
      <c r="J28" s="14">
        <f t="shared" si="6"/>
        <v>0</v>
      </c>
      <c r="K28" s="15">
        <f t="shared" si="10"/>
        <v>0</v>
      </c>
    </row>
    <row r="29" spans="1:11" ht="13.5" thickBot="1" x14ac:dyDescent="0.25">
      <c r="A29" s="11" t="s">
        <v>65</v>
      </c>
      <c r="B29" s="12">
        <v>0</v>
      </c>
      <c r="C29" s="13">
        <f t="shared" si="0"/>
        <v>0</v>
      </c>
      <c r="D29" s="13">
        <f t="shared" si="1"/>
        <v>0</v>
      </c>
      <c r="E29" s="13">
        <f t="shared" si="2"/>
        <v>0</v>
      </c>
      <c r="F29" s="13">
        <f t="shared" si="3"/>
        <v>0</v>
      </c>
      <c r="G29" s="13">
        <f t="shared" si="4"/>
        <v>0</v>
      </c>
      <c r="H29" s="14">
        <v>0</v>
      </c>
      <c r="I29" s="14">
        <f t="shared" si="5"/>
        <v>0</v>
      </c>
      <c r="J29" s="14">
        <f t="shared" si="6"/>
        <v>0</v>
      </c>
      <c r="K29" s="15">
        <f t="shared" si="10"/>
        <v>0</v>
      </c>
    </row>
    <row r="30" spans="1:11" ht="13.5" thickBot="1" x14ac:dyDescent="0.25">
      <c r="A30" s="11" t="s">
        <v>70</v>
      </c>
      <c r="B30" s="12">
        <v>0</v>
      </c>
      <c r="C30" s="13">
        <f t="shared" si="0"/>
        <v>0</v>
      </c>
      <c r="D30" s="13">
        <f t="shared" si="1"/>
        <v>0</v>
      </c>
      <c r="E30" s="13">
        <f t="shared" si="2"/>
        <v>0</v>
      </c>
      <c r="F30" s="13">
        <f t="shared" si="3"/>
        <v>0</v>
      </c>
      <c r="G30" s="13">
        <f t="shared" si="4"/>
        <v>0</v>
      </c>
      <c r="H30" s="14">
        <v>0</v>
      </c>
      <c r="I30" s="14">
        <f t="shared" si="5"/>
        <v>0</v>
      </c>
      <c r="J30" s="14">
        <f t="shared" si="6"/>
        <v>0</v>
      </c>
      <c r="K30" s="15">
        <f>J30+$G$44</f>
        <v>0</v>
      </c>
    </row>
    <row r="31" spans="1:11" ht="13.5" thickBot="1" x14ac:dyDescent="0.25">
      <c r="A31" s="11" t="s">
        <v>70</v>
      </c>
      <c r="B31" s="12">
        <v>0</v>
      </c>
      <c r="C31" s="13">
        <f t="shared" si="0"/>
        <v>0</v>
      </c>
      <c r="D31" s="13">
        <f t="shared" si="1"/>
        <v>0</v>
      </c>
      <c r="E31" s="13">
        <f t="shared" si="2"/>
        <v>0</v>
      </c>
      <c r="F31" s="13">
        <f t="shared" si="3"/>
        <v>0</v>
      </c>
      <c r="G31" s="13">
        <f t="shared" si="4"/>
        <v>0</v>
      </c>
      <c r="H31" s="14">
        <v>0</v>
      </c>
      <c r="I31" s="14">
        <f t="shared" si="5"/>
        <v>0</v>
      </c>
      <c r="J31" s="14">
        <f t="shared" si="6"/>
        <v>0</v>
      </c>
      <c r="K31" s="15">
        <f>J31+$G$44</f>
        <v>0</v>
      </c>
    </row>
    <row r="32" spans="1:11" ht="15" customHeight="1" thickBot="1" x14ac:dyDescent="0.25">
      <c r="A32" s="61" t="s">
        <v>4</v>
      </c>
      <c r="B32" s="49"/>
      <c r="C32" s="49"/>
      <c r="D32" s="49"/>
      <c r="E32" s="49"/>
      <c r="F32" s="49"/>
      <c r="G32" s="49"/>
      <c r="H32" s="47"/>
      <c r="I32" s="16"/>
      <c r="J32" s="17">
        <f>SUM(J10:J31)</f>
        <v>0</v>
      </c>
      <c r="K32" s="17">
        <f>SUM(K10:K31)</f>
        <v>0</v>
      </c>
    </row>
    <row r="33" spans="1:11" ht="15" customHeight="1" x14ac:dyDescent="0.2">
      <c r="A33" s="18" t="s">
        <v>5</v>
      </c>
    </row>
    <row r="34" spans="1:11" ht="15" customHeight="1" x14ac:dyDescent="0.2">
      <c r="K34" s="1"/>
    </row>
    <row r="35" spans="1:11" ht="15" customHeight="1" x14ac:dyDescent="0.2">
      <c r="A35" s="1" t="s">
        <v>6</v>
      </c>
      <c r="B35" s="1"/>
      <c r="C35" s="1"/>
      <c r="D35" s="1"/>
      <c r="E35" s="1"/>
      <c r="F35" s="1"/>
      <c r="G35" s="1"/>
      <c r="H35" s="1"/>
      <c r="I35" s="1"/>
      <c r="J35" s="1"/>
    </row>
    <row r="36" spans="1:11" ht="15" customHeight="1" x14ac:dyDescent="0.2"/>
    <row r="37" spans="1:11" ht="15" customHeight="1" thickBot="1" x14ac:dyDescent="0.25">
      <c r="A37" s="1" t="s">
        <v>7</v>
      </c>
    </row>
    <row r="38" spans="1:11" ht="25.5" x14ac:dyDescent="0.2">
      <c r="A38" s="2" t="s">
        <v>8</v>
      </c>
      <c r="B38" s="2" t="s">
        <v>33</v>
      </c>
      <c r="C38" s="2" t="s">
        <v>9</v>
      </c>
      <c r="D38" s="2" t="s">
        <v>11</v>
      </c>
      <c r="E38" s="2" t="s">
        <v>10</v>
      </c>
      <c r="F38" s="2" t="s">
        <v>32</v>
      </c>
      <c r="G38" s="2" t="s">
        <v>31</v>
      </c>
    </row>
    <row r="39" spans="1:11" ht="13.5" thickBot="1" x14ac:dyDescent="0.25">
      <c r="A39" s="10"/>
      <c r="B39" s="10" t="s">
        <v>30</v>
      </c>
      <c r="C39" s="10" t="s">
        <v>12</v>
      </c>
      <c r="D39" s="19" t="s">
        <v>13</v>
      </c>
      <c r="E39" s="10" t="s">
        <v>14</v>
      </c>
      <c r="F39" s="10" t="s">
        <v>15</v>
      </c>
      <c r="G39" s="19" t="s">
        <v>16</v>
      </c>
    </row>
    <row r="40" spans="1:11" ht="15" customHeight="1" thickBot="1" x14ac:dyDescent="0.25">
      <c r="A40" s="11" t="s">
        <v>69</v>
      </c>
      <c r="B40" s="20"/>
      <c r="C40" s="13">
        <f>F10</f>
        <v>0</v>
      </c>
      <c r="D40" s="21"/>
      <c r="E40" s="13">
        <f>C40*D40</f>
        <v>0</v>
      </c>
      <c r="F40" s="20">
        <f t="shared" ref="F40:F44" si="11">12-B40</f>
        <v>12</v>
      </c>
      <c r="G40" s="13">
        <f t="shared" ref="G40:G44" si="12">E40*F40</f>
        <v>0</v>
      </c>
    </row>
    <row r="41" spans="1:11" ht="15" customHeight="1" thickBot="1" x14ac:dyDescent="0.25">
      <c r="A41" s="11" t="s">
        <v>71</v>
      </c>
      <c r="B41" s="20"/>
      <c r="C41" s="13">
        <f>F11</f>
        <v>0</v>
      </c>
      <c r="D41" s="21"/>
      <c r="E41" s="13">
        <f t="shared" ref="E41:E44" si="13">C41*D41</f>
        <v>0</v>
      </c>
      <c r="F41" s="20">
        <f t="shared" si="11"/>
        <v>12</v>
      </c>
      <c r="G41" s="13">
        <f t="shared" si="12"/>
        <v>0</v>
      </c>
    </row>
    <row r="42" spans="1:11" ht="15" customHeight="1" thickBot="1" x14ac:dyDescent="0.25">
      <c r="A42" s="11" t="s">
        <v>66</v>
      </c>
      <c r="B42" s="20"/>
      <c r="C42" s="13">
        <f>F12</f>
        <v>0</v>
      </c>
      <c r="D42" s="21"/>
      <c r="E42" s="13">
        <f t="shared" si="13"/>
        <v>0</v>
      </c>
      <c r="F42" s="20">
        <f t="shared" si="11"/>
        <v>12</v>
      </c>
      <c r="G42" s="13">
        <f t="shared" si="12"/>
        <v>0</v>
      </c>
    </row>
    <row r="43" spans="1:11" ht="15" customHeight="1" thickBot="1" x14ac:dyDescent="0.25">
      <c r="A43" s="11" t="s">
        <v>65</v>
      </c>
      <c r="B43" s="20"/>
      <c r="C43" s="13">
        <f>F16</f>
        <v>0</v>
      </c>
      <c r="D43" s="21"/>
      <c r="E43" s="13">
        <f t="shared" si="13"/>
        <v>0</v>
      </c>
      <c r="F43" s="20">
        <f t="shared" si="11"/>
        <v>12</v>
      </c>
      <c r="G43" s="13">
        <f t="shared" si="12"/>
        <v>0</v>
      </c>
    </row>
    <row r="44" spans="1:11" ht="15" customHeight="1" thickBot="1" x14ac:dyDescent="0.25">
      <c r="A44" s="11" t="s">
        <v>70</v>
      </c>
      <c r="B44" s="20"/>
      <c r="C44" s="13">
        <f>F17</f>
        <v>0</v>
      </c>
      <c r="D44" s="21"/>
      <c r="E44" s="13">
        <f t="shared" si="13"/>
        <v>0</v>
      </c>
      <c r="F44" s="20">
        <f t="shared" si="11"/>
        <v>12</v>
      </c>
      <c r="G44" s="13">
        <f t="shared" si="12"/>
        <v>0</v>
      </c>
    </row>
    <row r="45" spans="1:11" ht="15" customHeight="1" x14ac:dyDescent="0.2"/>
    <row r="46" spans="1:11" ht="15" customHeight="1" thickBot="1" x14ac:dyDescent="0.25">
      <c r="A46" s="1" t="s">
        <v>17</v>
      </c>
    </row>
    <row r="47" spans="1:11" ht="15" customHeight="1" thickBot="1" x14ac:dyDescent="0.25">
      <c r="A47" s="24" t="s">
        <v>21</v>
      </c>
      <c r="B47" s="24" t="s">
        <v>22</v>
      </c>
      <c r="C47" s="24" t="s">
        <v>19</v>
      </c>
    </row>
    <row r="48" spans="1:11" ht="15" customHeight="1" thickBot="1" x14ac:dyDescent="0.25">
      <c r="A48" s="11" t="s">
        <v>67</v>
      </c>
      <c r="B48" s="13"/>
      <c r="C48" s="15">
        <f t="shared" ref="C48:C49" si="14">B48*12</f>
        <v>0</v>
      </c>
    </row>
    <row r="49" spans="1:11" ht="15" customHeight="1" thickBot="1" x14ac:dyDescent="0.25">
      <c r="A49" s="11" t="s">
        <v>68</v>
      </c>
      <c r="B49" s="13"/>
      <c r="C49" s="15">
        <f t="shared" si="14"/>
        <v>0</v>
      </c>
    </row>
    <row r="50" spans="1:11" ht="15" customHeight="1" thickBot="1" x14ac:dyDescent="0.25">
      <c r="A50" s="50" t="s">
        <v>23</v>
      </c>
      <c r="B50" s="47"/>
      <c r="C50" s="25"/>
    </row>
    <row r="51" spans="1:11" ht="15" customHeight="1" thickBot="1" x14ac:dyDescent="0.25">
      <c r="A51" s="51" t="s">
        <v>72</v>
      </c>
      <c r="B51" s="47"/>
      <c r="C51" s="22">
        <f>SUM(C48:C50)</f>
        <v>0</v>
      </c>
    </row>
    <row r="52" spans="1:11" ht="15" customHeight="1" x14ac:dyDescent="0.2">
      <c r="A52" s="30" t="s">
        <v>73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ht="15" customHeight="1" x14ac:dyDescent="0.2"/>
    <row r="54" spans="1:11" ht="15" customHeight="1" thickBot="1" x14ac:dyDescent="0.25">
      <c r="A54" s="1" t="s">
        <v>74</v>
      </c>
    </row>
    <row r="55" spans="1:11" ht="15" customHeight="1" x14ac:dyDescent="0.2">
      <c r="A55" s="62" t="s">
        <v>81</v>
      </c>
      <c r="B55" s="62" t="s">
        <v>24</v>
      </c>
      <c r="C55" s="62" t="s">
        <v>25</v>
      </c>
      <c r="D55" s="62" t="s">
        <v>26</v>
      </c>
      <c r="E55" s="65" t="s">
        <v>82</v>
      </c>
    </row>
    <row r="56" spans="1:11" ht="15" customHeight="1" x14ac:dyDescent="0.2">
      <c r="A56" s="63"/>
      <c r="B56" s="63"/>
      <c r="C56" s="63"/>
      <c r="D56" s="63"/>
      <c r="E56" s="63"/>
    </row>
    <row r="57" spans="1:11" ht="15" customHeight="1" x14ac:dyDescent="0.2">
      <c r="A57" s="63"/>
      <c r="B57" s="63"/>
      <c r="C57" s="63"/>
      <c r="D57" s="63"/>
      <c r="E57" s="63"/>
    </row>
    <row r="58" spans="1:11" ht="15" customHeight="1" thickBot="1" x14ac:dyDescent="0.25">
      <c r="A58" s="64"/>
      <c r="B58" s="64"/>
      <c r="C58" s="64"/>
      <c r="D58" s="64"/>
      <c r="E58" s="64"/>
    </row>
    <row r="59" spans="1:11" ht="15" customHeight="1" thickBot="1" x14ac:dyDescent="0.25">
      <c r="A59" s="20"/>
      <c r="B59" s="13"/>
      <c r="C59" s="20"/>
      <c r="D59" s="20"/>
      <c r="E59" s="26"/>
    </row>
    <row r="60" spans="1:11" ht="15" customHeight="1" thickBot="1" x14ac:dyDescent="0.25">
      <c r="A60" s="20"/>
      <c r="B60" s="13"/>
      <c r="C60" s="20"/>
      <c r="D60" s="20"/>
      <c r="E60" s="26"/>
    </row>
    <row r="61" spans="1:11" ht="15" customHeight="1" thickBot="1" x14ac:dyDescent="0.25">
      <c r="A61" s="20"/>
      <c r="B61" s="13"/>
      <c r="C61" s="20"/>
      <c r="D61" s="20"/>
      <c r="E61" s="26"/>
    </row>
    <row r="62" spans="1:11" ht="15" customHeight="1" thickBot="1" x14ac:dyDescent="0.25">
      <c r="A62" s="20"/>
      <c r="B62" s="13"/>
      <c r="C62" s="20"/>
      <c r="D62" s="20"/>
      <c r="E62" s="26"/>
    </row>
    <row r="63" spans="1:11" ht="15" customHeight="1" thickBot="1" x14ac:dyDescent="0.25">
      <c r="A63" s="20"/>
      <c r="B63" s="13"/>
      <c r="C63" s="20"/>
      <c r="D63" s="20"/>
      <c r="E63" s="26"/>
    </row>
    <row r="64" spans="1:11" ht="15" customHeight="1" thickBot="1" x14ac:dyDescent="0.25">
      <c r="A64" s="20"/>
      <c r="B64" s="13"/>
      <c r="C64" s="20"/>
      <c r="D64" s="20"/>
      <c r="E64" s="26"/>
    </row>
    <row r="65" spans="1:9" ht="15" customHeight="1" x14ac:dyDescent="0.2"/>
    <row r="66" spans="1:9" ht="15" customHeight="1" thickBot="1" x14ac:dyDescent="0.4">
      <c r="A66" s="32"/>
      <c r="B66" s="33"/>
      <c r="C66" s="33"/>
      <c r="D66" s="34"/>
    </row>
    <row r="67" spans="1:9" ht="15" customHeight="1" thickBot="1" x14ac:dyDescent="0.3">
      <c r="A67" s="35" t="s">
        <v>85</v>
      </c>
      <c r="B67" s="36"/>
      <c r="C67" s="36"/>
      <c r="D67" s="27" t="s">
        <v>86</v>
      </c>
    </row>
    <row r="68" spans="1:9" ht="15" customHeight="1" thickBot="1" x14ac:dyDescent="0.3">
      <c r="A68" s="37"/>
      <c r="B68" s="36"/>
      <c r="C68" s="36"/>
      <c r="D68" s="28"/>
    </row>
    <row r="69" spans="1:9" ht="15" customHeight="1" thickBot="1" x14ac:dyDescent="0.3">
      <c r="A69" s="37"/>
      <c r="B69" s="36"/>
      <c r="C69" s="36"/>
      <c r="D69" s="28"/>
    </row>
    <row r="70" spans="1:9" ht="15" customHeight="1" thickBot="1" x14ac:dyDescent="0.3">
      <c r="A70" s="37"/>
      <c r="B70" s="36"/>
      <c r="C70" s="36"/>
      <c r="D70" s="28"/>
    </row>
    <row r="71" spans="1:9" ht="15" customHeight="1" thickBot="1" x14ac:dyDescent="0.3">
      <c r="A71" s="37"/>
      <c r="B71" s="36"/>
      <c r="C71" s="36"/>
      <c r="D71" s="28"/>
    </row>
    <row r="72" spans="1:9" ht="15" customHeight="1" thickBot="1" x14ac:dyDescent="0.3">
      <c r="A72" s="37"/>
      <c r="B72" s="36"/>
      <c r="C72" s="36"/>
      <c r="D72" s="28"/>
    </row>
    <row r="73" spans="1:9" ht="15" customHeight="1" thickBot="1" x14ac:dyDescent="0.3">
      <c r="A73" s="38" t="s">
        <v>87</v>
      </c>
      <c r="B73" s="36"/>
      <c r="C73" s="36"/>
      <c r="D73" s="29">
        <f>SUM(D68:D72)</f>
        <v>0</v>
      </c>
    </row>
    <row r="74" spans="1:9" ht="15.75" customHeight="1" x14ac:dyDescent="0.2"/>
    <row r="75" spans="1:9" ht="13.5" thickBot="1" x14ac:dyDescent="0.25">
      <c r="A75" s="1" t="s">
        <v>18</v>
      </c>
    </row>
    <row r="76" spans="1:9" ht="24.95" customHeight="1" thickBot="1" x14ac:dyDescent="0.25">
      <c r="A76" s="48" t="s">
        <v>27</v>
      </c>
      <c r="B76" s="49"/>
      <c r="C76" s="49"/>
      <c r="D76" s="49"/>
      <c r="E76" s="47"/>
      <c r="G76" s="39" t="s">
        <v>83</v>
      </c>
      <c r="H76" s="40"/>
    </row>
    <row r="77" spans="1:9" ht="15.75" customHeight="1" thickBot="1" x14ac:dyDescent="0.25">
      <c r="A77" s="43" t="s">
        <v>75</v>
      </c>
      <c r="B77" s="44"/>
      <c r="C77" s="45"/>
      <c r="D77" s="46">
        <f>K32+C51+D73</f>
        <v>0</v>
      </c>
      <c r="E77" s="47"/>
      <c r="G77" s="41"/>
      <c r="H77" s="42"/>
    </row>
    <row r="78" spans="1:9" ht="15.75" customHeight="1" thickBot="1" x14ac:dyDescent="0.25">
      <c r="A78" s="50" t="s">
        <v>28</v>
      </c>
      <c r="B78" s="49"/>
      <c r="C78" s="47"/>
      <c r="D78" s="46">
        <f>(D77*$G$77)+D77</f>
        <v>0</v>
      </c>
      <c r="E78" s="47"/>
    </row>
    <row r="79" spans="1:9" ht="13.5" thickBot="1" x14ac:dyDescent="0.25">
      <c r="A79" s="43" t="s">
        <v>29</v>
      </c>
      <c r="B79" s="44"/>
      <c r="C79" s="45"/>
      <c r="D79" s="46">
        <f>(D78*$G$77)+D78</f>
        <v>0</v>
      </c>
      <c r="E79" s="47"/>
    </row>
    <row r="80" spans="1:9" ht="13.5" thickBot="1" x14ac:dyDescent="0.25">
      <c r="A80" s="43" t="s">
        <v>84</v>
      </c>
      <c r="B80" s="44"/>
      <c r="C80" s="45"/>
      <c r="D80" s="46">
        <f>SUM(D77:E79)</f>
        <v>0</v>
      </c>
      <c r="E80" s="47"/>
      <c r="I80" s="23"/>
    </row>
    <row r="81" spans="1:9" x14ac:dyDescent="0.2">
      <c r="A81" s="30" t="s">
        <v>76</v>
      </c>
      <c r="B81" s="31"/>
      <c r="C81" s="31"/>
      <c r="D81" s="31"/>
      <c r="E81" s="31"/>
      <c r="F81" s="31"/>
      <c r="G81" s="31"/>
      <c r="H81" s="31"/>
      <c r="I81" s="23"/>
    </row>
  </sheetData>
  <mergeCells count="32">
    <mergeCell ref="A78:C78"/>
    <mergeCell ref="D78:E78"/>
    <mergeCell ref="A79:C79"/>
    <mergeCell ref="D79:E79"/>
    <mergeCell ref="A55:A58"/>
    <mergeCell ref="B55:B58"/>
    <mergeCell ref="C55:C58"/>
    <mergeCell ref="D55:D58"/>
    <mergeCell ref="E55:E58"/>
    <mergeCell ref="A50:B50"/>
    <mergeCell ref="A51:B51"/>
    <mergeCell ref="A52:K52"/>
    <mergeCell ref="A1:K1"/>
    <mergeCell ref="A3:K6"/>
    <mergeCell ref="A7:K7"/>
    <mergeCell ref="A32:H32"/>
    <mergeCell ref="A81:H81"/>
    <mergeCell ref="A66:D66"/>
    <mergeCell ref="A67:C67"/>
    <mergeCell ref="A68:C68"/>
    <mergeCell ref="A69:C69"/>
    <mergeCell ref="A70:C70"/>
    <mergeCell ref="A71:C71"/>
    <mergeCell ref="A72:C72"/>
    <mergeCell ref="A73:C73"/>
    <mergeCell ref="G76:H76"/>
    <mergeCell ref="G77:H77"/>
    <mergeCell ref="A80:C80"/>
    <mergeCell ref="D80:E80"/>
    <mergeCell ref="A76:E76"/>
    <mergeCell ref="A77:C77"/>
    <mergeCell ref="D77:E77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61" orientation="landscape" r:id="rId1"/>
  <rowBreaks count="1" manualBreakCount="1">
    <brk id="45" max="16383" man="1"/>
  </rowBreaks>
  <ignoredErrors>
    <ignoredError sqref="F40:F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FE2C-90FD-4A81-822B-C6F8A1F804E7}">
  <dimension ref="A1:I22"/>
  <sheetViews>
    <sheetView zoomScaleNormal="100" workbookViewId="0">
      <selection activeCell="B25" sqref="B25"/>
    </sheetView>
  </sheetViews>
  <sheetFormatPr defaultRowHeight="15" x14ac:dyDescent="0.25"/>
  <cols>
    <col min="1" max="1" width="30.140625" customWidth="1"/>
    <col min="2" max="13" width="15.7109375" customWidth="1"/>
  </cols>
  <sheetData>
    <row r="1" spans="1:9" ht="30" customHeight="1" x14ac:dyDescent="0.25">
      <c r="A1" s="69" t="s">
        <v>53</v>
      </c>
      <c r="B1" s="69"/>
      <c r="C1" s="69"/>
      <c r="D1" s="69"/>
      <c r="E1" s="69"/>
      <c r="F1" s="69"/>
      <c r="G1" s="69"/>
      <c r="H1" s="69"/>
    </row>
    <row r="2" spans="1:9" ht="30" customHeight="1" x14ac:dyDescent="0.25"/>
    <row r="3" spans="1:9" ht="30" customHeight="1" x14ac:dyDescent="0.25">
      <c r="A3" s="3" t="s">
        <v>20</v>
      </c>
    </row>
    <row r="4" spans="1:9" ht="30" customHeight="1" x14ac:dyDescent="0.25">
      <c r="A4" s="4" t="s">
        <v>54</v>
      </c>
      <c r="B4" s="5" t="s">
        <v>55</v>
      </c>
      <c r="C4" s="5" t="s">
        <v>56</v>
      </c>
      <c r="D4" s="5" t="s">
        <v>57</v>
      </c>
      <c r="E4" s="5" t="s">
        <v>58</v>
      </c>
      <c r="F4" s="5" t="s">
        <v>59</v>
      </c>
      <c r="G4" s="5" t="s">
        <v>60</v>
      </c>
      <c r="H4" s="5" t="s">
        <v>61</v>
      </c>
    </row>
    <row r="5" spans="1:9" ht="30" customHeight="1" x14ac:dyDescent="0.25">
      <c r="A5" s="4" t="s">
        <v>62</v>
      </c>
      <c r="B5" s="6"/>
      <c r="C5" s="7"/>
      <c r="D5" s="6"/>
      <c r="E5" s="7"/>
      <c r="F5" s="6"/>
      <c r="G5" s="7"/>
      <c r="H5" s="7">
        <f t="shared" ref="H5:H6" si="0">(C5+E5+G5)/3</f>
        <v>0</v>
      </c>
    </row>
    <row r="6" spans="1:9" ht="30" customHeight="1" x14ac:dyDescent="0.25">
      <c r="A6" s="4" t="s">
        <v>63</v>
      </c>
      <c r="B6" s="6"/>
      <c r="C6" s="7"/>
      <c r="D6" s="6"/>
      <c r="E6" s="7"/>
      <c r="F6" s="6"/>
      <c r="G6" s="7"/>
      <c r="H6" s="7">
        <f t="shared" si="0"/>
        <v>0</v>
      </c>
    </row>
    <row r="7" spans="1:9" ht="30" customHeight="1" x14ac:dyDescent="0.25">
      <c r="A7" s="66" t="s">
        <v>64</v>
      </c>
      <c r="B7" s="67"/>
      <c r="C7" s="67"/>
      <c r="D7" s="67"/>
      <c r="E7" s="67"/>
      <c r="F7" s="67"/>
      <c r="G7" s="67"/>
      <c r="H7" s="68"/>
      <c r="I7" s="8"/>
    </row>
    <row r="8" spans="1:9" ht="30" customHeight="1" x14ac:dyDescent="0.25"/>
    <row r="9" spans="1:9" x14ac:dyDescent="0.25">
      <c r="A9" s="69" t="s">
        <v>77</v>
      </c>
      <c r="B9" s="69"/>
      <c r="C9" s="69"/>
      <c r="D9" s="69"/>
      <c r="E9" s="69"/>
      <c r="F9" s="69"/>
      <c r="G9" s="69"/>
      <c r="H9" s="69"/>
    </row>
    <row r="11" spans="1:9" ht="15.75" thickBot="1" x14ac:dyDescent="0.3">
      <c r="A11" s="3" t="s">
        <v>78</v>
      </c>
    </row>
    <row r="12" spans="1:9" ht="39" thickBot="1" x14ac:dyDescent="0.3">
      <c r="A12" s="24" t="s">
        <v>79</v>
      </c>
      <c r="B12" s="24" t="s">
        <v>80</v>
      </c>
    </row>
    <row r="13" spans="1:9" ht="15.75" thickBot="1" x14ac:dyDescent="0.3">
      <c r="A13" s="13"/>
      <c r="B13" s="15">
        <f t="shared" ref="B13:B22" si="1">A13*12</f>
        <v>0</v>
      </c>
    </row>
    <row r="14" spans="1:9" ht="15.75" thickBot="1" x14ac:dyDescent="0.3">
      <c r="A14" s="13"/>
      <c r="B14" s="15">
        <f t="shared" si="1"/>
        <v>0</v>
      </c>
    </row>
    <row r="15" spans="1:9" ht="15.75" thickBot="1" x14ac:dyDescent="0.3">
      <c r="A15" s="13"/>
      <c r="B15" s="15">
        <f t="shared" si="1"/>
        <v>0</v>
      </c>
    </row>
    <row r="16" spans="1:9" ht="15.75" thickBot="1" x14ac:dyDescent="0.3">
      <c r="A16" s="13"/>
      <c r="B16" s="15">
        <f t="shared" si="1"/>
        <v>0</v>
      </c>
    </row>
    <row r="17" spans="1:2" ht="15.75" thickBot="1" x14ac:dyDescent="0.3">
      <c r="A17" s="13"/>
      <c r="B17" s="15">
        <f t="shared" si="1"/>
        <v>0</v>
      </c>
    </row>
    <row r="18" spans="1:2" ht="15.75" thickBot="1" x14ac:dyDescent="0.3">
      <c r="A18" s="13"/>
      <c r="B18" s="15">
        <f t="shared" si="1"/>
        <v>0</v>
      </c>
    </row>
    <row r="19" spans="1:2" ht="15.75" thickBot="1" x14ac:dyDescent="0.3">
      <c r="A19" s="13"/>
      <c r="B19" s="15">
        <f t="shared" si="1"/>
        <v>0</v>
      </c>
    </row>
    <row r="20" spans="1:2" ht="15.75" thickBot="1" x14ac:dyDescent="0.3">
      <c r="A20" s="13"/>
      <c r="B20" s="15">
        <f t="shared" si="1"/>
        <v>0</v>
      </c>
    </row>
    <row r="21" spans="1:2" ht="15.75" thickBot="1" x14ac:dyDescent="0.3">
      <c r="A21" s="13"/>
      <c r="B21" s="15">
        <f t="shared" si="1"/>
        <v>0</v>
      </c>
    </row>
    <row r="22" spans="1:2" ht="15.75" thickBot="1" x14ac:dyDescent="0.3">
      <c r="A22" s="13"/>
      <c r="B22" s="15">
        <f t="shared" si="1"/>
        <v>0</v>
      </c>
    </row>
  </sheetData>
  <mergeCells count="3">
    <mergeCell ref="A7:H7"/>
    <mergeCell ref="A1:H1"/>
    <mergeCell ref="A9:H9"/>
  </mergeCells>
  <phoneticPr fontId="13" type="noConversion"/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Tabelas 1 a 3</vt:lpstr>
      <vt:lpstr>Tabela 4 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Carvalho Rosaboni</dc:creator>
  <cp:lastModifiedBy>Mônica Araujo Barbosa</cp:lastModifiedBy>
  <cp:lastPrinted>2023-08-03T16:30:20Z</cp:lastPrinted>
  <dcterms:created xsi:type="dcterms:W3CDTF">2023-03-30T20:13:53Z</dcterms:created>
  <dcterms:modified xsi:type="dcterms:W3CDTF">2023-08-29T15:57:13Z</dcterms:modified>
</cp:coreProperties>
</file>