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P\"/>
    </mc:Choice>
  </mc:AlternateContent>
  <xr:revisionPtr revIDLastSave="0" documentId="13_ncr:1_{2EED528A-B10D-42B4-87A1-5D174B12048C}" xr6:coauthVersionLast="47" xr6:coauthVersionMax="47" xr10:uidLastSave="{00000000-0000-0000-0000-000000000000}"/>
  <bookViews>
    <workbookView xWindow="-120" yWindow="-120" windowWidth="29040" windowHeight="15840" xr2:uid="{4AA20744-99C6-4414-8CAA-DA580885A88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1" i="1"/>
  <c r="D52" i="1"/>
  <c r="D50" i="1"/>
  <c r="D46" i="1"/>
  <c r="D47" i="1"/>
  <c r="D43" i="1"/>
  <c r="D38" i="1"/>
  <c r="D39" i="1"/>
  <c r="D40" i="1"/>
  <c r="D41" i="1"/>
  <c r="D42" i="1"/>
  <c r="D37" i="1"/>
  <c r="D34" i="1"/>
  <c r="D33" i="1"/>
  <c r="D32" i="1"/>
  <c r="D29" i="1"/>
  <c r="D18" i="1"/>
  <c r="D17" i="1"/>
  <c r="D19" i="1"/>
  <c r="D20" i="1"/>
  <c r="D21" i="1"/>
  <c r="D22" i="1"/>
  <c r="D23" i="1"/>
  <c r="D24" i="1"/>
  <c r="D25" i="1"/>
  <c r="D26" i="1"/>
  <c r="D27" i="1"/>
  <c r="D28" i="1"/>
  <c r="D14" i="1"/>
  <c r="D13" i="1"/>
  <c r="D12" i="1"/>
  <c r="D11" i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 Lais Oliveira da Silva</author>
  </authors>
  <commentList>
    <comment ref="A7" authorId="0" shapeId="0" xr:uid="{544F204F-9363-44D4-8725-B583770128CA}">
      <text>
        <r>
          <rPr>
            <sz val="9"/>
            <color indexed="81"/>
            <rFont val="Segoe UI"/>
            <family val="2"/>
          </rPr>
          <t xml:space="preserve">Indicar a cláusula correspondente.
</t>
        </r>
      </text>
    </comment>
    <comment ref="A8" authorId="0" shapeId="0" xr:uid="{EF1ED7DC-72DC-4313-B562-6C3AF3A7A767}">
      <text>
        <r>
          <rPr>
            <sz val="9"/>
            <color indexed="81"/>
            <rFont val="Segoe UI"/>
            <family val="2"/>
          </rPr>
          <t xml:space="preserve">Indicar a cláusula correspondente.
</t>
        </r>
      </text>
    </comment>
    <comment ref="A9" authorId="0" shapeId="0" xr:uid="{9CF428D7-F7B1-4407-B738-13CDCEE0AFAD}">
      <text>
        <r>
          <rPr>
            <sz val="9"/>
            <color indexed="81"/>
            <rFont val="Segoe UI"/>
            <family val="2"/>
          </rPr>
          <t xml:space="preserve">Indicar a cláusula correspondente.
</t>
        </r>
      </text>
    </comment>
    <comment ref="B13" authorId="0" shapeId="0" xr:uid="{DD8E3236-20FC-43A5-9CB7-DBD12691C2E9}">
      <text>
        <r>
          <rPr>
            <b/>
            <sz val="9"/>
            <color indexed="81"/>
            <rFont val="Segoe UI"/>
            <family val="2"/>
          </rPr>
          <t>Projetos 
direcionados ao atendimento de crianças e adolescentes.</t>
        </r>
      </text>
    </comment>
    <comment ref="B14" authorId="0" shapeId="0" xr:uid="{3D553C06-DCE7-438E-A9EC-160864624614}">
      <text>
        <r>
          <rPr>
            <b/>
            <sz val="9"/>
            <color indexed="81"/>
            <rFont val="Segoe UI"/>
            <family val="2"/>
          </rPr>
          <t>Projetos direcionados ao atendimento de idosos.</t>
        </r>
      </text>
    </comment>
    <comment ref="B37" authorId="0" shapeId="0" xr:uid="{82719319-FC38-4952-8E70-E861C37E3CE3}">
      <text>
        <r>
          <rPr>
            <b/>
            <sz val="9"/>
            <color indexed="81"/>
            <rFont val="Segoe UI"/>
            <family val="2"/>
          </rPr>
          <t xml:space="preserve">Uma ficha para cada membro
</t>
        </r>
      </text>
    </comment>
  </commentList>
</comments>
</file>

<file path=xl/sharedStrings.xml><?xml version="1.0" encoding="utf-8"?>
<sst xmlns="http://schemas.openxmlformats.org/spreadsheetml/2006/main" count="75" uniqueCount="52">
  <si>
    <t>Quanto aos documentos afetos da Organização</t>
  </si>
  <si>
    <t>a) objetivos voltados à promoção de atividades e finalidades de relevância pública e social;</t>
  </si>
  <si>
    <t>b) - que, em caso de dissolução da entidade, o respectivo patrimônio líquido seja transferido a outra pessoa jurídica de igual natureza que preencha os requisitos desta Lei e cujo objeto social seja, preferencialmente, o mesmo da entidade extinta;</t>
  </si>
  <si>
    <t>c) escrituração de acordo com os princípios fundamentais de contabilidade e com as Normas Brasileiras de Contabilidade;</t>
  </si>
  <si>
    <t xml:space="preserve">1. Estatuto social atualizado devidamente registrado em Cartório, nos termos do art. 33 da Lei Federal nº. 13.019/2014. </t>
  </si>
  <si>
    <t xml:space="preserve">2. 	Ata de eleição da diretoria em exercício; </t>
  </si>
  <si>
    <t xml:space="preserve">3. Cópias do Cadastro de Pessoa Física e documento de identificação do responsável legal da entidade (com respectiva procuração, RG e CPF do responsável legal da OSC, se for o caso); </t>
  </si>
  <si>
    <t xml:space="preserve">4. Balanço patrimonial e demonstrativo de resultados de exercício relativo ao ano anterior; </t>
  </si>
  <si>
    <t xml:space="preserve">d.	Cópia do Cadastro Nacional de Pessoa Jurídica - CNPJ; </t>
  </si>
  <si>
    <t xml:space="preserve">a.	Certidão Negativa de Débitos - CND/INSS (conjunta Receita Federal e Dívida Ativa União); </t>
  </si>
  <si>
    <t xml:space="preserve">b.	Certidão Negativa de Débitos Trabalhistas (CNDT); </t>
  </si>
  <si>
    <t xml:space="preserve">c.	Certidão de Regularidade Fiscal - CRF/FGTS;  </t>
  </si>
  <si>
    <t xml:space="preserve">e.	Cópia do Cadastro Informativo Estadual – CADIN Estadual; </t>
  </si>
  <si>
    <t xml:space="preserve">f.	Certidão Negativa de Débitos Tributários da Dívida Ativa do Estado de São Paulo; </t>
  </si>
  <si>
    <t xml:space="preserve">g.	Certidão Negativa de Débitos Tributários Não Inscritos na Dívida Ativa do Estado de São Paulo; </t>
  </si>
  <si>
    <t xml:space="preserve">h.	Certidão Negativa de Tributos Municipais - Mobiliários; </t>
  </si>
  <si>
    <t xml:space="preserve">i.	Certidão Negativa de Tributos Municipais - Imobiliários; </t>
  </si>
  <si>
    <t xml:space="preserve">j.	Certidão de Tributos imobiliários - Dados Cadastrais (Rol Nominal dos contribuintes do IPTU); </t>
  </si>
  <si>
    <t xml:space="preserve">k.	Certificado CENTS (Cadastro de Entidades do Terceiro Setor); </t>
  </si>
  <si>
    <t xml:space="preserve">l.	Cópia do Cadastro Informativo Municipal – CADIN Municipal; </t>
  </si>
  <si>
    <t xml:space="preserve">m.	Cópia da inscrição no Cadastro de Contribuintes Mobiliários - CCM; </t>
  </si>
  <si>
    <t>Página do PDF</t>
  </si>
  <si>
    <t xml:space="preserve">Nome do arquivo: </t>
  </si>
  <si>
    <t xml:space="preserve">9. 	Ficha de Atualização do Cadastro de Credores - FACC; </t>
  </si>
  <si>
    <t xml:space="preserve">10.	 Extrato Bancário da Conta Específica a ser utilizada para o projeto (extrato zerado); </t>
  </si>
  <si>
    <t>8. 	Declaração de Indicação de Conta Corrente Específica</t>
  </si>
  <si>
    <t xml:space="preserve">11.	 Declaração Ficha Limpa (todos os membros da diretoria); </t>
  </si>
  <si>
    <t xml:space="preserve">12. 	Declaração de não ocorrência de impedimentos; </t>
  </si>
  <si>
    <t xml:space="preserve">13. 	Declaração de que a Organização possui as instalações, as condições materiais e capacidade técnica e operacional para o desenvolvimento das atividades ou projetos previstos na parceria e o cumprimento das metas estabelecidas; </t>
  </si>
  <si>
    <t xml:space="preserve">14.	Comprovação de experiência prévia na realização, com efetividade, do objeto da parceria ou de natureza semelhante; </t>
  </si>
  <si>
    <t xml:space="preserve">15.	 Relação nominal atualizada dos dirigentes da entidade, com endereço, número e órgão expedidor da carteira de identidade e número de registro no Cadastro de Pessoas Físicas - CPF da Secretaria da Receita Federal do Brasil - RFB de cada um deles; </t>
  </si>
  <si>
    <t xml:space="preserve">16. 	Comprovante do endereço declarado pela entidade; </t>
  </si>
  <si>
    <t xml:space="preserve">17. 	Informação quanto à entrega da prestação de contas de parcerias anteriormente celebradas; </t>
  </si>
  <si>
    <t xml:space="preserve">            Quanto às declarações obrigatórias: </t>
  </si>
  <si>
    <t xml:space="preserve">           Quanto à conta corrente:</t>
  </si>
  <si>
    <t>7. Quanto às certidões:</t>
  </si>
  <si>
    <t>18. Quanto às pesquisas orçamentárias</t>
  </si>
  <si>
    <t>19. Quanto às despesas administrativas</t>
  </si>
  <si>
    <t>a. Recursos Humanos</t>
  </si>
  <si>
    <t>b. Bens permanentes</t>
  </si>
  <si>
    <t>a. Lista da estimativa das despesas com “MATERIAIS” (exemplo: alimentos, materiais de escritório, materiais pedagógicos) que serão utilizados, informando o produto, a quantidade e valor;</t>
  </si>
  <si>
    <r>
      <t xml:space="preserve">b. Justificativa para as despesas “ADMINISTRATIVAS” (exemplo: água, energia, telefone) demonstrando o nexo de causalidade com a execução do objeto, bem como as </t>
    </r>
    <r>
      <rPr>
        <u/>
        <sz val="11"/>
        <color theme="1"/>
        <rFont val="Calibri"/>
        <family val="2"/>
        <scheme val="minor"/>
      </rPr>
      <t>3 (três) últimas contas</t>
    </r>
    <r>
      <rPr>
        <sz val="11"/>
        <color theme="1"/>
        <rFont val="Calibri"/>
        <family val="2"/>
        <scheme val="minor"/>
      </rPr>
      <t>; inciso IV do artigo 69 da Portaria 140/SMDHC/2019.</t>
    </r>
  </si>
  <si>
    <r>
      <t>c. Justificativa para despesas com transporte, combustível, divulgação e publicidade, em consonância com os incisos IV e VIII do artigo 68 da Portaria 140/SMDHC/2019, bem como</t>
    </r>
    <r>
      <rPr>
        <u/>
        <sz val="11"/>
        <color theme="1"/>
        <rFont val="Calibri"/>
        <family val="2"/>
        <scheme val="minor"/>
      </rPr>
      <t xml:space="preserve"> 3 (três) pesquisas de fornecedores diferentes para cada item</t>
    </r>
    <r>
      <rPr>
        <sz val="11"/>
        <color theme="1"/>
        <rFont val="Calibri"/>
        <family val="2"/>
        <scheme val="minor"/>
      </rPr>
      <t>;</t>
    </r>
  </si>
  <si>
    <t>d. Em caso de previsão para aluguel, comprovar que o valor do aluguel não supera 0,8% do valor venal do imóvel - limite exigido pela Portaria Intersecretarial SF/SMG nº 15 de 23/10/2017, no que tange a limitação de repasse para aluguel a entidades parceiras, em especial a art. 1º caput e § 2º (Se ainda não alugaram o local, apresentar orçamento.</t>
  </si>
  <si>
    <t>STATUS</t>
  </si>
  <si>
    <t>Data da assinatura</t>
  </si>
  <si>
    <t>Data de validade</t>
  </si>
  <si>
    <t>Apresentou?</t>
  </si>
  <si>
    <t>Data da emissão</t>
  </si>
  <si>
    <t xml:space="preserve">5. Registro do CMDCA válido; </t>
  </si>
  <si>
    <t>6. Registro do GCMI válido;</t>
  </si>
  <si>
    <t>Relação dos documentos necessários para celebração da parceria,                                                                                                                                                        nos termos dos artigos 33 e 34 da Lei Federal nº. 13.019/2014, artigo 33 de Decreto Municipal nº. 57.575/2016,                                                                      e art. 42 da Portaria nº. 140/SMDHC/2019 ou art. 29 da Portaria nº 121/SMDHC/2019.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</si>
</sst>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4" fontId="0" fillId="2" borderId="1" xfId="0" applyNumberFormat="1" applyFill="1" applyBorder="1" applyAlignment="1">
      <alignment horizontal="center" wrapText="1"/>
    </xf>
    <xf numFmtId="14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efeitura.sp.gov.br/cidade/secretarias/direitos_humanos/parcerias/index.php?p=271463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30</xdr:row>
      <xdr:rowOff>152400</xdr:rowOff>
    </xdr:from>
    <xdr:to>
      <xdr:col>1</xdr:col>
      <xdr:colOff>314325</xdr:colOff>
      <xdr:row>30</xdr:row>
      <xdr:rowOff>257175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26754-D99F-4367-8413-2B4E92F67F84}"/>
            </a:ext>
          </a:extLst>
        </xdr:cNvPr>
        <xdr:cNvSpPr/>
      </xdr:nvSpPr>
      <xdr:spPr>
        <a:xfrm>
          <a:off x="866775" y="9772650"/>
          <a:ext cx="190500" cy="10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142875</xdr:colOff>
      <xdr:row>35</xdr:row>
      <xdr:rowOff>152400</xdr:rowOff>
    </xdr:from>
    <xdr:to>
      <xdr:col>1</xdr:col>
      <xdr:colOff>333375</xdr:colOff>
      <xdr:row>35</xdr:row>
      <xdr:rowOff>257175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E19D5-107C-4A01-9EB3-E7A9E8F95050}"/>
            </a:ext>
          </a:extLst>
        </xdr:cNvPr>
        <xdr:cNvSpPr/>
      </xdr:nvSpPr>
      <xdr:spPr>
        <a:xfrm>
          <a:off x="885825" y="11125200"/>
          <a:ext cx="190500" cy="104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uc.prefeitura.sp.gov.br/certidoes/forms_anonimo/frmConsultaEmissaoCertificado.aspx" TargetMode="External"/><Relationship Id="rId13" Type="http://schemas.openxmlformats.org/officeDocument/2006/relationships/hyperlink" Target="https://ccm.prefeitura.sp.gov.br/login/contribuinte?tipo=F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consulta-crf.caixa.gov.br/consultacrf/pages/consultaEmpregador.jsf" TargetMode="External"/><Relationship Id="rId7" Type="http://schemas.openxmlformats.org/officeDocument/2006/relationships/hyperlink" Target="https://www10.fazenda.sp.gov.br/CertidaoNegativaDeb/Pages/EmissaoCertidaoNegativa.aspx" TargetMode="External"/><Relationship Id="rId12" Type="http://schemas.openxmlformats.org/officeDocument/2006/relationships/hyperlink" Target="http://www3.prefeitura.sp.gov.br/cadin/Pesq_Deb.aspx" TargetMode="External"/><Relationship Id="rId17" Type="http://schemas.openxmlformats.org/officeDocument/2006/relationships/vmlDrawing" Target="../drawings/vmlDrawing2.vml"/><Relationship Id="rId2" Type="http://schemas.openxmlformats.org/officeDocument/2006/relationships/hyperlink" Target="https://www.tst.jus.br/certidao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ervicos.receita.fazenda.gov.br/Servicos/certidao/CNDConjuntaInter/InformaNICertidao.asp?Tipo=1" TargetMode="External"/><Relationship Id="rId6" Type="http://schemas.openxmlformats.org/officeDocument/2006/relationships/hyperlink" Target="https://www.dividaativa.pge.sp.gov.br/sc/pages/crda/emitirCrda.jsf" TargetMode="External"/><Relationship Id="rId11" Type="http://schemas.openxmlformats.org/officeDocument/2006/relationships/hyperlink" Target="http://www3.prefeitura.sp.gov.br/CENTS.Web/instrucoes/instrucoesInscricao.aspx" TargetMode="External"/><Relationship Id="rId5" Type="http://schemas.openxmlformats.org/officeDocument/2006/relationships/hyperlink" Target="https://www.fazenda.sp.gov.br/cadin_estadual/pages/publ/cadin.asp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senhawebsts.prefeitura.sp.gov.br/Account/Login.aspx?ReturnUrl=%2f%3fwa%3dwsignin1.0%26wtrealm%3dhttps%253a%252f%252fduc.prefeitura.sp.gov.br%252fportal%252f%26wctx%3drm%253d0%2526id%253dpassive%2526ru%253d%25252fportal%25252f%26wct%3d2019-05-22T16%253a38%253a56Z&amp;wa=wsignin1.0&amp;wtrealm=https%3a%2f%2fduc.prefeitura.sp.gov.br%2fportal%2f&amp;wctx=rm%3d0%26id%3dpassive%26ru%3d%252fportal%252f&amp;wct=2019-05-22T16%3a38%3a56Z" TargetMode="External"/><Relationship Id="rId4" Type="http://schemas.openxmlformats.org/officeDocument/2006/relationships/hyperlink" Target="https://servicos.receita.fazenda.gov.br/servicos/cnpjreva/cnpjreva_solicitacao.asp" TargetMode="External"/><Relationship Id="rId9" Type="http://schemas.openxmlformats.org/officeDocument/2006/relationships/hyperlink" Target="https://duc.prefeitura.sp.gov.br/certidoes/forms_anonimo/frmConsultaEmissaoCertificado.asp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D1DA-2FB3-4C36-BE2A-442F1CF0098C}">
  <dimension ref="A1:N169"/>
  <sheetViews>
    <sheetView showGridLines="0" tabSelected="1" view="pageLayout" topLeftCell="A52" zoomScaleNormal="100" workbookViewId="0">
      <selection activeCell="A57" sqref="A57:E58"/>
    </sheetView>
  </sheetViews>
  <sheetFormatPr defaultRowHeight="15" x14ac:dyDescent="0.25"/>
  <cols>
    <col min="1" max="1" width="16.7109375" style="10" bestFit="1" customWidth="1"/>
    <col min="2" max="2" width="65.42578125" style="10" customWidth="1"/>
    <col min="3" max="4" width="15.140625" style="11" customWidth="1"/>
    <col min="5" max="5" width="13.7109375" style="10" customWidth="1"/>
    <col min="6" max="6" width="11" style="10" bestFit="1" customWidth="1"/>
    <col min="7" max="16384" width="9.140625" style="10"/>
  </cols>
  <sheetData>
    <row r="1" spans="1:14" x14ac:dyDescent="0.25">
      <c r="A1" s="23"/>
    </row>
    <row r="2" spans="1:14" ht="23.25" customHeight="1" x14ac:dyDescent="0.25">
      <c r="A2" s="31" t="s">
        <v>51</v>
      </c>
      <c r="B2" s="31"/>
      <c r="C2" s="31"/>
      <c r="D2" s="31"/>
      <c r="E2" s="32"/>
      <c r="F2" s="8"/>
      <c r="G2" s="8"/>
      <c r="H2" s="8"/>
      <c r="I2" s="8"/>
      <c r="J2" s="8"/>
      <c r="K2" s="8"/>
      <c r="L2" s="8"/>
      <c r="M2" s="8"/>
      <c r="N2" s="8"/>
    </row>
    <row r="3" spans="1:14" ht="38.25" customHeight="1" x14ac:dyDescent="0.25">
      <c r="A3" s="31"/>
      <c r="B3" s="31"/>
      <c r="C3" s="31"/>
      <c r="D3" s="31"/>
      <c r="E3" s="32"/>
      <c r="F3" s="8"/>
      <c r="G3" s="8"/>
      <c r="H3" s="8"/>
      <c r="I3" s="8"/>
      <c r="J3" s="8"/>
      <c r="K3" s="8"/>
      <c r="L3" s="8"/>
      <c r="M3" s="8"/>
      <c r="N3" s="8"/>
    </row>
    <row r="4" spans="1:14" ht="31.5" customHeight="1" x14ac:dyDescent="0.25">
      <c r="A4" s="24" t="s">
        <v>22</v>
      </c>
      <c r="B4" s="28"/>
      <c r="C4" s="29"/>
      <c r="D4" s="29"/>
      <c r="E4" s="30"/>
      <c r="F4" s="8"/>
      <c r="G4" s="8"/>
      <c r="H4" s="8"/>
      <c r="I4" s="8"/>
      <c r="J4" s="8"/>
      <c r="K4" s="8"/>
      <c r="L4" s="8"/>
      <c r="M4" s="8"/>
      <c r="N4" s="8"/>
    </row>
    <row r="5" spans="1:14" ht="31.5" x14ac:dyDescent="0.25">
      <c r="A5" s="16" t="s">
        <v>47</v>
      </c>
      <c r="B5" s="5" t="s">
        <v>0</v>
      </c>
      <c r="C5" s="4" t="s">
        <v>46</v>
      </c>
      <c r="D5" s="4" t="s">
        <v>44</v>
      </c>
      <c r="E5" s="4" t="s">
        <v>21</v>
      </c>
      <c r="F5" s="8"/>
      <c r="G5" s="8"/>
      <c r="H5" s="8"/>
      <c r="I5" s="8"/>
      <c r="J5" s="8"/>
      <c r="K5" s="8"/>
      <c r="L5" s="8"/>
      <c r="M5" s="8"/>
      <c r="N5" s="8"/>
    </row>
    <row r="6" spans="1:14" ht="33.75" customHeight="1" x14ac:dyDescent="0.25">
      <c r="A6" s="14"/>
      <c r="B6" s="1" t="s">
        <v>4</v>
      </c>
      <c r="C6" s="21"/>
      <c r="D6" s="7"/>
      <c r="E6" s="12"/>
      <c r="F6" s="8"/>
      <c r="G6" s="8"/>
      <c r="H6" s="8"/>
      <c r="I6" s="8"/>
      <c r="J6" s="8"/>
      <c r="K6" s="8"/>
      <c r="L6" s="8"/>
      <c r="M6" s="8"/>
      <c r="N6" s="8"/>
    </row>
    <row r="7" spans="1:14" ht="27.75" customHeight="1" x14ac:dyDescent="0.25">
      <c r="A7" s="12"/>
      <c r="B7" s="2" t="s">
        <v>1</v>
      </c>
      <c r="C7" s="21"/>
      <c r="D7" s="7"/>
      <c r="E7" s="12"/>
      <c r="F7" s="8"/>
      <c r="G7" s="8"/>
      <c r="H7" s="8"/>
      <c r="I7" s="8"/>
      <c r="J7" s="8"/>
      <c r="K7" s="8"/>
      <c r="L7" s="8"/>
      <c r="M7" s="8"/>
      <c r="N7" s="8"/>
    </row>
    <row r="8" spans="1:14" ht="51.75" x14ac:dyDescent="0.25">
      <c r="A8" s="12"/>
      <c r="B8" s="2" t="s">
        <v>2</v>
      </c>
      <c r="C8" s="21"/>
      <c r="D8" s="7"/>
      <c r="E8" s="12"/>
      <c r="F8" s="8"/>
      <c r="G8" s="8"/>
      <c r="H8" s="8"/>
      <c r="I8" s="8"/>
      <c r="J8" s="8"/>
      <c r="K8" s="8"/>
      <c r="L8" s="8"/>
      <c r="M8" s="8"/>
      <c r="N8" s="8"/>
    </row>
    <row r="9" spans="1:14" ht="30.75" customHeight="1" x14ac:dyDescent="0.25">
      <c r="A9" s="12"/>
      <c r="B9" s="2" t="s">
        <v>3</v>
      </c>
      <c r="C9" s="21"/>
      <c r="D9" s="7"/>
      <c r="E9" s="12"/>
      <c r="F9" s="8"/>
      <c r="G9" s="8"/>
      <c r="H9" s="8"/>
      <c r="I9" s="8"/>
      <c r="J9" s="8"/>
      <c r="K9" s="8"/>
      <c r="L9" s="8"/>
      <c r="M9" s="8"/>
      <c r="N9" s="8"/>
    </row>
    <row r="10" spans="1:14" ht="17.25" customHeight="1" x14ac:dyDescent="0.25">
      <c r="A10" s="14"/>
      <c r="B10" s="1" t="s">
        <v>5</v>
      </c>
      <c r="C10" s="15"/>
      <c r="D10" s="6" t="str">
        <f ca="1">_xlfn.IFS(C10="","",C10=TODAY(),"ATUALIZAR",C10&lt;TODAY(),"VENCIDO",AND(C10&gt;0,C10&gt;TODAY()),"REGULAR")</f>
        <v/>
      </c>
      <c r="E10" s="12"/>
      <c r="F10" s="8"/>
      <c r="G10" s="8"/>
      <c r="H10" s="8"/>
      <c r="I10" s="8"/>
      <c r="J10" s="8"/>
      <c r="K10" s="8"/>
      <c r="L10" s="8"/>
      <c r="M10" s="8"/>
      <c r="N10" s="8"/>
    </row>
    <row r="11" spans="1:14" ht="45" x14ac:dyDescent="0.25">
      <c r="A11" s="14"/>
      <c r="B11" s="1" t="s">
        <v>6</v>
      </c>
      <c r="C11" s="15"/>
      <c r="D11" s="6" t="str">
        <f ca="1">_xlfn.IFS(C11="","",C11=TODAY(),"ATUALIZAR",C11&lt;TODAY(),"VENCIDO",AND(C11&gt;0,C11&gt;TODAY()),"REGULAR")</f>
        <v/>
      </c>
      <c r="E11" s="12"/>
      <c r="F11" s="8"/>
      <c r="G11" s="8"/>
      <c r="H11" s="8"/>
      <c r="I11" s="8"/>
      <c r="J11" s="8"/>
      <c r="K11" s="8"/>
      <c r="L11" s="8"/>
      <c r="M11" s="8"/>
      <c r="N11" s="8"/>
    </row>
    <row r="12" spans="1:14" ht="30" x14ac:dyDescent="0.25">
      <c r="A12" s="14"/>
      <c r="B12" s="1" t="s">
        <v>7</v>
      </c>
      <c r="C12" s="15"/>
      <c r="D12" s="6" t="str">
        <f ca="1">_xlfn.IFS(C12="","",C12=TODAY(),"ATUALIZAR",C12&lt;TODAY(),"VENCIDO",AND(C12&gt;0,C12&gt;TODAY()),"REGULAR")</f>
        <v/>
      </c>
      <c r="E12" s="12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14"/>
      <c r="B13" s="1" t="s">
        <v>49</v>
      </c>
      <c r="C13" s="15"/>
      <c r="D13" s="6" t="str">
        <f ca="1">_xlfn.IFS(C13="","",C13=TODAY(),"ATUALIZAR",C13&lt;TODAY(),"VENCIDO",AND(C13&gt;0,C13&gt;TODAY()),"REGULAR")</f>
        <v/>
      </c>
      <c r="E13" s="12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14"/>
      <c r="B14" s="1" t="s">
        <v>50</v>
      </c>
      <c r="C14" s="15"/>
      <c r="D14" s="6" t="str">
        <f ca="1">_xlfn.IFS(C14="","",C14=TODAY(),"ATUALIZAR",C14&lt;TODAY(),"VENCIDO",AND(C14&gt;0,C14&gt;TODAY()),"REGULAR")</f>
        <v/>
      </c>
      <c r="E14" s="12"/>
      <c r="F14" s="8"/>
      <c r="G14" s="8"/>
      <c r="H14" s="8"/>
      <c r="I14" s="8"/>
      <c r="J14" s="8"/>
      <c r="K14" s="8"/>
      <c r="L14" s="8"/>
      <c r="M14" s="8"/>
      <c r="N14" s="8"/>
    </row>
    <row r="15" spans="1:14" ht="30.75" customHeight="1" x14ac:dyDescent="0.25">
      <c r="A15" s="18" t="s">
        <v>22</v>
      </c>
      <c r="B15" s="28"/>
      <c r="C15" s="29"/>
      <c r="D15" s="29"/>
      <c r="E15" s="30"/>
      <c r="F15" s="8"/>
      <c r="G15" s="8"/>
      <c r="H15" s="8"/>
      <c r="I15" s="8"/>
      <c r="J15" s="8"/>
      <c r="K15" s="8"/>
      <c r="L15" s="8"/>
      <c r="M15" s="8"/>
      <c r="N15" s="8"/>
    </row>
    <row r="16" spans="1:14" ht="31.5" x14ac:dyDescent="0.25">
      <c r="A16" s="16" t="s">
        <v>47</v>
      </c>
      <c r="B16" s="5" t="s">
        <v>35</v>
      </c>
      <c r="C16" s="4" t="s">
        <v>46</v>
      </c>
      <c r="D16" s="4" t="s">
        <v>44</v>
      </c>
      <c r="E16" s="4" t="s">
        <v>21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ht="30" x14ac:dyDescent="0.25">
      <c r="A17" s="14"/>
      <c r="B17" s="3" t="s">
        <v>9</v>
      </c>
      <c r="C17" s="15"/>
      <c r="D17" s="6" t="str">
        <f ca="1">_xlfn.IFS(C17="","",C17=TODAY(),"ATUALIZAR",C17&lt;TODAY(),"VENCIDO",AND(C17&gt;0,C17&gt;TODAY()),"REGULAR")</f>
        <v/>
      </c>
      <c r="E17" s="12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14"/>
      <c r="B18" s="3" t="s">
        <v>10</v>
      </c>
      <c r="C18" s="15"/>
      <c r="D18" s="6" t="str">
        <f ca="1">_xlfn.IFS(C18="","",C18=TODAY(),"ATUALIZAR",C18&lt;TODAY(),"VENCIDO",AND(C18&gt;0,C18&gt;TODAY()),"REGULAR")</f>
        <v/>
      </c>
      <c r="E18" s="12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14"/>
      <c r="B19" s="3" t="s">
        <v>11</v>
      </c>
      <c r="C19" s="13"/>
      <c r="D19" s="6" t="str">
        <f t="shared" ref="D19:D28" ca="1" si="0">_xlfn.IFS(C19="","",C19=TODAY(),"ATUALIZAR",C19&lt;TODAY(),"VENCIDO",AND(C19&gt;0,C19&gt;TODAY()),"REGULAR")</f>
        <v/>
      </c>
      <c r="E19" s="12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14"/>
      <c r="B20" s="3" t="s">
        <v>8</v>
      </c>
      <c r="C20" s="13"/>
      <c r="D20" s="6" t="str">
        <f t="shared" ca="1" si="0"/>
        <v/>
      </c>
      <c r="E20" s="12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14"/>
      <c r="B21" s="3" t="s">
        <v>12</v>
      </c>
      <c r="C21" s="13"/>
      <c r="D21" s="6" t="str">
        <f t="shared" ca="1" si="0"/>
        <v/>
      </c>
      <c r="E21" s="12"/>
      <c r="F21" s="8"/>
      <c r="G21" s="8"/>
      <c r="H21" s="8"/>
      <c r="I21" s="8"/>
      <c r="J21" s="8"/>
      <c r="K21" s="8"/>
      <c r="L21" s="8"/>
      <c r="M21" s="8"/>
      <c r="N21" s="8"/>
    </row>
    <row r="22" spans="1:14" ht="30" x14ac:dyDescent="0.25">
      <c r="A22" s="14"/>
      <c r="B22" s="3" t="s">
        <v>13</v>
      </c>
      <c r="C22" s="13"/>
      <c r="D22" s="6" t="str">
        <f t="shared" ca="1" si="0"/>
        <v/>
      </c>
      <c r="E22" s="12"/>
      <c r="F22" s="8"/>
      <c r="G22" s="8"/>
      <c r="H22" s="8"/>
      <c r="I22" s="8"/>
      <c r="J22" s="8"/>
      <c r="K22" s="8"/>
      <c r="L22" s="8"/>
      <c r="M22" s="8"/>
      <c r="N22" s="8"/>
    </row>
    <row r="23" spans="1:14" ht="30" x14ac:dyDescent="0.25">
      <c r="A23" s="14"/>
      <c r="B23" s="3" t="s">
        <v>14</v>
      </c>
      <c r="C23" s="13"/>
      <c r="D23" s="6" t="str">
        <f t="shared" ca="1" si="0"/>
        <v/>
      </c>
      <c r="E23" s="12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14"/>
      <c r="B24" s="3" t="s">
        <v>15</v>
      </c>
      <c r="C24" s="13"/>
      <c r="D24" s="6" t="str">
        <f t="shared" ca="1" si="0"/>
        <v/>
      </c>
      <c r="E24" s="12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14"/>
      <c r="B25" s="3" t="s">
        <v>16</v>
      </c>
      <c r="C25" s="13"/>
      <c r="D25" s="6" t="str">
        <f t="shared" ca="1" si="0"/>
        <v/>
      </c>
      <c r="E25" s="12"/>
      <c r="F25" s="8"/>
      <c r="G25" s="8"/>
      <c r="H25" s="8"/>
      <c r="I25" s="8"/>
      <c r="J25" s="8"/>
      <c r="K25" s="8"/>
      <c r="L25" s="8"/>
      <c r="M25" s="8"/>
      <c r="N25" s="8"/>
    </row>
    <row r="26" spans="1:14" ht="30" x14ac:dyDescent="0.25">
      <c r="A26" s="14"/>
      <c r="B26" s="3" t="s">
        <v>17</v>
      </c>
      <c r="C26" s="13"/>
      <c r="D26" s="6" t="str">
        <f t="shared" ca="1" si="0"/>
        <v/>
      </c>
      <c r="E26" s="12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14"/>
      <c r="B27" s="3" t="s">
        <v>18</v>
      </c>
      <c r="C27" s="13"/>
      <c r="D27" s="6" t="str">
        <f t="shared" ca="1" si="0"/>
        <v/>
      </c>
      <c r="E27" s="12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14"/>
      <c r="B28" s="3" t="s">
        <v>19</v>
      </c>
      <c r="C28" s="13"/>
      <c r="D28" s="6" t="str">
        <f t="shared" ca="1" si="0"/>
        <v/>
      </c>
      <c r="E28" s="12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14"/>
      <c r="B29" s="3" t="s">
        <v>20</v>
      </c>
      <c r="C29" s="13"/>
      <c r="D29" s="6" t="str">
        <f ca="1">_xlfn.IFS(C29="","",C29=TODAY(),"ATUALIZAR",C29&lt;TODAY(),"VENCIDO",AND(C29&gt;0,C29&gt;TODAY()),"REGULAR")</f>
        <v/>
      </c>
      <c r="E29" s="12"/>
      <c r="F29" s="8"/>
      <c r="G29" s="8"/>
      <c r="H29" s="8"/>
      <c r="I29" s="8"/>
      <c r="J29" s="8"/>
      <c r="K29" s="8"/>
      <c r="L29" s="8"/>
      <c r="M29" s="8"/>
      <c r="N29" s="8"/>
    </row>
    <row r="30" spans="1:14" ht="31.5" customHeight="1" x14ac:dyDescent="0.25">
      <c r="A30" s="18" t="s">
        <v>22</v>
      </c>
      <c r="B30" s="28"/>
      <c r="C30" s="29"/>
      <c r="D30" s="29"/>
      <c r="E30" s="30"/>
      <c r="F30" s="8"/>
      <c r="G30" s="8"/>
      <c r="H30" s="8"/>
      <c r="I30" s="8"/>
      <c r="J30" s="8"/>
      <c r="K30" s="8"/>
      <c r="L30" s="8"/>
      <c r="M30" s="8"/>
      <c r="N30" s="8"/>
    </row>
    <row r="31" spans="1:14" ht="31.5" x14ac:dyDescent="0.25">
      <c r="A31" s="16" t="s">
        <v>47</v>
      </c>
      <c r="B31" s="5" t="s">
        <v>34</v>
      </c>
      <c r="C31" s="4" t="s">
        <v>45</v>
      </c>
      <c r="D31" s="17" t="s">
        <v>44</v>
      </c>
      <c r="E31" s="4" t="s">
        <v>21</v>
      </c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14"/>
      <c r="B32" s="1" t="s">
        <v>25</v>
      </c>
      <c r="C32" s="15"/>
      <c r="D32" s="6" t="str">
        <f ca="1">IF(C32="","",IF(C32+180&lt;TODAY(),"VENCIDO","REGULAR"))</f>
        <v/>
      </c>
      <c r="E32" s="12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14"/>
      <c r="B33" s="1" t="s">
        <v>23</v>
      </c>
      <c r="C33" s="15"/>
      <c r="D33" s="6" t="str">
        <f ca="1">IF(C33="","",IF(C33+180&lt;TODAY(),"VENCIDO","REGULAR"))</f>
        <v/>
      </c>
      <c r="E33" s="12"/>
      <c r="F33" s="22"/>
      <c r="G33" s="8"/>
      <c r="H33" s="8"/>
      <c r="I33" s="8"/>
      <c r="J33" s="8"/>
      <c r="K33" s="8"/>
      <c r="L33" s="8"/>
      <c r="M33" s="8"/>
      <c r="N33" s="8"/>
    </row>
    <row r="34" spans="1:14" ht="30" x14ac:dyDescent="0.25">
      <c r="A34" s="14"/>
      <c r="B34" s="1" t="s">
        <v>24</v>
      </c>
      <c r="C34" s="13"/>
      <c r="D34" s="6" t="str">
        <f ca="1">IF(C34="","",IF(C34+180&lt;TODAY(),"VENCIDO","REGULAR"))</f>
        <v/>
      </c>
      <c r="E34" s="12"/>
      <c r="F34" s="22"/>
      <c r="G34" s="8"/>
      <c r="H34" s="8"/>
      <c r="I34" s="8"/>
      <c r="J34" s="8"/>
      <c r="K34" s="8"/>
      <c r="L34" s="8"/>
      <c r="M34" s="8"/>
      <c r="N34" s="8"/>
    </row>
    <row r="35" spans="1:14" ht="31.5" customHeight="1" x14ac:dyDescent="0.25">
      <c r="A35" s="18" t="s">
        <v>22</v>
      </c>
      <c r="B35" s="28"/>
      <c r="C35" s="29"/>
      <c r="D35" s="29"/>
      <c r="E35" s="30"/>
      <c r="F35" s="8"/>
      <c r="G35" s="8"/>
      <c r="H35" s="8"/>
      <c r="I35" s="8"/>
      <c r="J35" s="8"/>
      <c r="K35" s="8"/>
      <c r="L35" s="8"/>
      <c r="M35" s="8"/>
      <c r="N35" s="8"/>
    </row>
    <row r="36" spans="1:14" ht="31.5" x14ac:dyDescent="0.25">
      <c r="A36" s="16" t="s">
        <v>47</v>
      </c>
      <c r="B36" s="5" t="s">
        <v>33</v>
      </c>
      <c r="C36" s="4" t="s">
        <v>45</v>
      </c>
      <c r="D36" s="4" t="s">
        <v>44</v>
      </c>
      <c r="E36" s="4" t="s">
        <v>21</v>
      </c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14"/>
      <c r="B37" s="1" t="s">
        <v>26</v>
      </c>
      <c r="C37" s="13"/>
      <c r="D37" s="6" t="str">
        <f ca="1">IF(C37="","",IF(C37+180&lt;TODAY(),"VENCIDO","REGULAR"))</f>
        <v/>
      </c>
      <c r="E37" s="12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14"/>
      <c r="B38" s="1" t="s">
        <v>27</v>
      </c>
      <c r="C38" s="13"/>
      <c r="D38" s="6" t="str">
        <f t="shared" ref="D38:D42" ca="1" si="1">IF(C38="","",IF(C38+180&lt;TODAY(),"VENCIDO","REGULAR"))</f>
        <v/>
      </c>
      <c r="E38" s="12"/>
      <c r="F38" s="8"/>
      <c r="G38" s="8"/>
      <c r="H38" s="8"/>
      <c r="I38" s="8"/>
      <c r="J38" s="8"/>
      <c r="K38" s="8"/>
      <c r="L38" s="8"/>
      <c r="M38" s="8"/>
      <c r="N38" s="8"/>
    </row>
    <row r="39" spans="1:14" ht="60" x14ac:dyDescent="0.25">
      <c r="A39" s="14"/>
      <c r="B39" s="1" t="s">
        <v>28</v>
      </c>
      <c r="C39" s="13"/>
      <c r="D39" s="6" t="str">
        <f t="shared" ca="1" si="1"/>
        <v/>
      </c>
      <c r="E39" s="12"/>
      <c r="F39" s="8"/>
      <c r="G39" s="8"/>
      <c r="H39" s="8"/>
      <c r="I39" s="8"/>
      <c r="J39" s="8"/>
      <c r="K39" s="8"/>
      <c r="L39" s="8"/>
      <c r="M39" s="8"/>
      <c r="N39" s="8"/>
    </row>
    <row r="40" spans="1:14" ht="30" x14ac:dyDescent="0.25">
      <c r="A40" s="14"/>
      <c r="B40" s="1" t="s">
        <v>29</v>
      </c>
      <c r="C40" s="13"/>
      <c r="D40" s="6" t="str">
        <f t="shared" ca="1" si="1"/>
        <v/>
      </c>
      <c r="E40" s="12"/>
      <c r="F40" s="8"/>
      <c r="G40" s="8"/>
      <c r="H40" s="8"/>
      <c r="I40" s="8"/>
      <c r="J40" s="8"/>
      <c r="K40" s="8"/>
      <c r="L40" s="8"/>
      <c r="M40" s="8"/>
      <c r="N40" s="8"/>
    </row>
    <row r="41" spans="1:14" ht="60" x14ac:dyDescent="0.25">
      <c r="A41" s="14"/>
      <c r="B41" s="1" t="s">
        <v>30</v>
      </c>
      <c r="C41" s="13"/>
      <c r="D41" s="6" t="str">
        <f t="shared" ca="1" si="1"/>
        <v/>
      </c>
      <c r="E41" s="12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14"/>
      <c r="B42" s="1" t="s">
        <v>31</v>
      </c>
      <c r="C42" s="13"/>
      <c r="D42" s="6" t="str">
        <f t="shared" ca="1" si="1"/>
        <v/>
      </c>
      <c r="E42" s="12"/>
      <c r="F42" s="8"/>
      <c r="G42" s="8"/>
      <c r="H42" s="8"/>
      <c r="I42" s="8"/>
      <c r="J42" s="8"/>
      <c r="K42" s="8"/>
      <c r="L42" s="8"/>
      <c r="M42" s="8"/>
      <c r="N42" s="8"/>
    </row>
    <row r="43" spans="1:14" ht="30" x14ac:dyDescent="0.25">
      <c r="A43" s="14"/>
      <c r="B43" s="1" t="s">
        <v>32</v>
      </c>
      <c r="C43" s="13"/>
      <c r="D43" s="6" t="str">
        <f ca="1">IF(C43="","",IF(C43+180&lt;TODAY(),"VENCIDO","REGULAR"))</f>
        <v/>
      </c>
      <c r="E43" s="12"/>
      <c r="F43" s="8"/>
      <c r="G43" s="8"/>
      <c r="H43" s="8"/>
      <c r="I43" s="8"/>
      <c r="J43" s="8"/>
      <c r="K43" s="8"/>
      <c r="L43" s="8"/>
      <c r="M43" s="8"/>
      <c r="N43" s="8"/>
    </row>
    <row r="44" spans="1:14" ht="33" customHeight="1" x14ac:dyDescent="0.25">
      <c r="A44" s="18" t="s">
        <v>22</v>
      </c>
      <c r="B44" s="28"/>
      <c r="C44" s="29"/>
      <c r="D44" s="29"/>
      <c r="E44" s="30"/>
      <c r="F44" s="8"/>
      <c r="G44" s="8"/>
      <c r="H44" s="8"/>
      <c r="I44" s="8"/>
      <c r="J44" s="8"/>
      <c r="K44" s="8"/>
      <c r="L44" s="8"/>
      <c r="M44" s="8"/>
      <c r="N44" s="8"/>
    </row>
    <row r="45" spans="1:14" ht="31.5" x14ac:dyDescent="0.25">
      <c r="A45" s="16" t="s">
        <v>47</v>
      </c>
      <c r="B45" s="5" t="s">
        <v>36</v>
      </c>
      <c r="C45" s="4" t="s">
        <v>48</v>
      </c>
      <c r="D45" s="4" t="s">
        <v>44</v>
      </c>
      <c r="E45" s="4" t="s">
        <v>21</v>
      </c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14"/>
      <c r="B46" s="1" t="s">
        <v>38</v>
      </c>
      <c r="C46" s="13"/>
      <c r="D46" s="6" t="str">
        <f ca="1">IF(C46="","",IF(C46+180&lt;TODAY(),"VENCIDO","REGULAR"))</f>
        <v/>
      </c>
      <c r="E46" s="12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s="14"/>
      <c r="B47" s="1" t="s">
        <v>39</v>
      </c>
      <c r="C47" s="13"/>
      <c r="D47" s="6" t="str">
        <f ca="1">IF(C47="","",IF(C47+180&lt;TODAY(),"VENCIDO","REGULAR"))</f>
        <v/>
      </c>
      <c r="E47" s="12"/>
      <c r="F47" s="8"/>
      <c r="G47" s="8"/>
      <c r="H47" s="8"/>
      <c r="I47" s="8"/>
      <c r="J47" s="8"/>
      <c r="K47" s="8"/>
      <c r="L47" s="8"/>
      <c r="M47" s="8"/>
      <c r="N47" s="8"/>
    </row>
    <row r="48" spans="1:14" s="20" customFormat="1" ht="33.75" customHeight="1" x14ac:dyDescent="0.25">
      <c r="A48" s="18" t="s">
        <v>22</v>
      </c>
      <c r="B48" s="25"/>
      <c r="C48" s="26"/>
      <c r="D48" s="26"/>
      <c r="E48" s="27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1.5" x14ac:dyDescent="0.25">
      <c r="A49" s="16" t="s">
        <v>47</v>
      </c>
      <c r="B49" s="5" t="s">
        <v>37</v>
      </c>
      <c r="C49" s="4" t="s">
        <v>48</v>
      </c>
      <c r="D49" s="4" t="s">
        <v>44</v>
      </c>
      <c r="E49" s="4" t="s">
        <v>21</v>
      </c>
      <c r="F49" s="8"/>
      <c r="G49" s="8"/>
      <c r="H49" s="8"/>
      <c r="I49" s="8"/>
      <c r="J49" s="8"/>
      <c r="K49" s="8"/>
      <c r="L49" s="8"/>
      <c r="M49" s="8"/>
      <c r="N49" s="8"/>
    </row>
    <row r="50" spans="1:14" ht="45" x14ac:dyDescent="0.25">
      <c r="A50" s="14"/>
      <c r="B50" s="1" t="s">
        <v>40</v>
      </c>
      <c r="C50" s="13"/>
      <c r="D50" s="6" t="str">
        <f ca="1">IF(C50="","",IF(C50+180&lt;TODAY(),"VENCIDO","REGULAR"))</f>
        <v/>
      </c>
      <c r="E50" s="12"/>
      <c r="F50" s="8"/>
      <c r="G50" s="8"/>
      <c r="H50" s="8"/>
      <c r="I50" s="8"/>
      <c r="J50" s="8"/>
      <c r="K50" s="8"/>
      <c r="L50" s="8"/>
      <c r="M50" s="8"/>
      <c r="N50" s="8"/>
    </row>
    <row r="51" spans="1:14" ht="60" x14ac:dyDescent="0.25">
      <c r="A51" s="14"/>
      <c r="B51" s="1" t="s">
        <v>41</v>
      </c>
      <c r="C51" s="13"/>
      <c r="D51" s="6" t="str">
        <f t="shared" ref="D51:D52" ca="1" si="2">IF(C51="","",IF(C51+180&lt;TODAY(),"VENCIDO","REGULAR"))</f>
        <v/>
      </c>
      <c r="E51" s="12"/>
      <c r="F51" s="8"/>
      <c r="G51" s="8"/>
      <c r="H51" s="8"/>
      <c r="I51" s="8"/>
      <c r="J51" s="8"/>
      <c r="K51" s="8"/>
      <c r="L51" s="8"/>
      <c r="M51" s="8"/>
      <c r="N51" s="8"/>
    </row>
    <row r="52" spans="1:14" ht="60" x14ac:dyDescent="0.25">
      <c r="A52" s="14"/>
      <c r="B52" s="1" t="s">
        <v>42</v>
      </c>
      <c r="C52" s="13"/>
      <c r="D52" s="6" t="str">
        <f t="shared" ca="1" si="2"/>
        <v/>
      </c>
      <c r="E52" s="12"/>
      <c r="F52" s="8"/>
      <c r="G52" s="8"/>
      <c r="H52" s="8"/>
      <c r="I52" s="8"/>
      <c r="J52" s="8"/>
      <c r="K52" s="8"/>
      <c r="L52" s="8"/>
      <c r="M52" s="8"/>
      <c r="N52" s="8"/>
    </row>
    <row r="53" spans="1:14" ht="75" x14ac:dyDescent="0.25">
      <c r="A53" s="14"/>
      <c r="B53" s="1" t="s">
        <v>43</v>
      </c>
      <c r="C53" s="13"/>
      <c r="D53" s="6" t="str">
        <f ca="1">IF(C53="","",IF(C53+180&lt;TODAY(),"VENCIDO","REGULAR"))</f>
        <v/>
      </c>
      <c r="E53" s="12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8"/>
      <c r="B54" s="8"/>
      <c r="C54" s="9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/>
      <c r="B55" s="8"/>
      <c r="C55" s="9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8"/>
      <c r="B56" s="8"/>
      <c r="C56" s="9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33"/>
      <c r="B57" s="34"/>
      <c r="C57" s="34"/>
      <c r="D57" s="34"/>
      <c r="E57" s="34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34"/>
      <c r="B58" s="34"/>
      <c r="C58" s="34"/>
      <c r="D58" s="34"/>
      <c r="E58" s="34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8"/>
      <c r="B59" s="8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8"/>
      <c r="B60" s="8"/>
      <c r="C60" s="9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8"/>
      <c r="B61" s="8"/>
      <c r="C61" s="9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8"/>
      <c r="B62" s="8"/>
      <c r="C62" s="9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8"/>
      <c r="B63" s="8"/>
      <c r="C63" s="9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8"/>
      <c r="B64" s="8"/>
      <c r="C64" s="9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8"/>
      <c r="B65" s="8"/>
      <c r="C65" s="9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8"/>
      <c r="B66" s="8"/>
      <c r="C66" s="9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8"/>
      <c r="B67" s="8"/>
      <c r="C67" s="9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8"/>
      <c r="B68" s="8"/>
      <c r="C68" s="9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8"/>
      <c r="B69" s="8"/>
      <c r="C69" s="9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8"/>
      <c r="B70" s="8"/>
      <c r="C70" s="9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8"/>
      <c r="B71" s="8"/>
      <c r="C71" s="9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5">
      <c r="A72" s="8"/>
      <c r="B72" s="8"/>
      <c r="C72" s="9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8"/>
      <c r="B73" s="8"/>
      <c r="C73" s="9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8"/>
      <c r="B74" s="8"/>
      <c r="C74" s="9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8"/>
      <c r="B75" s="8"/>
      <c r="C75" s="9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8"/>
      <c r="B76" s="8"/>
      <c r="C76" s="9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8"/>
      <c r="B77" s="8"/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8"/>
      <c r="B78" s="8"/>
      <c r="C78" s="9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8"/>
      <c r="B79" s="8"/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8"/>
      <c r="B80" s="8"/>
      <c r="C80" s="9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8"/>
      <c r="B81" s="8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8"/>
      <c r="B82" s="8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8"/>
      <c r="B83" s="8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/>
      <c r="B84" s="8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8"/>
      <c r="B85" s="8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8"/>
      <c r="B86" s="8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8"/>
      <c r="B87" s="8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8"/>
      <c r="B88" s="8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8"/>
      <c r="B89" s="8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8"/>
      <c r="B90" s="8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5">
      <c r="A91" s="8"/>
      <c r="B91" s="8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8"/>
      <c r="B92" s="8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8"/>
      <c r="B93" s="8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33.75" customHeight="1" x14ac:dyDescent="0.25">
      <c r="A94" s="8"/>
      <c r="B94" s="8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8"/>
      <c r="B95" s="8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8"/>
      <c r="B96" s="8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5">
      <c r="A97" s="8"/>
      <c r="B97" s="8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5">
      <c r="A98" s="8"/>
      <c r="B98" s="8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5">
      <c r="A99" s="8"/>
      <c r="B99" s="8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8"/>
      <c r="B100" s="8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5">
      <c r="A101" s="8"/>
      <c r="B101" s="8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8"/>
      <c r="B102" s="8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8"/>
      <c r="B103" s="8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8"/>
      <c r="B104" s="8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/>
      <c r="B105" s="8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8"/>
      <c r="B106" s="8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"/>
      <c r="B107" s="8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8"/>
      <c r="B108" s="8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8"/>
      <c r="B109" s="8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"/>
      <c r="B110" s="8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8"/>
      <c r="B111" s="8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8"/>
      <c r="B112" s="8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8"/>
      <c r="B113" s="8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8"/>
      <c r="B114" s="8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A115" s="8"/>
      <c r="B115" s="8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8"/>
      <c r="B116" s="8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5">
      <c r="A117" s="8"/>
      <c r="B117" s="8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5">
      <c r="A118" s="8"/>
      <c r="B118" s="8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8"/>
      <c r="B119" s="8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5">
      <c r="A120" s="8"/>
      <c r="B120" s="8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5">
      <c r="A121" s="8"/>
      <c r="B121" s="8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5">
      <c r="A122" s="8"/>
      <c r="B122" s="8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5">
      <c r="A123" s="8"/>
      <c r="B123" s="8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5">
      <c r="A124" s="8"/>
      <c r="B124" s="8"/>
      <c r="C124" s="9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5">
      <c r="A125" s="8"/>
      <c r="B125" s="8"/>
      <c r="C125" s="9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5">
      <c r="A126" s="8"/>
      <c r="B126" s="8"/>
      <c r="C126" s="9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5">
      <c r="A127" s="8"/>
      <c r="B127" s="8"/>
      <c r="C127" s="9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5">
      <c r="A128" s="8"/>
      <c r="B128" s="8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5">
      <c r="A129" s="8"/>
      <c r="B129" s="8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5">
      <c r="A130" s="8"/>
      <c r="B130" s="8"/>
      <c r="C130" s="9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5">
      <c r="A131" s="8"/>
      <c r="B131" s="8"/>
      <c r="C131" s="9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5">
      <c r="A132" s="8"/>
      <c r="B132" s="8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5">
      <c r="A133" s="8"/>
      <c r="B133" s="8"/>
      <c r="C133" s="9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5">
      <c r="A134" s="8"/>
      <c r="B134" s="8"/>
      <c r="C134" s="9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5">
      <c r="A135" s="8"/>
      <c r="B135" s="8"/>
      <c r="C135" s="9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5">
      <c r="A136" s="8"/>
      <c r="B136" s="8"/>
      <c r="C136" s="9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5">
      <c r="A137" s="8"/>
      <c r="B137" s="8"/>
      <c r="C137" s="9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5">
      <c r="A138" s="8"/>
      <c r="B138" s="8"/>
      <c r="C138" s="9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5">
      <c r="A139" s="8"/>
      <c r="B139" s="8"/>
      <c r="C139" s="9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5">
      <c r="A140" s="8"/>
      <c r="B140" s="8"/>
      <c r="C140" s="9"/>
      <c r="D140" s="9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5">
      <c r="A141" s="8"/>
      <c r="B141" s="8"/>
      <c r="C141" s="9"/>
      <c r="D141" s="9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5">
      <c r="A142" s="8"/>
      <c r="B142" s="8"/>
      <c r="C142" s="9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5">
      <c r="A143" s="8"/>
      <c r="B143" s="8"/>
      <c r="C143" s="9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5">
      <c r="A144" s="8"/>
      <c r="B144" s="8"/>
      <c r="C144" s="9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8"/>
      <c r="B145" s="8"/>
      <c r="C145" s="9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5">
      <c r="A146" s="8"/>
      <c r="B146" s="8"/>
      <c r="C146" s="9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5">
      <c r="A147" s="8"/>
      <c r="B147" s="8"/>
      <c r="C147" s="9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5">
      <c r="A148" s="8"/>
      <c r="B148" s="8"/>
      <c r="C148" s="9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5">
      <c r="A149" s="8"/>
      <c r="B149" s="8"/>
      <c r="C149" s="9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5">
      <c r="A150" s="8"/>
      <c r="B150" s="8"/>
      <c r="C150" s="9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5">
      <c r="A151" s="8"/>
      <c r="B151" s="8"/>
      <c r="C151" s="9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A152" s="8"/>
      <c r="B152" s="8"/>
      <c r="C152" s="9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8"/>
      <c r="B153" s="8"/>
      <c r="C153" s="9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5">
      <c r="A154" s="8"/>
      <c r="B154" s="8"/>
      <c r="C154" s="9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5">
      <c r="A155" s="8"/>
      <c r="B155" s="8"/>
      <c r="C155" s="9"/>
      <c r="D155" s="9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5">
      <c r="A156" s="8"/>
      <c r="B156" s="8"/>
      <c r="C156" s="9"/>
      <c r="D156" s="9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5">
      <c r="A157" s="8"/>
      <c r="B157" s="8"/>
      <c r="C157" s="9"/>
      <c r="D157" s="9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5">
      <c r="A158" s="8"/>
      <c r="B158" s="8"/>
      <c r="C158" s="9"/>
      <c r="D158" s="9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 s="8"/>
      <c r="B159" s="8"/>
      <c r="C159" s="9"/>
      <c r="D159" s="9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5">
      <c r="A160" s="8"/>
      <c r="B160" s="8"/>
      <c r="C160" s="9"/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5">
      <c r="A161" s="8"/>
      <c r="B161" s="8"/>
      <c r="C161" s="9"/>
      <c r="D161" s="9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5">
      <c r="A162" s="8"/>
      <c r="B162" s="8"/>
      <c r="C162" s="9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5">
      <c r="A163" s="8"/>
      <c r="B163" s="8"/>
      <c r="C163" s="9"/>
      <c r="D163" s="9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5">
      <c r="A164" s="8"/>
      <c r="B164" s="8"/>
      <c r="C164" s="9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5">
      <c r="A165" s="8"/>
      <c r="B165" s="8"/>
      <c r="C165" s="9"/>
      <c r="D165" s="9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5">
      <c r="A166" s="8"/>
      <c r="B166" s="8"/>
      <c r="C166" s="9"/>
      <c r="D166" s="9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5">
      <c r="A167" s="8"/>
      <c r="B167" s="8"/>
      <c r="C167" s="9"/>
      <c r="D167" s="9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5">
      <c r="A168" s="8"/>
      <c r="B168" s="8"/>
      <c r="C168" s="9"/>
      <c r="D168" s="9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5">
      <c r="A169" s="8"/>
      <c r="B169" s="8"/>
      <c r="C169" s="9"/>
      <c r="D169" s="9"/>
      <c r="E169" s="8"/>
      <c r="F169" s="8"/>
      <c r="G169" s="8"/>
      <c r="H169" s="8"/>
      <c r="I169" s="8"/>
      <c r="J169" s="8"/>
      <c r="K169" s="8"/>
      <c r="L169" s="8"/>
      <c r="M169" s="8"/>
      <c r="N169" s="8"/>
    </row>
  </sheetData>
  <sheetProtection algorithmName="SHA-512" hashValue="N2BN/YmyyM4YB5/fg79VWl/AYgJ6bpDqmjqnojGPxD2BkMZGpo4jd+WSe71h50KB5LxBWb8/ZA6B1fWp5U2asQ==" saltValue="fnYVkuE/khah2gtoHg5vpA==" spinCount="100000" sheet="1" objects="1" scenarios="1"/>
  <mergeCells count="8">
    <mergeCell ref="A57:E58"/>
    <mergeCell ref="B48:E48"/>
    <mergeCell ref="B44:E44"/>
    <mergeCell ref="B35:E35"/>
    <mergeCell ref="A2:E3"/>
    <mergeCell ref="B30:E30"/>
    <mergeCell ref="B15:E15"/>
    <mergeCell ref="B4:E4"/>
  </mergeCells>
  <dataValidations count="1">
    <dataValidation type="list" allowBlank="1" showInputMessage="1" showErrorMessage="1" sqref="A6 A10:A14 A17:A29 A32:A34 A37:A43 A46:A47 A50:A53" xr:uid="{188572FF-5DB3-47D8-BC64-DE9FA70FFAE1}">
      <formula1>"SIM,NÃO"</formula1>
    </dataValidation>
  </dataValidations>
  <hyperlinks>
    <hyperlink ref="B17" r:id="rId1" xr:uid="{F79533A9-399E-4E08-95BA-10B02970B5D5}"/>
    <hyperlink ref="B18" r:id="rId2" xr:uid="{864282BF-9FBB-4B82-BE6D-9B11A6D78978}"/>
    <hyperlink ref="B19" r:id="rId3" xr:uid="{ACC10D5F-B55E-4ABE-B3EE-CA1738BAE570}"/>
    <hyperlink ref="B20" r:id="rId4" xr:uid="{73E18DBA-91A7-4A7D-9B5E-3CD7E0D3623C}"/>
    <hyperlink ref="B21" r:id="rId5" xr:uid="{1633A815-86B4-4F55-8681-2E46DA6869FF}"/>
    <hyperlink ref="B22" r:id="rId6" xr:uid="{C5C418BB-B0D5-48F4-AC37-0B7B202B941D}"/>
    <hyperlink ref="B23" r:id="rId7" xr:uid="{C1F91A50-2179-4D85-9223-E548699BB226}"/>
    <hyperlink ref="B24" r:id="rId8" xr:uid="{C6BD4A14-C3EA-458B-83DB-E24CAFBCBEC2}"/>
    <hyperlink ref="B25" r:id="rId9" xr:uid="{00A9EDB9-8727-4A1F-8528-21C57686824A}"/>
    <hyperlink ref="B26" r:id="rId10" xr:uid="{01686634-9888-4661-9C06-C5B7F76DCA14}"/>
    <hyperlink ref="B27" r:id="rId11" xr:uid="{0A49ED9A-61F9-46AD-AC23-3ED54B5FF029}"/>
    <hyperlink ref="B28" r:id="rId12" xr:uid="{87D24B3A-C485-48A2-B13C-A55FD13C0904}"/>
    <hyperlink ref="B29" r:id="rId13" xr:uid="{EF2AACCC-60A6-42D1-A9AE-A9E1D46F494A}"/>
  </hyperlinks>
  <pageMargins left="0.6692913385826772" right="0.23622047244094491" top="1.1023622047244095" bottom="0.74803149606299213" header="0.31496062992125984" footer="0.31496062992125984"/>
  <pageSetup paperSize="9" orientation="landscape" r:id="rId14"/>
  <headerFooter>
    <oddHeader xml:space="preserve">&amp;C&amp;G&amp;R
</oddHeader>
    <oddFooter>&amp;CRua Libero Badaró, 119 – 3º andar – Centro – São Paulo/SP CEP: 01009-000.
E-mail: smdhcdgp@prefeitura.sp.gov.br</oddFooter>
  </headerFooter>
  <drawing r:id="rId15"/>
  <legacyDrawing r:id="rId16"/>
  <legacyDrawingHF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Lais Oliveira da Silva</dc:creator>
  <cp:lastModifiedBy>Debora Lais Oliveira da Silva</cp:lastModifiedBy>
  <dcterms:created xsi:type="dcterms:W3CDTF">2021-06-10T20:50:51Z</dcterms:created>
  <dcterms:modified xsi:type="dcterms:W3CDTF">2021-06-18T14:39:28Z</dcterms:modified>
</cp:coreProperties>
</file>