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480" yWindow="135" windowWidth="15600" windowHeight="11760"/>
  </bookViews>
  <sheets>
    <sheet name="TAB 1" sheetId="3" r:id="rId1"/>
    <sheet name="TAB 2" sheetId="4" r:id="rId2"/>
  </sheets>
  <definedNames>
    <definedName name="_xlnm.Print_Area" localSheetId="0">'TAB 1'!$C$1:$G$105</definedName>
  </definedNames>
  <calcPr calcId="145621" concurrentCalc="0"/>
</workbook>
</file>

<file path=xl/calcChain.xml><?xml version="1.0" encoding="utf-8"?>
<calcChain xmlns="http://schemas.openxmlformats.org/spreadsheetml/2006/main">
  <c r="B7" i="3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G11"/>
  <c r="G29"/>
  <c r="G8"/>
  <c r="G12"/>
  <c r="G16"/>
  <c r="G15"/>
  <c r="G13"/>
  <c r="G7"/>
  <c r="G37"/>
  <c r="G9"/>
  <c r="G26"/>
  <c r="G27"/>
  <c r="G24"/>
  <c r="G18"/>
  <c r="G41"/>
  <c r="G50"/>
  <c r="G38"/>
  <c r="G22"/>
  <c r="G23"/>
  <c r="G31"/>
  <c r="G10"/>
  <c r="G79"/>
  <c r="G19"/>
  <c r="G53"/>
  <c r="G75"/>
  <c r="G32"/>
  <c r="G45"/>
  <c r="G14"/>
  <c r="G43"/>
  <c r="G76"/>
  <c r="G86"/>
  <c r="G34"/>
  <c r="G87"/>
  <c r="G20"/>
  <c r="G39"/>
  <c r="G36"/>
  <c r="G80"/>
  <c r="G28"/>
  <c r="G60"/>
  <c r="G21"/>
  <c r="G17"/>
  <c r="G54"/>
  <c r="G55"/>
  <c r="G46"/>
  <c r="G62"/>
  <c r="G35"/>
  <c r="G81"/>
  <c r="G88"/>
  <c r="G66"/>
  <c r="G89"/>
  <c r="G90"/>
  <c r="G25"/>
  <c r="G61"/>
  <c r="G44"/>
  <c r="G91"/>
  <c r="G49"/>
  <c r="G63"/>
  <c r="G56"/>
  <c r="G40"/>
  <c r="G67"/>
  <c r="G92"/>
  <c r="G30"/>
  <c r="G93"/>
  <c r="G68"/>
  <c r="G94"/>
  <c r="G82"/>
  <c r="G95"/>
  <c r="G59"/>
  <c r="G64"/>
  <c r="G96"/>
  <c r="G97"/>
  <c r="G98"/>
  <c r="G65"/>
  <c r="G57"/>
  <c r="G51"/>
  <c r="G33"/>
  <c r="G52"/>
  <c r="G99"/>
  <c r="G100"/>
  <c r="G42"/>
  <c r="G47"/>
  <c r="G48"/>
  <c r="G72"/>
  <c r="G73"/>
  <c r="G101"/>
  <c r="G69"/>
  <c r="G83"/>
  <c r="G70"/>
  <c r="G84"/>
  <c r="G74"/>
  <c r="G58"/>
  <c r="G77"/>
  <c r="G85"/>
  <c r="G78"/>
  <c r="G71"/>
  <c r="G102"/>
  <c r="G6"/>
</calcChain>
</file>

<file path=xl/sharedStrings.xml><?xml version="1.0" encoding="utf-8"?>
<sst xmlns="http://schemas.openxmlformats.org/spreadsheetml/2006/main" count="178" uniqueCount="158">
  <si>
    <t>José Bonifácio</t>
  </si>
  <si>
    <t>Pinheiros</t>
  </si>
  <si>
    <t>Pedreira</t>
  </si>
  <si>
    <t>Água Rasa</t>
  </si>
  <si>
    <t>Alto de Pinheiros</t>
  </si>
  <si>
    <t>Anhanguera</t>
  </si>
  <si>
    <t>Aricanduva</t>
  </si>
  <si>
    <t>Artur Alvim</t>
  </si>
  <si>
    <t>Barra Funda</t>
  </si>
  <si>
    <t>Bela Vista</t>
  </si>
  <si>
    <t>Belém</t>
  </si>
  <si>
    <t>Bom Retiro</t>
  </si>
  <si>
    <t>Brás</t>
  </si>
  <si>
    <t>Brasilândia</t>
  </si>
  <si>
    <t>Butantã</t>
  </si>
  <si>
    <t>Cachoeirinha</t>
  </si>
  <si>
    <t>Cambuci</t>
  </si>
  <si>
    <t>Campo Belo</t>
  </si>
  <si>
    <t>Campo Grande</t>
  </si>
  <si>
    <t>Campo Limpo</t>
  </si>
  <si>
    <t>Cangaiba</t>
  </si>
  <si>
    <t>Capão Redondo</t>
  </si>
  <si>
    <t>Carrão</t>
  </si>
  <si>
    <t>Casa Verde</t>
  </si>
  <si>
    <t>Cidade Ademar</t>
  </si>
  <si>
    <t>Cidade Dutra</t>
  </si>
  <si>
    <t>Cidade Lider</t>
  </si>
  <si>
    <t>Cidade Tiradentes</t>
  </si>
  <si>
    <t>Consolação</t>
  </si>
  <si>
    <t>Cursino</t>
  </si>
  <si>
    <t>Ermelino Matarazzo</t>
  </si>
  <si>
    <t>Freguesia do Ó</t>
  </si>
  <si>
    <t>Grajaú</t>
  </si>
  <si>
    <t>Guaianases</t>
  </si>
  <si>
    <t>Moema</t>
  </si>
  <si>
    <t>Iguatemi</t>
  </si>
  <si>
    <t>Ipiranga</t>
  </si>
  <si>
    <t>Itaim Bibi</t>
  </si>
  <si>
    <t>Itaim Paulista</t>
  </si>
  <si>
    <t>Itaquera</t>
  </si>
  <si>
    <t>Jabaquara</t>
  </si>
  <si>
    <t>Jaçanã</t>
  </si>
  <si>
    <t>Jaguara</t>
  </si>
  <si>
    <t>Jaguaré</t>
  </si>
  <si>
    <t>Jaraguá</t>
  </si>
  <si>
    <t>Jardim Ângela</t>
  </si>
  <si>
    <t>Jardim Helena</t>
  </si>
  <si>
    <t>Jardim Paulista</t>
  </si>
  <si>
    <t>Jardim São Luís</t>
  </si>
  <si>
    <t>Lapa</t>
  </si>
  <si>
    <t>Liberdade</t>
  </si>
  <si>
    <t>Limão</t>
  </si>
  <si>
    <t>Mandaqui</t>
  </si>
  <si>
    <t>Marsilac</t>
  </si>
  <si>
    <t>Mooca</t>
  </si>
  <si>
    <t>Morumbi</t>
  </si>
  <si>
    <t>Parelheiros</t>
  </si>
  <si>
    <t>Pari</t>
  </si>
  <si>
    <t>Parque do Carmo</t>
  </si>
  <si>
    <t>Penha</t>
  </si>
  <si>
    <t>Perdizes</t>
  </si>
  <si>
    <t>Perus</t>
  </si>
  <si>
    <t>Pirituba</t>
  </si>
  <si>
    <t>Ponte Rasa</t>
  </si>
  <si>
    <t>Raposo Tavares</t>
  </si>
  <si>
    <t>República</t>
  </si>
  <si>
    <t>Rio Pequeno</t>
  </si>
  <si>
    <t>Sacomã</t>
  </si>
  <si>
    <t>Santa Cecília</t>
  </si>
  <si>
    <t>Santana</t>
  </si>
  <si>
    <t>Santo Amaro</t>
  </si>
  <si>
    <t>São Lucas</t>
  </si>
  <si>
    <t>São Mateus</t>
  </si>
  <si>
    <t>São Miguel</t>
  </si>
  <si>
    <t>São Rafael</t>
  </si>
  <si>
    <t>Sapopemba</t>
  </si>
  <si>
    <t>Saúde</t>
  </si>
  <si>
    <t>Sé</t>
  </si>
  <si>
    <t>Socorro</t>
  </si>
  <si>
    <t>Tatuapé</t>
  </si>
  <si>
    <t>Tremembé</t>
  </si>
  <si>
    <t>Tucuruvi</t>
  </si>
  <si>
    <t>Vila Andrade</t>
  </si>
  <si>
    <t>Vila Curuçá</t>
  </si>
  <si>
    <t>Vila Formosa</t>
  </si>
  <si>
    <t>Vila Guilherme</t>
  </si>
  <si>
    <t>Vila Jacuí</t>
  </si>
  <si>
    <t>Vila Leopoldina</t>
  </si>
  <si>
    <t>Vila Maria</t>
  </si>
  <si>
    <t>Vila Mariana</t>
  </si>
  <si>
    <t>Vila Matilde</t>
  </si>
  <si>
    <t>Vila Medeiros</t>
  </si>
  <si>
    <t>Vila Prudente</t>
  </si>
  <si>
    <t>Vila Sônia</t>
  </si>
  <si>
    <t>São Domingos</t>
  </si>
  <si>
    <t>Lajeado</t>
  </si>
  <si>
    <t>Total Geral</t>
  </si>
  <si>
    <t>Distritos</t>
  </si>
  <si>
    <t>Grupos  de Vulnerabilidade Social</t>
  </si>
  <si>
    <t>Tabela 1 - Número de setores censitários de Média, Alta e Muito Alta Vulnerabilidade Social segundo Índice Paulista de Vulnerabilidade Social. Cidade de São Paulo.</t>
  </si>
  <si>
    <t>Alta Vulnerabilidade (IPVS 5)</t>
  </si>
  <si>
    <t>Média Vulnerabilidade (IPVS 4)</t>
  </si>
  <si>
    <t>Muito Alta Vulnerabilidade (IPVS 6)</t>
  </si>
  <si>
    <t>Número de setores censitários Média, Alta e Muito Alta Vulnerabilidade (IPVS 4+5+6)</t>
  </si>
  <si>
    <t>Linha de corte</t>
  </si>
  <si>
    <t>Fórum</t>
  </si>
  <si>
    <t>Bairro</t>
  </si>
  <si>
    <t>Local</t>
  </si>
  <si>
    <t>Inter-fórum</t>
  </si>
  <si>
    <t>Centro</t>
  </si>
  <si>
    <t>Câmara</t>
  </si>
  <si>
    <t>Câmara Municipal de São Paulo, Viaduto Jacareí, 100</t>
  </si>
  <si>
    <t>Subprefeitura da Sé R. Álvares Penteado, 42</t>
  </si>
  <si>
    <t>Pólo Cultural da 3ª Idade –</t>
  </si>
  <si>
    <t>Rua Teixeira Mendes, 262</t>
  </si>
  <si>
    <t>Norte</t>
  </si>
  <si>
    <t>Santana/ Tucuruvi</t>
  </si>
  <si>
    <t>Auditório da Pref. Regional Avenida Tucuruvi, 808</t>
  </si>
  <si>
    <t>Casa de Cultura Salvador Langibue, Largo Matriz, 215</t>
  </si>
  <si>
    <t>. Paróquia Rainha Santa Isabel, Rua Elias Gannam, 331 Pref. Reg. Casa Verde/Cachoeirinha</t>
  </si>
  <si>
    <t>Jaçanã/ Tremembé</t>
  </si>
  <si>
    <t>Céu Jaçanã</t>
  </si>
  <si>
    <t xml:space="preserve"> Rua Mário Lago, 48</t>
  </si>
  <si>
    <t>Sul</t>
  </si>
  <si>
    <t>M´Boi Mirim</t>
  </si>
  <si>
    <t>Clube Náutico Indiano ao lado da Pref. Regional M’Boi Mirim</t>
  </si>
  <si>
    <t>(+ Capela do Socorro)</t>
  </si>
  <si>
    <t>Está ocorrendo junto com a Cid. Dutra no Clube Ébano</t>
  </si>
  <si>
    <t>Rua Edson de Toledo, 201, Vila Guarani</t>
  </si>
  <si>
    <t>Céu do Campo Limpo -</t>
  </si>
  <si>
    <t>Rua Carlos Lacerda, (inicio da rua)</t>
  </si>
  <si>
    <r>
      <t xml:space="preserve">(Vai ser </t>
    </r>
    <r>
      <rPr>
        <b/>
        <sz val="10"/>
        <rFont val="Tahoma"/>
        <family val="2"/>
      </rPr>
      <t>ROTATIVO</t>
    </r>
    <r>
      <rPr>
        <sz val="10"/>
        <rFont val="Tahoma"/>
        <family val="2"/>
      </rPr>
      <t>, cada mês em um local)</t>
    </r>
  </si>
  <si>
    <t>Fórum do Ipiranga</t>
  </si>
  <si>
    <t xml:space="preserve">Rua Lino Coutinho, 444 </t>
  </si>
  <si>
    <t>Leste</t>
  </si>
  <si>
    <t>Unicid-sub-solo - Rua Cesário Galeno, 448 – sala 101</t>
  </si>
  <si>
    <t>Céu Água Azul – Av. dos Metalúrgicos, 1263</t>
  </si>
  <si>
    <t>Fórum V - São Matheus</t>
  </si>
  <si>
    <t>Rua Antonio Previato, 1343 – S.Matheus dependências da Igreja S. Matheus Apostolo</t>
  </si>
  <si>
    <t>Fórum Distrital da Ponte Rasa/Ermelino</t>
  </si>
  <si>
    <t>Ermelino Av. Paranaguá, 1492</t>
  </si>
  <si>
    <t>CRAS</t>
  </si>
  <si>
    <t>R. Salvador Fernando Cárdia, 1037 – Vila Mara</t>
  </si>
  <si>
    <t>Estação CPTM</t>
  </si>
  <si>
    <t>Praça Prudente/Sapopemba</t>
  </si>
  <si>
    <t xml:space="preserve">SEFRAS </t>
  </si>
  <si>
    <t>Rua Serra de Jairé, 316 Belenzinho</t>
  </si>
  <si>
    <t>Oeste</t>
  </si>
  <si>
    <t xml:space="preserve">Pinheiros </t>
  </si>
  <si>
    <t>Subprefeitura de Pinheiros</t>
  </si>
  <si>
    <t xml:space="preserve">Piritubão F.C. Clube Cristo Rei, 44 Próximo ao Shopping Center  de Pirituba </t>
  </si>
  <si>
    <t>Espaço Comunitário, Pq. Luiz Carlos Prestes, Rua João Della Manna, 665</t>
  </si>
  <si>
    <t>Rua Catão, 611 - Lapa</t>
  </si>
  <si>
    <t xml:space="preserve">Distritos 1 a 56 a seren considerados para fins de priorização - n. de setores (IPVS 4+5+6) maior ou igual a 11 </t>
  </si>
  <si>
    <t xml:space="preserve"> Subprefeitura de Vila Prudente ( Rua do Oratório, 172) e  Subprefeitura de Sapopemba (Avenida Sapopemba, 9064), </t>
  </si>
  <si>
    <t>Subprefeitura Cid. Ademar - Av. Yervant Kissajikian, 416</t>
  </si>
  <si>
    <t>Subprefeitura Ipiranga</t>
  </si>
  <si>
    <t>Subprefeitura Itaquera – Rua Augusto Carlos Balma, 851.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</si>
</sst>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</font>
    <font>
      <sz val="10"/>
      <name val="Tahoma"/>
      <family val="2"/>
    </font>
    <font>
      <b/>
      <i/>
      <sz val="10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2"/>
      <name val="Tahoma"/>
      <family val="2"/>
    </font>
    <font>
      <b/>
      <sz val="12"/>
      <name val="Tahoma"/>
    </font>
    <font>
      <sz val="12"/>
      <name val="Arial"/>
    </font>
    <font>
      <b/>
      <i/>
      <sz val="9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0" fontId="2" fillId="2" borderId="0" xfId="0" applyFont="1" applyFill="1"/>
    <xf numFmtId="3" fontId="2" fillId="2" borderId="0" xfId="0" applyNumberFormat="1" applyFont="1" applyFill="1"/>
    <xf numFmtId="0" fontId="3" fillId="2" borderId="0" xfId="0" applyFont="1" applyFill="1"/>
    <xf numFmtId="0" fontId="4" fillId="2" borderId="1" xfId="0" applyFont="1" applyFill="1" applyBorder="1"/>
    <xf numFmtId="3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2" fillId="0" borderId="0" xfId="0" applyFont="1"/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2" borderId="0" xfId="0" applyFont="1" applyFill="1" applyAlignment="1">
      <alignment textRotation="255"/>
    </xf>
    <xf numFmtId="0" fontId="0" fillId="0" borderId="0" xfId="0" applyAlignment="1">
      <alignment textRotation="255"/>
    </xf>
    <xf numFmtId="0" fontId="0" fillId="3" borderId="0" xfId="0" applyFill="1"/>
    <xf numFmtId="0" fontId="2" fillId="3" borderId="0" xfId="0" applyFont="1" applyFill="1"/>
    <xf numFmtId="3" fontId="2" fillId="3" borderId="0" xfId="0" applyNumberFormat="1" applyFont="1" applyFill="1"/>
    <xf numFmtId="0" fontId="6" fillId="2" borderId="0" xfId="0" applyFont="1" applyFill="1"/>
    <xf numFmtId="0" fontId="8" fillId="2" borderId="0" xfId="0" applyFont="1" applyFill="1"/>
    <xf numFmtId="0" fontId="8" fillId="0" borderId="0" xfId="0" applyFont="1"/>
    <xf numFmtId="0" fontId="9" fillId="3" borderId="0" xfId="0" applyFont="1" applyFill="1"/>
    <xf numFmtId="0" fontId="7" fillId="2" borderId="0" xfId="0" applyFont="1" applyFill="1" applyAlignment="1">
      <alignment horizontal="center" vertical="center" textRotation="180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05"/>
  <sheetViews>
    <sheetView tabSelected="1" workbookViewId="0">
      <selection activeCell="N12" sqref="N12"/>
    </sheetView>
  </sheetViews>
  <sheetFormatPr defaultColWidth="8.85546875" defaultRowHeight="15"/>
  <cols>
    <col min="1" max="1" width="4.28515625" customWidth="1"/>
    <col min="2" max="2" width="4.42578125" customWidth="1"/>
    <col min="3" max="3" width="17.42578125" customWidth="1"/>
    <col min="4" max="4" width="12.140625" customWidth="1"/>
    <col min="5" max="5" width="15.85546875" customWidth="1"/>
    <col min="6" max="6" width="16.140625" customWidth="1"/>
    <col min="7" max="7" width="17.140625" customWidth="1"/>
    <col min="8" max="8" width="8.85546875" style="23"/>
    <col min="9" max="9" width="2.7109375" customWidth="1"/>
  </cols>
  <sheetData>
    <row r="1" spans="1:12">
      <c r="A1" s="1"/>
      <c r="B1" s="1"/>
      <c r="C1" s="2"/>
      <c r="D1" s="2"/>
      <c r="E1" s="2"/>
      <c r="F1" s="2"/>
      <c r="G1" s="2"/>
      <c r="H1" s="21"/>
      <c r="I1" s="2"/>
    </row>
    <row r="2" spans="1:12">
      <c r="A2" s="1"/>
      <c r="B2" s="1"/>
      <c r="C2" s="2"/>
      <c r="D2" s="2"/>
      <c r="E2" s="2"/>
      <c r="F2" s="2"/>
      <c r="G2" s="2"/>
      <c r="H2" s="21"/>
      <c r="I2" s="2"/>
    </row>
    <row r="3" spans="1:12" ht="33.75" customHeight="1">
      <c r="A3" s="1"/>
      <c r="B3" s="1"/>
      <c r="C3" s="26" t="s">
        <v>99</v>
      </c>
      <c r="D3" s="26"/>
      <c r="E3" s="26"/>
      <c r="F3" s="26"/>
      <c r="G3" s="26"/>
      <c r="H3" s="21"/>
      <c r="I3" s="2"/>
    </row>
    <row r="4" spans="1:12" ht="15" customHeight="1">
      <c r="A4" s="1"/>
      <c r="B4" s="1"/>
      <c r="C4" s="27" t="s">
        <v>97</v>
      </c>
      <c r="D4" s="28" t="s">
        <v>98</v>
      </c>
      <c r="E4" s="28"/>
      <c r="F4" s="28"/>
      <c r="G4" s="27" t="s">
        <v>103</v>
      </c>
      <c r="H4" s="21"/>
      <c r="I4" s="2"/>
    </row>
    <row r="5" spans="1:12" ht="77.25" customHeight="1">
      <c r="A5" s="1"/>
      <c r="B5" s="1"/>
      <c r="C5" s="27"/>
      <c r="D5" s="7" t="s">
        <v>101</v>
      </c>
      <c r="E5" s="7" t="s">
        <v>100</v>
      </c>
      <c r="F5" s="7" t="s">
        <v>102</v>
      </c>
      <c r="G5" s="27"/>
      <c r="H5" s="21"/>
      <c r="I5" s="2"/>
    </row>
    <row r="6" spans="1:12" ht="42" customHeight="1">
      <c r="A6" s="1"/>
      <c r="B6" s="1">
        <v>1</v>
      </c>
      <c r="C6" s="2" t="s">
        <v>32</v>
      </c>
      <c r="D6" s="2">
        <v>127</v>
      </c>
      <c r="E6" s="2">
        <v>114</v>
      </c>
      <c r="F6" s="2">
        <v>72</v>
      </c>
      <c r="G6" s="3">
        <f t="shared" ref="G6:G37" si="0">SUM(D6:F6)</f>
        <v>313</v>
      </c>
      <c r="H6" s="25" t="s">
        <v>153</v>
      </c>
      <c r="I6" s="16"/>
      <c r="J6" s="17"/>
      <c r="K6" s="17"/>
      <c r="L6" s="17"/>
    </row>
    <row r="7" spans="1:12" ht="12.75">
      <c r="A7" s="1"/>
      <c r="B7" s="1">
        <f>1+B6</f>
        <v>2</v>
      </c>
      <c r="C7" s="2" t="s">
        <v>38</v>
      </c>
      <c r="D7" s="2">
        <v>140</v>
      </c>
      <c r="E7" s="2">
        <v>89</v>
      </c>
      <c r="F7" s="2">
        <v>24</v>
      </c>
      <c r="G7" s="3">
        <f t="shared" si="0"/>
        <v>253</v>
      </c>
      <c r="H7" s="25"/>
      <c r="I7" s="2"/>
    </row>
    <row r="8" spans="1:12" ht="12.75">
      <c r="A8" s="1"/>
      <c r="B8" s="1">
        <f t="shared" ref="B8:B71" si="1">1+B7</f>
        <v>3</v>
      </c>
      <c r="C8" s="2" t="s">
        <v>45</v>
      </c>
      <c r="D8" s="2">
        <v>56</v>
      </c>
      <c r="E8" s="2">
        <v>99</v>
      </c>
      <c r="F8" s="2">
        <v>76</v>
      </c>
      <c r="G8" s="3">
        <f t="shared" si="0"/>
        <v>231</v>
      </c>
      <c r="H8" s="25"/>
      <c r="I8" s="2"/>
    </row>
    <row r="9" spans="1:12" ht="12.75">
      <c r="A9" s="1"/>
      <c r="B9" s="1">
        <f t="shared" si="1"/>
        <v>4</v>
      </c>
      <c r="C9" s="2" t="s">
        <v>27</v>
      </c>
      <c r="D9" s="2">
        <v>93</v>
      </c>
      <c r="E9" s="2">
        <v>87</v>
      </c>
      <c r="F9" s="2">
        <v>18</v>
      </c>
      <c r="G9" s="3">
        <f t="shared" si="0"/>
        <v>198</v>
      </c>
      <c r="H9" s="25"/>
      <c r="I9" s="2"/>
    </row>
    <row r="10" spans="1:12" ht="12.75">
      <c r="A10" s="1"/>
      <c r="B10" s="1">
        <f t="shared" si="1"/>
        <v>5</v>
      </c>
      <c r="C10" s="2" t="s">
        <v>95</v>
      </c>
      <c r="D10" s="2">
        <v>82</v>
      </c>
      <c r="E10" s="2">
        <v>72</v>
      </c>
      <c r="F10" s="2">
        <v>16</v>
      </c>
      <c r="G10" s="3">
        <f t="shared" si="0"/>
        <v>170</v>
      </c>
      <c r="H10" s="25"/>
      <c r="I10" s="2"/>
    </row>
    <row r="11" spans="1:12" ht="12.75">
      <c r="A11" s="1"/>
      <c r="B11" s="1">
        <f t="shared" si="1"/>
        <v>6</v>
      </c>
      <c r="C11" s="2" t="s">
        <v>21</v>
      </c>
      <c r="D11" s="2">
        <v>63</v>
      </c>
      <c r="E11" s="2">
        <v>45</v>
      </c>
      <c r="F11" s="2">
        <v>60</v>
      </c>
      <c r="G11" s="3">
        <f t="shared" si="0"/>
        <v>168</v>
      </c>
      <c r="H11" s="25"/>
      <c r="I11" s="2"/>
    </row>
    <row r="12" spans="1:12" ht="12.75">
      <c r="A12" s="1"/>
      <c r="B12" s="1">
        <f t="shared" si="1"/>
        <v>7</v>
      </c>
      <c r="C12" s="2" t="s">
        <v>75</v>
      </c>
      <c r="D12" s="2">
        <v>111</v>
      </c>
      <c r="E12" s="2">
        <v>21</v>
      </c>
      <c r="F12" s="2">
        <v>36</v>
      </c>
      <c r="G12" s="3">
        <f t="shared" si="0"/>
        <v>168</v>
      </c>
      <c r="H12" s="25"/>
      <c r="I12" s="2"/>
    </row>
    <row r="13" spans="1:12" ht="12.75">
      <c r="A13" s="1"/>
      <c r="B13" s="1">
        <f t="shared" si="1"/>
        <v>8</v>
      </c>
      <c r="C13" s="2" t="s">
        <v>13</v>
      </c>
      <c r="D13" s="2">
        <v>72</v>
      </c>
      <c r="E13" s="2">
        <v>56</v>
      </c>
      <c r="F13" s="2">
        <v>37</v>
      </c>
      <c r="G13" s="3">
        <f t="shared" si="0"/>
        <v>165</v>
      </c>
      <c r="H13" s="25"/>
      <c r="I13" s="2"/>
    </row>
    <row r="14" spans="1:12" ht="12.75">
      <c r="A14" s="1"/>
      <c r="B14" s="1">
        <f t="shared" si="1"/>
        <v>9</v>
      </c>
      <c r="C14" s="2" t="s">
        <v>46</v>
      </c>
      <c r="D14" s="2">
        <v>80</v>
      </c>
      <c r="E14" s="2">
        <v>44</v>
      </c>
      <c r="F14" s="2">
        <v>30</v>
      </c>
      <c r="G14" s="3">
        <f t="shared" si="0"/>
        <v>154</v>
      </c>
      <c r="H14" s="25"/>
      <c r="I14" s="2"/>
    </row>
    <row r="15" spans="1:12" ht="12.75">
      <c r="A15" s="1"/>
      <c r="B15" s="1">
        <f t="shared" si="1"/>
        <v>10</v>
      </c>
      <c r="C15" s="2" t="s">
        <v>24</v>
      </c>
      <c r="D15" s="2">
        <v>64</v>
      </c>
      <c r="E15" s="2">
        <v>29</v>
      </c>
      <c r="F15" s="2">
        <v>59</v>
      </c>
      <c r="G15" s="3">
        <f t="shared" si="0"/>
        <v>152</v>
      </c>
      <c r="H15" s="25"/>
      <c r="I15" s="2"/>
    </row>
    <row r="16" spans="1:12" ht="12.75">
      <c r="A16" s="1"/>
      <c r="B16" s="1">
        <f t="shared" si="1"/>
        <v>11</v>
      </c>
      <c r="C16" s="2" t="s">
        <v>48</v>
      </c>
      <c r="D16" s="2">
        <v>68</v>
      </c>
      <c r="E16" s="2">
        <v>22</v>
      </c>
      <c r="F16" s="2">
        <v>41</v>
      </c>
      <c r="G16" s="3">
        <f t="shared" si="0"/>
        <v>131</v>
      </c>
      <c r="H16" s="25"/>
      <c r="I16" s="2"/>
    </row>
    <row r="17" spans="1:9" ht="12.75">
      <c r="A17" s="1"/>
      <c r="B17" s="1">
        <f t="shared" si="1"/>
        <v>12</v>
      </c>
      <c r="C17" s="2" t="s">
        <v>35</v>
      </c>
      <c r="D17" s="2">
        <v>58</v>
      </c>
      <c r="E17" s="2">
        <v>63</v>
      </c>
      <c r="F17" s="2">
        <v>7</v>
      </c>
      <c r="G17" s="3">
        <f t="shared" si="0"/>
        <v>128</v>
      </c>
      <c r="H17" s="25"/>
      <c r="I17" s="2"/>
    </row>
    <row r="18" spans="1:9" ht="12.75">
      <c r="A18" s="1"/>
      <c r="B18" s="1">
        <f t="shared" si="1"/>
        <v>13</v>
      </c>
      <c r="C18" s="2" t="s">
        <v>56</v>
      </c>
      <c r="D18" s="2">
        <v>45</v>
      </c>
      <c r="E18" s="2">
        <v>62</v>
      </c>
      <c r="F18" s="2">
        <v>19</v>
      </c>
      <c r="G18" s="3">
        <f t="shared" si="0"/>
        <v>126</v>
      </c>
      <c r="H18" s="25"/>
      <c r="I18" s="2"/>
    </row>
    <row r="19" spans="1:9" ht="12.75">
      <c r="A19" s="1"/>
      <c r="B19" s="1">
        <f t="shared" si="1"/>
        <v>14</v>
      </c>
      <c r="C19" s="2" t="s">
        <v>86</v>
      </c>
      <c r="D19" s="2">
        <v>68</v>
      </c>
      <c r="E19" s="2">
        <v>18</v>
      </c>
      <c r="F19" s="2">
        <v>36</v>
      </c>
      <c r="G19" s="3">
        <f t="shared" si="0"/>
        <v>122</v>
      </c>
      <c r="H19" s="25"/>
      <c r="I19" s="2"/>
    </row>
    <row r="20" spans="1:9" ht="12.75">
      <c r="A20" s="1"/>
      <c r="B20" s="1">
        <f t="shared" si="1"/>
        <v>15</v>
      </c>
      <c r="C20" s="2" t="s">
        <v>83</v>
      </c>
      <c r="D20" s="2">
        <v>77</v>
      </c>
      <c r="E20" s="2">
        <v>30</v>
      </c>
      <c r="F20" s="2">
        <v>12</v>
      </c>
      <c r="G20" s="3">
        <f t="shared" si="0"/>
        <v>119</v>
      </c>
      <c r="H20" s="25"/>
      <c r="I20" s="2"/>
    </row>
    <row r="21" spans="1:9" ht="12.75">
      <c r="A21" s="1"/>
      <c r="B21" s="1">
        <f t="shared" si="1"/>
        <v>16</v>
      </c>
      <c r="C21" s="2" t="s">
        <v>74</v>
      </c>
      <c r="D21" s="2">
        <v>44</v>
      </c>
      <c r="E21" s="2">
        <v>49</v>
      </c>
      <c r="F21" s="2">
        <v>21</v>
      </c>
      <c r="G21" s="3">
        <f t="shared" si="0"/>
        <v>114</v>
      </c>
      <c r="H21" s="25"/>
      <c r="I21" s="2"/>
    </row>
    <row r="22" spans="1:9" ht="12.75">
      <c r="A22" s="1"/>
      <c r="B22" s="1">
        <f t="shared" si="1"/>
        <v>17</v>
      </c>
      <c r="C22" s="2" t="s">
        <v>2</v>
      </c>
      <c r="D22" s="2">
        <v>60</v>
      </c>
      <c r="E22" s="2">
        <v>12</v>
      </c>
      <c r="F22" s="2">
        <v>41</v>
      </c>
      <c r="G22" s="3">
        <f t="shared" si="0"/>
        <v>113</v>
      </c>
      <c r="H22" s="25"/>
      <c r="I22" s="2"/>
    </row>
    <row r="23" spans="1:9" ht="12.75">
      <c r="A23" s="1"/>
      <c r="B23" s="1">
        <f t="shared" si="1"/>
        <v>18</v>
      </c>
      <c r="C23" s="2" t="s">
        <v>25</v>
      </c>
      <c r="D23" s="2">
        <v>73</v>
      </c>
      <c r="E23" s="2">
        <v>7</v>
      </c>
      <c r="F23" s="2">
        <v>22</v>
      </c>
      <c r="G23" s="3">
        <f t="shared" si="0"/>
        <v>102</v>
      </c>
      <c r="H23" s="25"/>
      <c r="I23" s="2"/>
    </row>
    <row r="24" spans="1:9" ht="12.75">
      <c r="A24" s="1"/>
      <c r="B24" s="1">
        <f t="shared" si="1"/>
        <v>19</v>
      </c>
      <c r="C24" s="2" t="s">
        <v>39</v>
      </c>
      <c r="D24" s="2">
        <v>70</v>
      </c>
      <c r="E24" s="2">
        <v>18</v>
      </c>
      <c r="F24" s="2">
        <v>13</v>
      </c>
      <c r="G24" s="3">
        <f t="shared" si="0"/>
        <v>101</v>
      </c>
      <c r="H24" s="25"/>
      <c r="I24" s="2"/>
    </row>
    <row r="25" spans="1:9" ht="12.75">
      <c r="A25" s="1"/>
      <c r="B25" s="1">
        <f t="shared" si="1"/>
        <v>20</v>
      </c>
      <c r="C25" s="2" t="s">
        <v>33</v>
      </c>
      <c r="D25" s="2">
        <v>63</v>
      </c>
      <c r="E25" s="2">
        <v>28</v>
      </c>
      <c r="F25" s="2">
        <v>5</v>
      </c>
      <c r="G25" s="3">
        <f t="shared" si="0"/>
        <v>96</v>
      </c>
      <c r="H25" s="25"/>
      <c r="I25" s="2"/>
    </row>
    <row r="26" spans="1:9" ht="12.75">
      <c r="A26" s="1"/>
      <c r="B26" s="1">
        <f t="shared" si="1"/>
        <v>21</v>
      </c>
      <c r="C26" s="2" t="s">
        <v>19</v>
      </c>
      <c r="D26" s="2">
        <v>35</v>
      </c>
      <c r="E26" s="2">
        <v>19</v>
      </c>
      <c r="F26" s="2">
        <v>41</v>
      </c>
      <c r="G26" s="3">
        <f t="shared" si="0"/>
        <v>95</v>
      </c>
      <c r="H26" s="25"/>
      <c r="I26" s="2"/>
    </row>
    <row r="27" spans="1:9" ht="12.75">
      <c r="A27" s="1"/>
      <c r="B27" s="1">
        <f t="shared" si="1"/>
        <v>22</v>
      </c>
      <c r="C27" s="2" t="s">
        <v>80</v>
      </c>
      <c r="D27" s="2">
        <v>30</v>
      </c>
      <c r="E27" s="2">
        <v>27</v>
      </c>
      <c r="F27" s="2">
        <v>29</v>
      </c>
      <c r="G27" s="3">
        <f t="shared" si="0"/>
        <v>86</v>
      </c>
      <c r="H27" s="25"/>
      <c r="I27" s="2"/>
    </row>
    <row r="28" spans="1:9" ht="12.75">
      <c r="A28" s="1"/>
      <c r="B28" s="1">
        <f t="shared" si="1"/>
        <v>23</v>
      </c>
      <c r="C28" s="2" t="s">
        <v>0</v>
      </c>
      <c r="D28" s="2">
        <v>41</v>
      </c>
      <c r="E28" s="2">
        <v>32</v>
      </c>
      <c r="F28" s="2">
        <v>4</v>
      </c>
      <c r="G28" s="3">
        <f t="shared" si="0"/>
        <v>77</v>
      </c>
      <c r="H28" s="25"/>
      <c r="I28" s="2"/>
    </row>
    <row r="29" spans="1:9" ht="12.75">
      <c r="A29" s="1"/>
      <c r="B29" s="1">
        <f t="shared" si="1"/>
        <v>24</v>
      </c>
      <c r="C29" s="2" t="s">
        <v>40</v>
      </c>
      <c r="D29" s="2">
        <v>31</v>
      </c>
      <c r="E29" s="2">
        <v>3</v>
      </c>
      <c r="F29" s="2">
        <v>38</v>
      </c>
      <c r="G29" s="3">
        <f t="shared" si="0"/>
        <v>72</v>
      </c>
      <c r="H29" s="25"/>
      <c r="I29" s="2"/>
    </row>
    <row r="30" spans="1:9" ht="12.75">
      <c r="A30" s="1"/>
      <c r="B30" s="1">
        <f t="shared" si="1"/>
        <v>25</v>
      </c>
      <c r="C30" s="2" t="s">
        <v>73</v>
      </c>
      <c r="D30" s="2">
        <v>56</v>
      </c>
      <c r="E30" s="2">
        <v>8</v>
      </c>
      <c r="F30" s="2">
        <v>8</v>
      </c>
      <c r="G30" s="3">
        <f t="shared" si="0"/>
        <v>72</v>
      </c>
      <c r="H30" s="25"/>
      <c r="I30" s="2"/>
    </row>
    <row r="31" spans="1:9" ht="12.75">
      <c r="A31" s="1"/>
      <c r="B31" s="1">
        <f t="shared" si="1"/>
        <v>26</v>
      </c>
      <c r="C31" s="2" t="s">
        <v>44</v>
      </c>
      <c r="D31" s="2">
        <v>43</v>
      </c>
      <c r="E31" s="2">
        <v>15</v>
      </c>
      <c r="F31" s="2">
        <v>13</v>
      </c>
      <c r="G31" s="3">
        <f t="shared" si="0"/>
        <v>71</v>
      </c>
      <c r="H31" s="25"/>
      <c r="I31" s="2"/>
    </row>
    <row r="32" spans="1:9" ht="12.75">
      <c r="A32" s="1"/>
      <c r="B32" s="1">
        <f t="shared" si="1"/>
        <v>27</v>
      </c>
      <c r="C32" s="2" t="s">
        <v>72</v>
      </c>
      <c r="D32" s="2">
        <v>48</v>
      </c>
      <c r="E32" s="2">
        <v>8</v>
      </c>
      <c r="F32" s="2">
        <v>14</v>
      </c>
      <c r="G32" s="3">
        <f t="shared" si="0"/>
        <v>70</v>
      </c>
      <c r="H32" s="25"/>
      <c r="I32" s="2"/>
    </row>
    <row r="33" spans="1:9" ht="12.75">
      <c r="A33" s="1"/>
      <c r="B33" s="1">
        <f t="shared" si="1"/>
        <v>28</v>
      </c>
      <c r="C33" s="2" t="s">
        <v>61</v>
      </c>
      <c r="D33" s="2">
        <v>40</v>
      </c>
      <c r="E33" s="2">
        <v>14</v>
      </c>
      <c r="F33" s="2">
        <v>16</v>
      </c>
      <c r="G33" s="3">
        <f t="shared" si="0"/>
        <v>70</v>
      </c>
      <c r="H33" s="25"/>
      <c r="I33" s="2"/>
    </row>
    <row r="34" spans="1:9" ht="12.75">
      <c r="A34" s="1"/>
      <c r="B34" s="1">
        <f t="shared" si="1"/>
        <v>29</v>
      </c>
      <c r="C34" s="2" t="s">
        <v>15</v>
      </c>
      <c r="D34" s="2">
        <v>25</v>
      </c>
      <c r="E34" s="2">
        <v>14</v>
      </c>
      <c r="F34" s="2">
        <v>26</v>
      </c>
      <c r="G34" s="3">
        <f t="shared" si="0"/>
        <v>65</v>
      </c>
      <c r="H34" s="25"/>
      <c r="I34" s="2"/>
    </row>
    <row r="35" spans="1:9" ht="12.75">
      <c r="A35" s="1"/>
      <c r="B35" s="1">
        <f t="shared" si="1"/>
        <v>30</v>
      </c>
      <c r="C35" s="2" t="s">
        <v>30</v>
      </c>
      <c r="D35" s="2">
        <v>36</v>
      </c>
      <c r="E35" s="2">
        <v>18</v>
      </c>
      <c r="F35" s="2">
        <v>10</v>
      </c>
      <c r="G35" s="3">
        <f t="shared" si="0"/>
        <v>64</v>
      </c>
      <c r="H35" s="25"/>
      <c r="I35" s="2"/>
    </row>
    <row r="36" spans="1:9" ht="12.75">
      <c r="A36" s="1"/>
      <c r="B36" s="1">
        <f t="shared" si="1"/>
        <v>31</v>
      </c>
      <c r="C36" s="2" t="s">
        <v>20</v>
      </c>
      <c r="D36" s="2">
        <v>42</v>
      </c>
      <c r="E36" s="2">
        <v>10</v>
      </c>
      <c r="F36" s="2">
        <v>8</v>
      </c>
      <c r="G36" s="3">
        <f t="shared" si="0"/>
        <v>60</v>
      </c>
      <c r="H36" s="25"/>
      <c r="I36" s="2"/>
    </row>
    <row r="37" spans="1:9" ht="12.75">
      <c r="A37" s="1"/>
      <c r="B37" s="1">
        <f t="shared" si="1"/>
        <v>32</v>
      </c>
      <c r="C37" s="2" t="s">
        <v>67</v>
      </c>
      <c r="D37" s="2">
        <v>20</v>
      </c>
      <c r="E37" s="2">
        <v>5</v>
      </c>
      <c r="F37" s="2">
        <v>30</v>
      </c>
      <c r="G37" s="3">
        <f t="shared" si="0"/>
        <v>55</v>
      </c>
      <c r="H37" s="25"/>
      <c r="I37" s="2"/>
    </row>
    <row r="38" spans="1:9" ht="12.75">
      <c r="A38" s="1"/>
      <c r="B38" s="1">
        <f t="shared" si="1"/>
        <v>33</v>
      </c>
      <c r="C38" s="2" t="s">
        <v>62</v>
      </c>
      <c r="D38" s="2">
        <v>32</v>
      </c>
      <c r="E38" s="2">
        <v>9</v>
      </c>
      <c r="F38" s="2">
        <v>8</v>
      </c>
      <c r="G38" s="3">
        <f t="shared" ref="G38:G69" si="2">SUM(D38:F38)</f>
        <v>49</v>
      </c>
      <c r="H38" s="25"/>
      <c r="I38" s="2"/>
    </row>
    <row r="39" spans="1:9" ht="12.75">
      <c r="A39" s="1"/>
      <c r="B39" s="1">
        <f t="shared" si="1"/>
        <v>34</v>
      </c>
      <c r="C39" s="2" t="s">
        <v>64</v>
      </c>
      <c r="D39" s="2">
        <v>19</v>
      </c>
      <c r="E39" s="2">
        <v>11</v>
      </c>
      <c r="F39" s="2">
        <v>14</v>
      </c>
      <c r="G39" s="3">
        <f t="shared" si="2"/>
        <v>44</v>
      </c>
      <c r="H39" s="25"/>
      <c r="I39" s="2"/>
    </row>
    <row r="40" spans="1:9" ht="12.75">
      <c r="A40" s="1"/>
      <c r="B40" s="1">
        <f t="shared" si="1"/>
        <v>35</v>
      </c>
      <c r="C40" s="2" t="s">
        <v>41</v>
      </c>
      <c r="D40" s="2">
        <v>22</v>
      </c>
      <c r="E40" s="2">
        <v>12</v>
      </c>
      <c r="F40" s="2">
        <v>10</v>
      </c>
      <c r="G40" s="3">
        <f t="shared" si="2"/>
        <v>44</v>
      </c>
      <c r="H40" s="25"/>
      <c r="I40" s="2"/>
    </row>
    <row r="41" spans="1:9" ht="12.75">
      <c r="A41" s="1"/>
      <c r="B41" s="1">
        <f t="shared" si="1"/>
        <v>36</v>
      </c>
      <c r="C41" s="2" t="s">
        <v>66</v>
      </c>
      <c r="D41" s="2">
        <v>18</v>
      </c>
      <c r="E41" s="2">
        <v>4</v>
      </c>
      <c r="F41" s="2">
        <v>18</v>
      </c>
      <c r="G41" s="3">
        <f t="shared" si="2"/>
        <v>40</v>
      </c>
      <c r="H41" s="25"/>
      <c r="I41" s="2"/>
    </row>
    <row r="42" spans="1:9" ht="12.75">
      <c r="A42" s="1"/>
      <c r="B42" s="1">
        <f t="shared" si="1"/>
        <v>37</v>
      </c>
      <c r="C42" s="2" t="s">
        <v>5</v>
      </c>
      <c r="D42" s="2">
        <v>13</v>
      </c>
      <c r="E42" s="2">
        <v>17</v>
      </c>
      <c r="F42" s="2">
        <v>6</v>
      </c>
      <c r="G42" s="3">
        <f t="shared" si="2"/>
        <v>36</v>
      </c>
      <c r="H42" s="25"/>
      <c r="I42" s="2"/>
    </row>
    <row r="43" spans="1:9" ht="12.75">
      <c r="A43" s="1"/>
      <c r="B43" s="1">
        <f t="shared" si="1"/>
        <v>38</v>
      </c>
      <c r="C43" s="2" t="s">
        <v>82</v>
      </c>
      <c r="D43" s="2">
        <v>1</v>
      </c>
      <c r="E43" s="2">
        <v>0</v>
      </c>
      <c r="F43" s="2">
        <v>33</v>
      </c>
      <c r="G43" s="3">
        <f t="shared" si="2"/>
        <v>34</v>
      </c>
      <c r="H43" s="25"/>
      <c r="I43" s="2"/>
    </row>
    <row r="44" spans="1:9" ht="12.75">
      <c r="A44" s="1"/>
      <c r="B44" s="1">
        <f t="shared" si="1"/>
        <v>39</v>
      </c>
      <c r="C44" s="2" t="s">
        <v>26</v>
      </c>
      <c r="D44" s="2">
        <v>20</v>
      </c>
      <c r="E44" s="2">
        <v>4</v>
      </c>
      <c r="F44" s="2">
        <v>8</v>
      </c>
      <c r="G44" s="3">
        <f t="shared" si="2"/>
        <v>32</v>
      </c>
      <c r="H44" s="25"/>
      <c r="I44" s="2"/>
    </row>
    <row r="45" spans="1:9" ht="12.75">
      <c r="A45" s="1"/>
      <c r="B45" s="1">
        <f t="shared" si="1"/>
        <v>40</v>
      </c>
      <c r="C45" s="2" t="s">
        <v>91</v>
      </c>
      <c r="D45" s="2">
        <v>24</v>
      </c>
      <c r="E45" s="2">
        <v>2</v>
      </c>
      <c r="F45" s="2">
        <v>4</v>
      </c>
      <c r="G45" s="3">
        <f t="shared" si="2"/>
        <v>30</v>
      </c>
      <c r="H45" s="25"/>
      <c r="I45" s="2"/>
    </row>
    <row r="46" spans="1:9" ht="12.75">
      <c r="A46" s="1"/>
      <c r="B46" s="1">
        <f t="shared" si="1"/>
        <v>41</v>
      </c>
      <c r="C46" s="2" t="s">
        <v>88</v>
      </c>
      <c r="D46" s="2">
        <v>3</v>
      </c>
      <c r="E46" s="2">
        <v>15</v>
      </c>
      <c r="F46" s="2">
        <v>12</v>
      </c>
      <c r="G46" s="3">
        <f t="shared" si="2"/>
        <v>30</v>
      </c>
      <c r="H46" s="25"/>
      <c r="I46" s="2"/>
    </row>
    <row r="47" spans="1:9" ht="12.75">
      <c r="A47" s="1"/>
      <c r="B47" s="1">
        <f t="shared" si="1"/>
        <v>42</v>
      </c>
      <c r="C47" s="2" t="s">
        <v>43</v>
      </c>
      <c r="D47" s="2">
        <v>5</v>
      </c>
      <c r="E47" s="2">
        <v>4</v>
      </c>
      <c r="F47" s="2">
        <v>20</v>
      </c>
      <c r="G47" s="3">
        <f t="shared" si="2"/>
        <v>29</v>
      </c>
      <c r="H47" s="25"/>
      <c r="I47" s="2"/>
    </row>
    <row r="48" spans="1:9" ht="12.75">
      <c r="A48" s="1"/>
      <c r="B48" s="1">
        <f t="shared" si="1"/>
        <v>43</v>
      </c>
      <c r="C48" s="2" t="s">
        <v>58</v>
      </c>
      <c r="D48" s="2">
        <v>17</v>
      </c>
      <c r="E48" s="2">
        <v>2</v>
      </c>
      <c r="F48" s="2">
        <v>10</v>
      </c>
      <c r="G48" s="3">
        <f t="shared" si="2"/>
        <v>29</v>
      </c>
      <c r="H48" s="25"/>
      <c r="I48" s="2"/>
    </row>
    <row r="49" spans="1:9" ht="12.75">
      <c r="A49" s="1"/>
      <c r="B49" s="1">
        <f t="shared" si="1"/>
        <v>44</v>
      </c>
      <c r="C49" s="2" t="s">
        <v>63</v>
      </c>
      <c r="D49" s="2">
        <v>24</v>
      </c>
      <c r="E49" s="2">
        <v>0</v>
      </c>
      <c r="F49" s="2">
        <v>4</v>
      </c>
      <c r="G49" s="3">
        <f t="shared" si="2"/>
        <v>28</v>
      </c>
      <c r="H49" s="25"/>
      <c r="I49" s="2"/>
    </row>
    <row r="50" spans="1:9" ht="12.75">
      <c r="A50" s="1"/>
      <c r="B50" s="1">
        <f t="shared" si="1"/>
        <v>45</v>
      </c>
      <c r="C50" s="2" t="s">
        <v>93</v>
      </c>
      <c r="D50" s="2">
        <v>5</v>
      </c>
      <c r="E50" s="2">
        <v>1</v>
      </c>
      <c r="F50" s="2">
        <v>20</v>
      </c>
      <c r="G50" s="3">
        <f t="shared" si="2"/>
        <v>26</v>
      </c>
      <c r="H50" s="25"/>
      <c r="I50" s="2"/>
    </row>
    <row r="51" spans="1:9" ht="12.75">
      <c r="A51" s="1"/>
      <c r="B51" s="1">
        <f t="shared" si="1"/>
        <v>46</v>
      </c>
      <c r="C51" s="2" t="s">
        <v>6</v>
      </c>
      <c r="D51" s="2">
        <v>18</v>
      </c>
      <c r="E51" s="2">
        <v>5</v>
      </c>
      <c r="F51" s="2">
        <v>1</v>
      </c>
      <c r="G51" s="3">
        <f t="shared" si="2"/>
        <v>24</v>
      </c>
      <c r="H51" s="25"/>
      <c r="I51" s="2"/>
    </row>
    <row r="52" spans="1:9" ht="12.75">
      <c r="A52" s="1"/>
      <c r="B52" s="1">
        <f t="shared" si="1"/>
        <v>47</v>
      </c>
      <c r="C52" s="2" t="s">
        <v>94</v>
      </c>
      <c r="D52" s="2">
        <v>9</v>
      </c>
      <c r="E52" s="2">
        <v>6</v>
      </c>
      <c r="F52" s="2">
        <v>8</v>
      </c>
      <c r="G52" s="3">
        <f t="shared" si="2"/>
        <v>23</v>
      </c>
      <c r="H52" s="25"/>
      <c r="I52" s="2"/>
    </row>
    <row r="53" spans="1:9" ht="12.75">
      <c r="A53" s="1"/>
      <c r="B53" s="1">
        <f t="shared" si="1"/>
        <v>48</v>
      </c>
      <c r="C53" s="2" t="s">
        <v>31</v>
      </c>
      <c r="D53" s="2">
        <v>17</v>
      </c>
      <c r="E53" s="2">
        <v>1</v>
      </c>
      <c r="F53" s="2">
        <v>1</v>
      </c>
      <c r="G53" s="3">
        <f t="shared" si="2"/>
        <v>19</v>
      </c>
      <c r="H53" s="25"/>
      <c r="I53" s="2"/>
    </row>
    <row r="54" spans="1:9" ht="12.75">
      <c r="A54" s="1"/>
      <c r="B54" s="1">
        <f t="shared" si="1"/>
        <v>49</v>
      </c>
      <c r="C54" s="2" t="s">
        <v>71</v>
      </c>
      <c r="D54" s="2">
        <v>9</v>
      </c>
      <c r="E54" s="2">
        <v>3</v>
      </c>
      <c r="F54" s="2">
        <v>5</v>
      </c>
      <c r="G54" s="3">
        <f t="shared" si="2"/>
        <v>17</v>
      </c>
      <c r="H54" s="25"/>
      <c r="I54" s="2"/>
    </row>
    <row r="55" spans="1:9" ht="12.75">
      <c r="A55" s="1"/>
      <c r="B55" s="1">
        <f t="shared" si="1"/>
        <v>50</v>
      </c>
      <c r="C55" s="2" t="s">
        <v>29</v>
      </c>
      <c r="D55" s="2">
        <v>8</v>
      </c>
      <c r="E55" s="2">
        <v>0</v>
      </c>
      <c r="F55" s="2">
        <v>7</v>
      </c>
      <c r="G55" s="3">
        <f t="shared" si="2"/>
        <v>15</v>
      </c>
      <c r="H55" s="25"/>
      <c r="I55" s="2"/>
    </row>
    <row r="56" spans="1:9" ht="12.75">
      <c r="A56" s="1"/>
      <c r="B56" s="1">
        <f t="shared" si="1"/>
        <v>51</v>
      </c>
      <c r="C56" s="2" t="s">
        <v>7</v>
      </c>
      <c r="D56" s="2">
        <v>8</v>
      </c>
      <c r="E56" s="2">
        <v>2</v>
      </c>
      <c r="F56" s="2">
        <v>5</v>
      </c>
      <c r="G56" s="3">
        <f t="shared" si="2"/>
        <v>15</v>
      </c>
      <c r="H56" s="25"/>
      <c r="I56" s="2"/>
    </row>
    <row r="57" spans="1:9" ht="12.75">
      <c r="A57" s="1"/>
      <c r="B57" s="1">
        <f t="shared" si="1"/>
        <v>52</v>
      </c>
      <c r="C57" s="2" t="s">
        <v>51</v>
      </c>
      <c r="D57" s="2">
        <v>10</v>
      </c>
      <c r="E57" s="2">
        <v>3</v>
      </c>
      <c r="F57" s="2">
        <v>2</v>
      </c>
      <c r="G57" s="3">
        <f t="shared" si="2"/>
        <v>15</v>
      </c>
      <c r="H57" s="25"/>
      <c r="I57" s="2"/>
    </row>
    <row r="58" spans="1:9" ht="12.75">
      <c r="A58" s="1"/>
      <c r="B58" s="1">
        <f t="shared" si="1"/>
        <v>53</v>
      </c>
      <c r="C58" s="2" t="s">
        <v>53</v>
      </c>
      <c r="D58" s="2">
        <v>9</v>
      </c>
      <c r="E58" s="2">
        <v>6</v>
      </c>
      <c r="F58" s="2">
        <v>0</v>
      </c>
      <c r="G58" s="3">
        <f t="shared" si="2"/>
        <v>15</v>
      </c>
      <c r="H58" s="25"/>
      <c r="I58" s="2"/>
    </row>
    <row r="59" spans="1:9" ht="12.75">
      <c r="A59" s="1"/>
      <c r="B59" s="1">
        <f t="shared" si="1"/>
        <v>54</v>
      </c>
      <c r="C59" s="2" t="s">
        <v>84</v>
      </c>
      <c r="D59" s="2">
        <v>12</v>
      </c>
      <c r="E59" s="2">
        <v>1</v>
      </c>
      <c r="F59" s="2">
        <v>0</v>
      </c>
      <c r="G59" s="3">
        <f t="shared" si="2"/>
        <v>13</v>
      </c>
      <c r="H59" s="25"/>
      <c r="I59" s="2"/>
    </row>
    <row r="60" spans="1:9" ht="12.75">
      <c r="A60" s="1"/>
      <c r="B60" s="1">
        <f t="shared" si="1"/>
        <v>55</v>
      </c>
      <c r="C60" s="2" t="s">
        <v>59</v>
      </c>
      <c r="D60" s="2">
        <v>6</v>
      </c>
      <c r="E60" s="2">
        <v>1</v>
      </c>
      <c r="F60" s="2">
        <v>4</v>
      </c>
      <c r="G60" s="3">
        <f t="shared" si="2"/>
        <v>11</v>
      </c>
      <c r="H60" s="25"/>
      <c r="I60" s="2"/>
    </row>
    <row r="61" spans="1:9" ht="12.75">
      <c r="A61" s="18"/>
      <c r="B61" s="18">
        <f t="shared" si="1"/>
        <v>56</v>
      </c>
      <c r="C61" s="19" t="s">
        <v>36</v>
      </c>
      <c r="D61" s="19">
        <v>1</v>
      </c>
      <c r="E61" s="19">
        <v>4</v>
      </c>
      <c r="F61" s="19">
        <v>6</v>
      </c>
      <c r="G61" s="20">
        <f t="shared" si="2"/>
        <v>11</v>
      </c>
      <c r="H61" s="24" t="s">
        <v>104</v>
      </c>
      <c r="I61" s="4"/>
    </row>
    <row r="62" spans="1:9">
      <c r="A62" s="1"/>
      <c r="B62" s="1">
        <f t="shared" si="1"/>
        <v>57</v>
      </c>
      <c r="C62" s="2" t="s">
        <v>52</v>
      </c>
      <c r="D62" s="2">
        <v>9</v>
      </c>
      <c r="E62" s="2">
        <v>0</v>
      </c>
      <c r="F62" s="2">
        <v>0</v>
      </c>
      <c r="G62" s="3">
        <f t="shared" si="2"/>
        <v>9</v>
      </c>
      <c r="H62" s="21"/>
      <c r="I62" s="2"/>
    </row>
    <row r="63" spans="1:9">
      <c r="A63" s="1"/>
      <c r="B63" s="1">
        <f t="shared" si="1"/>
        <v>58</v>
      </c>
      <c r="C63" s="2" t="s">
        <v>92</v>
      </c>
      <c r="D63" s="2">
        <v>5</v>
      </c>
      <c r="E63" s="2">
        <v>0</v>
      </c>
      <c r="F63" s="2">
        <v>4</v>
      </c>
      <c r="G63" s="3">
        <f t="shared" si="2"/>
        <v>9</v>
      </c>
      <c r="H63" s="21"/>
      <c r="I63" s="2"/>
    </row>
    <row r="64" spans="1:9">
      <c r="A64" s="1"/>
      <c r="B64" s="1">
        <f t="shared" si="1"/>
        <v>59</v>
      </c>
      <c r="C64" s="2" t="s">
        <v>23</v>
      </c>
      <c r="D64" s="2">
        <v>9</v>
      </c>
      <c r="E64" s="2">
        <v>0</v>
      </c>
      <c r="F64" s="2">
        <v>0</v>
      </c>
      <c r="G64" s="3">
        <f t="shared" si="2"/>
        <v>9</v>
      </c>
      <c r="H64" s="21"/>
      <c r="I64" s="2"/>
    </row>
    <row r="65" spans="1:9">
      <c r="A65" s="1"/>
      <c r="B65" s="1">
        <f t="shared" si="1"/>
        <v>60</v>
      </c>
      <c r="C65" s="2" t="s">
        <v>55</v>
      </c>
      <c r="D65" s="2">
        <v>2</v>
      </c>
      <c r="E65" s="2">
        <v>0</v>
      </c>
      <c r="F65" s="2">
        <v>7</v>
      </c>
      <c r="G65" s="3">
        <f t="shared" si="2"/>
        <v>9</v>
      </c>
      <c r="H65" s="21"/>
      <c r="I65" s="2"/>
    </row>
    <row r="66" spans="1:9">
      <c r="A66" s="1"/>
      <c r="B66" s="1">
        <f t="shared" si="1"/>
        <v>61</v>
      </c>
      <c r="C66" s="2" t="s">
        <v>18</v>
      </c>
      <c r="D66" s="2">
        <v>3</v>
      </c>
      <c r="E66" s="2">
        <v>2</v>
      </c>
      <c r="F66" s="2">
        <v>2</v>
      </c>
      <c r="G66" s="3">
        <f t="shared" si="2"/>
        <v>7</v>
      </c>
      <c r="H66" s="21"/>
      <c r="I66" s="2"/>
    </row>
    <row r="67" spans="1:9">
      <c r="A67" s="1"/>
      <c r="B67" s="1">
        <f t="shared" si="1"/>
        <v>62</v>
      </c>
      <c r="C67" s="2" t="s">
        <v>90</v>
      </c>
      <c r="D67" s="2">
        <v>5</v>
      </c>
      <c r="E67" s="2">
        <v>0</v>
      </c>
      <c r="F67" s="2">
        <v>1</v>
      </c>
      <c r="G67" s="3">
        <f t="shared" si="2"/>
        <v>6</v>
      </c>
      <c r="H67" s="21"/>
      <c r="I67" s="2"/>
    </row>
    <row r="68" spans="1:9">
      <c r="A68" s="1"/>
      <c r="B68" s="1">
        <f t="shared" si="1"/>
        <v>63</v>
      </c>
      <c r="C68" s="2" t="s">
        <v>17</v>
      </c>
      <c r="D68" s="2">
        <v>0</v>
      </c>
      <c r="E68" s="2">
        <v>0</v>
      </c>
      <c r="F68" s="2">
        <v>5</v>
      </c>
      <c r="G68" s="3">
        <f t="shared" si="2"/>
        <v>5</v>
      </c>
      <c r="H68" s="21"/>
      <c r="I68" s="2"/>
    </row>
    <row r="69" spans="1:9">
      <c r="A69" s="1"/>
      <c r="B69" s="1">
        <f t="shared" si="1"/>
        <v>64</v>
      </c>
      <c r="C69" s="2" t="s">
        <v>87</v>
      </c>
      <c r="D69" s="2">
        <v>2</v>
      </c>
      <c r="E69" s="2">
        <v>0</v>
      </c>
      <c r="F69" s="2">
        <v>3</v>
      </c>
      <c r="G69" s="3">
        <f t="shared" si="2"/>
        <v>5</v>
      </c>
      <c r="H69" s="21"/>
      <c r="I69" s="2"/>
    </row>
    <row r="70" spans="1:9">
      <c r="A70" s="1"/>
      <c r="B70" s="1">
        <f t="shared" si="1"/>
        <v>65</v>
      </c>
      <c r="C70" s="2" t="s">
        <v>78</v>
      </c>
      <c r="D70" s="2">
        <v>4</v>
      </c>
      <c r="E70" s="2">
        <v>0</v>
      </c>
      <c r="F70" s="2">
        <v>0</v>
      </c>
      <c r="G70" s="3">
        <f t="shared" ref="G70:G101" si="3">SUM(D70:F70)</f>
        <v>4</v>
      </c>
      <c r="H70" s="21"/>
      <c r="I70" s="2"/>
    </row>
    <row r="71" spans="1:9">
      <c r="A71" s="1"/>
      <c r="B71" s="1">
        <f t="shared" si="1"/>
        <v>66</v>
      </c>
      <c r="C71" s="2" t="s">
        <v>57</v>
      </c>
      <c r="D71" s="2">
        <v>2</v>
      </c>
      <c r="E71" s="2">
        <v>1</v>
      </c>
      <c r="F71" s="2">
        <v>1</v>
      </c>
      <c r="G71" s="3">
        <f t="shared" si="3"/>
        <v>4</v>
      </c>
      <c r="H71" s="21"/>
      <c r="I71" s="2"/>
    </row>
    <row r="72" spans="1:9">
      <c r="A72" s="1"/>
      <c r="B72" s="1">
        <f t="shared" ref="B72:B101" si="4">1+B71</f>
        <v>67</v>
      </c>
      <c r="C72" s="2" t="s">
        <v>85</v>
      </c>
      <c r="D72" s="2">
        <v>1</v>
      </c>
      <c r="E72" s="2">
        <v>1</v>
      </c>
      <c r="F72" s="2">
        <v>1</v>
      </c>
      <c r="G72" s="3">
        <f t="shared" si="3"/>
        <v>3</v>
      </c>
      <c r="H72" s="21"/>
      <c r="I72" s="2"/>
    </row>
    <row r="73" spans="1:9">
      <c r="A73" s="1"/>
      <c r="B73" s="1">
        <f t="shared" si="4"/>
        <v>68</v>
      </c>
      <c r="C73" s="2" t="s">
        <v>10</v>
      </c>
      <c r="D73" s="2">
        <v>1</v>
      </c>
      <c r="E73" s="2">
        <v>0</v>
      </c>
      <c r="F73" s="2">
        <v>2</v>
      </c>
      <c r="G73" s="3">
        <f t="shared" si="3"/>
        <v>3</v>
      </c>
      <c r="H73" s="21"/>
      <c r="I73" s="2"/>
    </row>
    <row r="74" spans="1:9">
      <c r="A74" s="1"/>
      <c r="B74" s="1">
        <f t="shared" si="4"/>
        <v>69</v>
      </c>
      <c r="C74" s="2" t="s">
        <v>11</v>
      </c>
      <c r="D74" s="2">
        <v>0</v>
      </c>
      <c r="E74" s="2">
        <v>1</v>
      </c>
      <c r="F74" s="2">
        <v>2</v>
      </c>
      <c r="G74" s="3">
        <f t="shared" si="3"/>
        <v>3</v>
      </c>
      <c r="H74" s="21"/>
      <c r="I74" s="2"/>
    </row>
    <row r="75" spans="1:9">
      <c r="A75" s="1"/>
      <c r="B75" s="1">
        <f t="shared" si="4"/>
        <v>70</v>
      </c>
      <c r="C75" s="2" t="s">
        <v>76</v>
      </c>
      <c r="D75" s="2">
        <v>1</v>
      </c>
      <c r="E75" s="2">
        <v>0</v>
      </c>
      <c r="F75" s="2">
        <v>1</v>
      </c>
      <c r="G75" s="3">
        <f t="shared" si="3"/>
        <v>2</v>
      </c>
      <c r="H75" s="21"/>
      <c r="I75" s="2"/>
    </row>
    <row r="76" spans="1:9">
      <c r="A76" s="1"/>
      <c r="B76" s="1">
        <f t="shared" si="4"/>
        <v>71</v>
      </c>
      <c r="C76" s="2" t="s">
        <v>69</v>
      </c>
      <c r="D76" s="2">
        <v>1</v>
      </c>
      <c r="E76" s="2">
        <v>1</v>
      </c>
      <c r="F76" s="2">
        <v>0</v>
      </c>
      <c r="G76" s="3">
        <f t="shared" si="3"/>
        <v>2</v>
      </c>
      <c r="H76" s="21"/>
      <c r="I76" s="2"/>
    </row>
    <row r="77" spans="1:9">
      <c r="A77" s="1"/>
      <c r="B77" s="1">
        <f t="shared" si="4"/>
        <v>72</v>
      </c>
      <c r="C77" s="2" t="s">
        <v>77</v>
      </c>
      <c r="D77" s="2">
        <v>1</v>
      </c>
      <c r="E77" s="2">
        <v>1</v>
      </c>
      <c r="F77" s="2">
        <v>0</v>
      </c>
      <c r="G77" s="3">
        <f t="shared" si="3"/>
        <v>2</v>
      </c>
      <c r="H77" s="21"/>
      <c r="I77" s="2"/>
    </row>
    <row r="78" spans="1:9">
      <c r="A78" s="1"/>
      <c r="B78" s="1">
        <f t="shared" si="4"/>
        <v>73</v>
      </c>
      <c r="C78" s="2" t="s">
        <v>8</v>
      </c>
      <c r="D78" s="2">
        <v>1</v>
      </c>
      <c r="E78" s="2">
        <v>0</v>
      </c>
      <c r="F78" s="2">
        <v>1</v>
      </c>
      <c r="G78" s="3">
        <f t="shared" si="3"/>
        <v>2</v>
      </c>
      <c r="H78" s="21"/>
      <c r="I78" s="2"/>
    </row>
    <row r="79" spans="1:9">
      <c r="A79" s="1"/>
      <c r="B79" s="1">
        <f t="shared" si="4"/>
        <v>74</v>
      </c>
      <c r="C79" s="2" t="s">
        <v>89</v>
      </c>
      <c r="D79" s="2">
        <v>0</v>
      </c>
      <c r="E79" s="2">
        <v>0</v>
      </c>
      <c r="F79" s="2">
        <v>1</v>
      </c>
      <c r="G79" s="3">
        <f t="shared" si="3"/>
        <v>1</v>
      </c>
      <c r="H79" s="21"/>
      <c r="I79" s="2"/>
    </row>
    <row r="80" spans="1:9">
      <c r="A80" s="1"/>
      <c r="B80" s="1">
        <f t="shared" si="4"/>
        <v>75</v>
      </c>
      <c r="C80" s="2" t="s">
        <v>37</v>
      </c>
      <c r="D80" s="2">
        <v>0</v>
      </c>
      <c r="E80" s="2">
        <v>0</v>
      </c>
      <c r="F80" s="2">
        <v>1</v>
      </c>
      <c r="G80" s="3">
        <f t="shared" si="3"/>
        <v>1</v>
      </c>
      <c r="H80" s="21"/>
      <c r="I80" s="2"/>
    </row>
    <row r="81" spans="1:9">
      <c r="A81" s="1"/>
      <c r="B81" s="1">
        <f t="shared" si="4"/>
        <v>76</v>
      </c>
      <c r="C81" s="2" t="s">
        <v>79</v>
      </c>
      <c r="D81" s="2">
        <v>0</v>
      </c>
      <c r="E81" s="2">
        <v>0</v>
      </c>
      <c r="F81" s="2">
        <v>1</v>
      </c>
      <c r="G81" s="3">
        <f t="shared" si="3"/>
        <v>1</v>
      </c>
      <c r="H81" s="21"/>
      <c r="I81" s="2"/>
    </row>
    <row r="82" spans="1:9">
      <c r="A82" s="1"/>
      <c r="B82" s="1">
        <f t="shared" si="4"/>
        <v>77</v>
      </c>
      <c r="C82" s="2" t="s">
        <v>49</v>
      </c>
      <c r="D82" s="2">
        <v>1</v>
      </c>
      <c r="E82" s="2">
        <v>0</v>
      </c>
      <c r="F82" s="2">
        <v>0</v>
      </c>
      <c r="G82" s="3">
        <f t="shared" si="3"/>
        <v>1</v>
      </c>
      <c r="H82" s="21"/>
      <c r="I82" s="2"/>
    </row>
    <row r="83" spans="1:9">
      <c r="A83" s="1"/>
      <c r="B83" s="1">
        <f t="shared" si="4"/>
        <v>78</v>
      </c>
      <c r="C83" s="2" t="s">
        <v>12</v>
      </c>
      <c r="D83" s="2">
        <v>1</v>
      </c>
      <c r="E83" s="2">
        <v>0</v>
      </c>
      <c r="F83" s="2">
        <v>0</v>
      </c>
      <c r="G83" s="3">
        <f t="shared" si="3"/>
        <v>1</v>
      </c>
      <c r="H83" s="21"/>
      <c r="I83" s="2"/>
    </row>
    <row r="84" spans="1:9">
      <c r="A84" s="1"/>
      <c r="B84" s="1">
        <f t="shared" si="4"/>
        <v>79</v>
      </c>
      <c r="C84" s="2" t="s">
        <v>16</v>
      </c>
      <c r="D84" s="2">
        <v>1</v>
      </c>
      <c r="E84" s="2">
        <v>0</v>
      </c>
      <c r="F84" s="2">
        <v>0</v>
      </c>
      <c r="G84" s="3">
        <f t="shared" si="3"/>
        <v>1</v>
      </c>
      <c r="H84" s="21"/>
      <c r="I84" s="2"/>
    </row>
    <row r="85" spans="1:9">
      <c r="A85" s="1"/>
      <c r="B85" s="1">
        <f t="shared" si="4"/>
        <v>80</v>
      </c>
      <c r="C85" s="2" t="s">
        <v>42</v>
      </c>
      <c r="D85" s="2">
        <v>0</v>
      </c>
      <c r="E85" s="2">
        <v>1</v>
      </c>
      <c r="F85" s="2">
        <v>0</v>
      </c>
      <c r="G85" s="3">
        <f t="shared" si="3"/>
        <v>1</v>
      </c>
      <c r="H85" s="21"/>
      <c r="I85" s="2"/>
    </row>
    <row r="86" spans="1:9">
      <c r="A86" s="1"/>
      <c r="B86" s="1">
        <f t="shared" si="4"/>
        <v>81</v>
      </c>
      <c r="C86" s="2" t="s">
        <v>60</v>
      </c>
      <c r="D86" s="2">
        <v>0</v>
      </c>
      <c r="E86" s="2">
        <v>0</v>
      </c>
      <c r="F86" s="2">
        <v>0</v>
      </c>
      <c r="G86" s="3">
        <f t="shared" si="3"/>
        <v>0</v>
      </c>
      <c r="H86" s="21"/>
      <c r="I86" s="2"/>
    </row>
    <row r="87" spans="1:9">
      <c r="A87" s="1"/>
      <c r="B87" s="1">
        <f t="shared" si="4"/>
        <v>82</v>
      </c>
      <c r="C87" s="2" t="s">
        <v>47</v>
      </c>
      <c r="D87" s="2">
        <v>0</v>
      </c>
      <c r="E87" s="2">
        <v>0</v>
      </c>
      <c r="F87" s="2">
        <v>0</v>
      </c>
      <c r="G87" s="3">
        <f t="shared" si="3"/>
        <v>0</v>
      </c>
      <c r="H87" s="21"/>
      <c r="I87" s="2"/>
    </row>
    <row r="88" spans="1:9">
      <c r="A88" s="1"/>
      <c r="B88" s="1">
        <f t="shared" si="4"/>
        <v>83</v>
      </c>
      <c r="C88" s="2" t="s">
        <v>34</v>
      </c>
      <c r="D88" s="2">
        <v>0</v>
      </c>
      <c r="E88" s="2">
        <v>0</v>
      </c>
      <c r="F88" s="2">
        <v>0</v>
      </c>
      <c r="G88" s="3">
        <f t="shared" si="3"/>
        <v>0</v>
      </c>
      <c r="H88" s="21"/>
      <c r="I88" s="2"/>
    </row>
    <row r="89" spans="1:9">
      <c r="A89" s="1"/>
      <c r="B89" s="1">
        <f t="shared" si="4"/>
        <v>84</v>
      </c>
      <c r="C89" s="2" t="s">
        <v>81</v>
      </c>
      <c r="D89" s="2">
        <v>0</v>
      </c>
      <c r="E89" s="2">
        <v>0</v>
      </c>
      <c r="F89" s="2">
        <v>0</v>
      </c>
      <c r="G89" s="3">
        <f t="shared" si="3"/>
        <v>0</v>
      </c>
      <c r="H89" s="21"/>
      <c r="I89" s="2"/>
    </row>
    <row r="90" spans="1:9">
      <c r="A90" s="1"/>
      <c r="B90" s="1">
        <f t="shared" si="4"/>
        <v>85</v>
      </c>
      <c r="C90" s="2" t="s">
        <v>1</v>
      </c>
      <c r="D90" s="2">
        <v>0</v>
      </c>
      <c r="E90" s="2">
        <v>0</v>
      </c>
      <c r="F90" s="2">
        <v>0</v>
      </c>
      <c r="G90" s="3">
        <f t="shared" si="3"/>
        <v>0</v>
      </c>
      <c r="H90" s="21"/>
      <c r="I90" s="2"/>
    </row>
    <row r="91" spans="1:9">
      <c r="A91" s="1"/>
      <c r="B91" s="1">
        <f t="shared" si="4"/>
        <v>86</v>
      </c>
      <c r="C91" s="2" t="s">
        <v>68</v>
      </c>
      <c r="D91" s="2">
        <v>0</v>
      </c>
      <c r="E91" s="2">
        <v>0</v>
      </c>
      <c r="F91" s="2">
        <v>0</v>
      </c>
      <c r="G91" s="3">
        <f t="shared" si="3"/>
        <v>0</v>
      </c>
      <c r="H91" s="21"/>
      <c r="I91" s="2"/>
    </row>
    <row r="92" spans="1:9">
      <c r="A92" s="1"/>
      <c r="B92" s="1">
        <f t="shared" si="4"/>
        <v>87</v>
      </c>
      <c r="C92" s="2" t="s">
        <v>14</v>
      </c>
      <c r="D92" s="2">
        <v>0</v>
      </c>
      <c r="E92" s="2">
        <v>0</v>
      </c>
      <c r="F92" s="2">
        <v>0</v>
      </c>
      <c r="G92" s="3">
        <f t="shared" si="3"/>
        <v>0</v>
      </c>
      <c r="H92" s="21"/>
      <c r="I92" s="2"/>
    </row>
    <row r="93" spans="1:9">
      <c r="A93" s="1"/>
      <c r="B93" s="1">
        <f t="shared" si="4"/>
        <v>88</v>
      </c>
      <c r="C93" s="2" t="s">
        <v>28</v>
      </c>
      <c r="D93" s="2">
        <v>0</v>
      </c>
      <c r="E93" s="2">
        <v>0</v>
      </c>
      <c r="F93" s="2">
        <v>0</v>
      </c>
      <c r="G93" s="3">
        <f t="shared" si="3"/>
        <v>0</v>
      </c>
      <c r="H93" s="21"/>
      <c r="I93" s="2"/>
    </row>
    <row r="94" spans="1:9">
      <c r="A94" s="1"/>
      <c r="B94" s="1">
        <f t="shared" si="4"/>
        <v>89</v>
      </c>
      <c r="C94" s="2" t="s">
        <v>9</v>
      </c>
      <c r="D94" s="2">
        <v>0</v>
      </c>
      <c r="E94" s="2">
        <v>0</v>
      </c>
      <c r="F94" s="2">
        <v>0</v>
      </c>
      <c r="G94" s="3">
        <f t="shared" si="3"/>
        <v>0</v>
      </c>
      <c r="H94" s="21"/>
      <c r="I94" s="2"/>
    </row>
    <row r="95" spans="1:9">
      <c r="A95" s="1"/>
      <c r="B95" s="1">
        <f t="shared" si="4"/>
        <v>90</v>
      </c>
      <c r="C95" s="2" t="s">
        <v>65</v>
      </c>
      <c r="D95" s="2">
        <v>0</v>
      </c>
      <c r="E95" s="2">
        <v>0</v>
      </c>
      <c r="F95" s="2">
        <v>0</v>
      </c>
      <c r="G95" s="3">
        <f t="shared" si="3"/>
        <v>0</v>
      </c>
      <c r="H95" s="21"/>
      <c r="I95" s="2"/>
    </row>
    <row r="96" spans="1:9">
      <c r="A96" s="1"/>
      <c r="B96" s="1">
        <f t="shared" si="4"/>
        <v>91</v>
      </c>
      <c r="C96" s="2" t="s">
        <v>54</v>
      </c>
      <c r="D96" s="2">
        <v>0</v>
      </c>
      <c r="E96" s="2">
        <v>0</v>
      </c>
      <c r="F96" s="2">
        <v>0</v>
      </c>
      <c r="G96" s="3">
        <f t="shared" si="3"/>
        <v>0</v>
      </c>
      <c r="H96" s="21"/>
      <c r="I96" s="2"/>
    </row>
    <row r="97" spans="1:9">
      <c r="A97" s="1"/>
      <c r="B97" s="1">
        <f t="shared" si="4"/>
        <v>92</v>
      </c>
      <c r="C97" s="2" t="s">
        <v>3</v>
      </c>
      <c r="D97" s="2">
        <v>0</v>
      </c>
      <c r="E97" s="2">
        <v>0</v>
      </c>
      <c r="F97" s="2">
        <v>0</v>
      </c>
      <c r="G97" s="3">
        <f t="shared" si="3"/>
        <v>0</v>
      </c>
      <c r="H97" s="21"/>
      <c r="I97" s="2"/>
    </row>
    <row r="98" spans="1:9">
      <c r="A98" s="1"/>
      <c r="B98" s="1">
        <f t="shared" si="4"/>
        <v>93</v>
      </c>
      <c r="C98" s="2" t="s">
        <v>70</v>
      </c>
      <c r="D98" s="2">
        <v>0</v>
      </c>
      <c r="E98" s="2">
        <v>0</v>
      </c>
      <c r="F98" s="2">
        <v>0</v>
      </c>
      <c r="G98" s="3">
        <f t="shared" si="3"/>
        <v>0</v>
      </c>
      <c r="H98" s="21"/>
      <c r="I98" s="2"/>
    </row>
    <row r="99" spans="1:9">
      <c r="A99" s="1"/>
      <c r="B99" s="1">
        <f t="shared" si="4"/>
        <v>94</v>
      </c>
      <c r="C99" s="2" t="s">
        <v>50</v>
      </c>
      <c r="D99" s="2">
        <v>0</v>
      </c>
      <c r="E99" s="2">
        <v>0</v>
      </c>
      <c r="F99" s="2">
        <v>0</v>
      </c>
      <c r="G99" s="3">
        <f t="shared" si="3"/>
        <v>0</v>
      </c>
      <c r="H99" s="21"/>
      <c r="I99" s="2"/>
    </row>
    <row r="100" spans="1:9">
      <c r="A100" s="1"/>
      <c r="B100" s="1">
        <f t="shared" si="4"/>
        <v>95</v>
      </c>
      <c r="C100" s="2" t="s">
        <v>22</v>
      </c>
      <c r="D100" s="2">
        <v>0</v>
      </c>
      <c r="E100" s="2">
        <v>0</v>
      </c>
      <c r="F100" s="2">
        <v>0</v>
      </c>
      <c r="G100" s="3">
        <f t="shared" si="3"/>
        <v>0</v>
      </c>
      <c r="H100" s="21"/>
      <c r="I100" s="2"/>
    </row>
    <row r="101" spans="1:9">
      <c r="A101" s="1"/>
      <c r="B101" s="1">
        <f t="shared" si="4"/>
        <v>96</v>
      </c>
      <c r="C101" s="2" t="s">
        <v>4</v>
      </c>
      <c r="D101" s="2">
        <v>0</v>
      </c>
      <c r="E101" s="2">
        <v>0</v>
      </c>
      <c r="F101" s="2">
        <v>0</v>
      </c>
      <c r="G101" s="3">
        <f t="shared" si="3"/>
        <v>0</v>
      </c>
      <c r="H101" s="21"/>
      <c r="I101" s="2"/>
    </row>
    <row r="102" spans="1:9">
      <c r="A102" s="1"/>
      <c r="B102" s="1"/>
      <c r="C102" s="5" t="s">
        <v>96</v>
      </c>
      <c r="D102" s="6">
        <v>2321</v>
      </c>
      <c r="E102" s="6">
        <v>1259</v>
      </c>
      <c r="F102" s="6">
        <v>1121</v>
      </c>
      <c r="G102" s="6">
        <f>SUM(D102:F102)</f>
        <v>4701</v>
      </c>
      <c r="H102" s="21"/>
      <c r="I102" s="2"/>
    </row>
    <row r="103" spans="1:9">
      <c r="A103" s="1"/>
      <c r="B103" s="1"/>
      <c r="C103" s="1"/>
      <c r="D103" s="1"/>
      <c r="E103" s="1"/>
      <c r="F103" s="1"/>
      <c r="G103" s="1"/>
      <c r="H103" s="22"/>
      <c r="I103" s="1"/>
    </row>
    <row r="104" spans="1:9">
      <c r="A104" s="1"/>
      <c r="B104" s="1"/>
      <c r="C104" s="1"/>
      <c r="D104" s="1"/>
      <c r="E104" s="1"/>
      <c r="F104" s="1"/>
      <c r="G104" s="1"/>
      <c r="H104" s="22"/>
      <c r="I104" s="1"/>
    </row>
    <row r="105" spans="1:9">
      <c r="A105" s="1"/>
      <c r="B105" s="1"/>
      <c r="C105" s="1"/>
      <c r="D105" s="1"/>
      <c r="E105" s="1"/>
      <c r="F105" s="1"/>
      <c r="G105" s="1"/>
      <c r="H105" s="22"/>
      <c r="I105" s="1"/>
    </row>
  </sheetData>
  <mergeCells count="5">
    <mergeCell ref="H6:H60"/>
    <mergeCell ref="C3:G3"/>
    <mergeCell ref="C4:C5"/>
    <mergeCell ref="D4:F4"/>
    <mergeCell ref="G4:G5"/>
  </mergeCells>
  <phoneticPr fontId="1" type="noConversion"/>
  <pageMargins left="0.511811024" right="0.511811024" top="0.78740157499999996" bottom="0.78740157499999996" header="0.31496062000000002" footer="0.31496062000000002"/>
  <pageSetup paperSize="9" scale="83" orientation="portrait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46"/>
  <sheetViews>
    <sheetView topLeftCell="A15" workbookViewId="0">
      <selection activeCell="H30" sqref="H30"/>
    </sheetView>
  </sheetViews>
  <sheetFormatPr defaultColWidth="8.85546875" defaultRowHeight="12.75"/>
  <cols>
    <col min="1" max="1" width="22.28515625" customWidth="1"/>
    <col min="2" max="2" width="24.42578125" customWidth="1"/>
    <col min="3" max="3" width="43.85546875" customWidth="1"/>
  </cols>
  <sheetData>
    <row r="1" spans="1:3" ht="13.5" thickBot="1">
      <c r="A1" s="8" t="s">
        <v>105</v>
      </c>
      <c r="B1" s="9" t="s">
        <v>106</v>
      </c>
      <c r="C1" s="9" t="s">
        <v>107</v>
      </c>
    </row>
    <row r="2" spans="1:3" ht="18.75" customHeight="1">
      <c r="A2" s="35" t="s">
        <v>108</v>
      </c>
      <c r="B2" s="10" t="s">
        <v>109</v>
      </c>
      <c r="C2" s="32" t="s">
        <v>111</v>
      </c>
    </row>
    <row r="3" spans="1:3" ht="13.5" thickBot="1">
      <c r="A3" s="36"/>
      <c r="B3" s="11" t="s">
        <v>110</v>
      </c>
      <c r="C3" s="34"/>
    </row>
    <row r="4" spans="1:3" ht="24.75" customHeight="1" thickBot="1">
      <c r="A4" s="35" t="s">
        <v>109</v>
      </c>
      <c r="B4" s="11" t="s">
        <v>109</v>
      </c>
      <c r="C4" s="11" t="s">
        <v>112</v>
      </c>
    </row>
    <row r="5" spans="1:3" ht="28.5" customHeight="1">
      <c r="A5" s="37"/>
      <c r="B5" s="32" t="s">
        <v>16</v>
      </c>
      <c r="C5" s="10" t="s">
        <v>113</v>
      </c>
    </row>
    <row r="6" spans="1:3" ht="29.25" customHeight="1" thickBot="1">
      <c r="A6" s="36"/>
      <c r="B6" s="34"/>
      <c r="C6" s="11" t="s">
        <v>114</v>
      </c>
    </row>
    <row r="7" spans="1:3" ht="23.25" customHeight="1">
      <c r="A7" s="29" t="s">
        <v>115</v>
      </c>
      <c r="B7" s="32" t="s">
        <v>116</v>
      </c>
      <c r="C7" s="32" t="s">
        <v>117</v>
      </c>
    </row>
    <row r="8" spans="1:3" ht="13.5" thickBot="1">
      <c r="A8" s="30"/>
      <c r="B8" s="34"/>
      <c r="C8" s="34"/>
    </row>
    <row r="9" spans="1:3" ht="24" customHeight="1">
      <c r="A9" s="30"/>
      <c r="B9" s="10" t="s">
        <v>31</v>
      </c>
      <c r="C9" s="32" t="s">
        <v>118</v>
      </c>
    </row>
    <row r="10" spans="1:3" ht="13.5" thickBot="1">
      <c r="A10" s="30"/>
      <c r="B10" s="11" t="s">
        <v>13</v>
      </c>
      <c r="C10" s="34"/>
    </row>
    <row r="11" spans="1:3" ht="48.75" customHeight="1" thickBot="1">
      <c r="A11" s="30"/>
      <c r="B11" s="11" t="s">
        <v>23</v>
      </c>
      <c r="C11" s="11" t="s">
        <v>119</v>
      </c>
    </row>
    <row r="12" spans="1:3">
      <c r="A12" s="30"/>
      <c r="B12" s="32" t="s">
        <v>120</v>
      </c>
      <c r="C12" s="10" t="s">
        <v>121</v>
      </c>
    </row>
    <row r="13" spans="1:3">
      <c r="A13" s="30"/>
      <c r="B13" s="33"/>
      <c r="C13" s="10" t="s">
        <v>122</v>
      </c>
    </row>
    <row r="14" spans="1:3" ht="13.5" thickBot="1">
      <c r="A14" s="31"/>
      <c r="B14" s="34"/>
      <c r="C14" s="11"/>
    </row>
    <row r="15" spans="1:3" ht="26.25" thickBot="1">
      <c r="A15" s="29" t="s">
        <v>123</v>
      </c>
      <c r="B15" s="11" t="s">
        <v>124</v>
      </c>
      <c r="C15" s="11" t="s">
        <v>125</v>
      </c>
    </row>
    <row r="16" spans="1:3" ht="50.25" customHeight="1">
      <c r="A16" s="30"/>
      <c r="B16" s="10" t="s">
        <v>70</v>
      </c>
      <c r="C16" s="32" t="s">
        <v>127</v>
      </c>
    </row>
    <row r="17" spans="1:3" ht="13.5" thickBot="1">
      <c r="A17" s="30"/>
      <c r="B17" s="11" t="s">
        <v>126</v>
      </c>
      <c r="C17" s="34"/>
    </row>
    <row r="18" spans="1:3" ht="13.5" thickBot="1">
      <c r="A18" s="30"/>
      <c r="B18" s="11" t="s">
        <v>40</v>
      </c>
      <c r="C18" s="11" t="s">
        <v>128</v>
      </c>
    </row>
    <row r="19" spans="1:3">
      <c r="A19" s="30"/>
      <c r="B19" s="32" t="s">
        <v>19</v>
      </c>
      <c r="C19" s="10" t="s">
        <v>129</v>
      </c>
    </row>
    <row r="20" spans="1:3">
      <c r="A20" s="30"/>
      <c r="B20" s="33"/>
      <c r="C20" s="10" t="s">
        <v>130</v>
      </c>
    </row>
    <row r="21" spans="1:3" ht="13.5" thickBot="1">
      <c r="A21" s="30"/>
      <c r="B21" s="34"/>
      <c r="C21" s="11" t="s">
        <v>131</v>
      </c>
    </row>
    <row r="22" spans="1:3" ht="26.25" thickBot="1">
      <c r="A22" s="30"/>
      <c r="B22" s="11" t="s">
        <v>24</v>
      </c>
      <c r="C22" s="11" t="s">
        <v>155</v>
      </c>
    </row>
    <row r="23" spans="1:3">
      <c r="A23" s="30"/>
      <c r="B23" s="32" t="s">
        <v>132</v>
      </c>
      <c r="C23" s="10" t="s">
        <v>156</v>
      </c>
    </row>
    <row r="24" spans="1:3" ht="13.5" thickBot="1">
      <c r="A24" s="31"/>
      <c r="B24" s="34"/>
      <c r="C24" s="11" t="s">
        <v>133</v>
      </c>
    </row>
    <row r="25" spans="1:3" ht="26.25" thickBot="1">
      <c r="A25" s="29" t="s">
        <v>134</v>
      </c>
      <c r="B25" s="11" t="s">
        <v>39</v>
      </c>
      <c r="C25" s="11" t="s">
        <v>157</v>
      </c>
    </row>
    <row r="26" spans="1:3" ht="26.25" thickBot="1">
      <c r="A26" s="30"/>
      <c r="B26" s="11" t="s">
        <v>79</v>
      </c>
      <c r="C26" s="11" t="s">
        <v>135</v>
      </c>
    </row>
    <row r="27" spans="1:3" ht="13.5" thickBot="1">
      <c r="A27" s="30"/>
      <c r="B27" s="11" t="s">
        <v>33</v>
      </c>
      <c r="C27" s="11"/>
    </row>
    <row r="28" spans="1:3" ht="13.5" thickBot="1">
      <c r="A28" s="30"/>
      <c r="B28" s="11" t="s">
        <v>27</v>
      </c>
      <c r="C28" s="11" t="s">
        <v>136</v>
      </c>
    </row>
    <row r="29" spans="1:3" ht="26.25" thickBot="1">
      <c r="A29" s="30"/>
      <c r="B29" s="11" t="s">
        <v>137</v>
      </c>
      <c r="C29" s="11" t="s">
        <v>138</v>
      </c>
    </row>
    <row r="30" spans="1:3" ht="25.5" customHeight="1">
      <c r="A30" s="30"/>
      <c r="B30" s="32" t="s">
        <v>139</v>
      </c>
      <c r="C30" s="14" t="s">
        <v>140</v>
      </c>
    </row>
    <row r="31" spans="1:3" ht="13.5" thickBot="1">
      <c r="A31" s="30"/>
      <c r="B31" s="34"/>
      <c r="C31" s="11" t="s">
        <v>141</v>
      </c>
    </row>
    <row r="32" spans="1:3">
      <c r="A32" s="30"/>
      <c r="B32" s="15" t="s">
        <v>73</v>
      </c>
      <c r="C32" s="14" t="s">
        <v>142</v>
      </c>
    </row>
    <row r="33" spans="1:3" ht="13.5" thickBot="1">
      <c r="A33" s="30"/>
      <c r="B33" s="12"/>
      <c r="C33" s="11" t="s">
        <v>143</v>
      </c>
    </row>
    <row r="34" spans="1:3" ht="126.75" customHeight="1">
      <c r="A34" s="30"/>
      <c r="B34" s="10" t="s">
        <v>144</v>
      </c>
      <c r="C34" s="32" t="s">
        <v>154</v>
      </c>
    </row>
    <row r="35" spans="1:3" ht="13.5" thickBot="1">
      <c r="A35" s="30"/>
      <c r="B35" s="11" t="s">
        <v>141</v>
      </c>
      <c r="C35" s="34"/>
    </row>
    <row r="36" spans="1:3">
      <c r="A36" s="30"/>
      <c r="B36" s="32" t="s">
        <v>54</v>
      </c>
      <c r="C36" s="10" t="s">
        <v>145</v>
      </c>
    </row>
    <row r="37" spans="1:3" ht="13.5" thickBot="1">
      <c r="A37" s="31"/>
      <c r="B37" s="34"/>
      <c r="C37" s="11" t="s">
        <v>146</v>
      </c>
    </row>
    <row r="38" spans="1:3">
      <c r="A38" s="29" t="s">
        <v>147</v>
      </c>
      <c r="B38" s="32" t="s">
        <v>148</v>
      </c>
      <c r="C38" s="32" t="s">
        <v>149</v>
      </c>
    </row>
    <row r="39" spans="1:3">
      <c r="A39" s="30"/>
      <c r="B39" s="33"/>
      <c r="C39" s="33"/>
    </row>
    <row r="40" spans="1:3">
      <c r="A40" s="30"/>
      <c r="B40" s="33"/>
      <c r="C40" s="33"/>
    </row>
    <row r="41" spans="1:3">
      <c r="A41" s="30"/>
      <c r="B41" s="33"/>
      <c r="C41" s="33"/>
    </row>
    <row r="42" spans="1:3" ht="13.5" thickBot="1">
      <c r="A42" s="30"/>
      <c r="B42" s="34"/>
      <c r="C42" s="34"/>
    </row>
    <row r="43" spans="1:3" ht="26.25" thickBot="1">
      <c r="A43" s="30"/>
      <c r="B43" s="11" t="s">
        <v>62</v>
      </c>
      <c r="C43" s="11" t="s">
        <v>150</v>
      </c>
    </row>
    <row r="44" spans="1:3" ht="26.25" thickBot="1">
      <c r="A44" s="30"/>
      <c r="B44" s="11" t="s">
        <v>14</v>
      </c>
      <c r="C44" s="11" t="s">
        <v>151</v>
      </c>
    </row>
    <row r="45" spans="1:3" ht="13.5" thickBot="1">
      <c r="A45" s="31"/>
      <c r="B45" s="11" t="s">
        <v>49</v>
      </c>
      <c r="C45" s="11" t="s">
        <v>152</v>
      </c>
    </row>
    <row r="46" spans="1:3">
      <c r="A46" s="13"/>
    </row>
  </sheetData>
  <mergeCells count="20">
    <mergeCell ref="A2:A3"/>
    <mergeCell ref="C2:C3"/>
    <mergeCell ref="A4:A6"/>
    <mergeCell ref="B5:B6"/>
    <mergeCell ref="A15:A24"/>
    <mergeCell ref="C16:C17"/>
    <mergeCell ref="B19:B21"/>
    <mergeCell ref="B23:B24"/>
    <mergeCell ref="A7:A14"/>
    <mergeCell ref="B7:B8"/>
    <mergeCell ref="C7:C8"/>
    <mergeCell ref="C9:C10"/>
    <mergeCell ref="B12:B14"/>
    <mergeCell ref="A38:A45"/>
    <mergeCell ref="C38:C42"/>
    <mergeCell ref="A25:A37"/>
    <mergeCell ref="B30:B31"/>
    <mergeCell ref="B38:B42"/>
    <mergeCell ref="C34:C35"/>
    <mergeCell ref="B36:B37"/>
  </mergeCells>
  <phoneticPr fontId="1" type="noConversion"/>
  <pageMargins left="0.75" right="0.75" top="1" bottom="1" header="0.49212598499999999" footer="0.4921259849999999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TAB 1</vt:lpstr>
      <vt:lpstr>TAB 2</vt:lpstr>
      <vt:lpstr>'TAB 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d835940</cp:lastModifiedBy>
  <cp:lastPrinted>2019-10-02T19:26:21Z</cp:lastPrinted>
  <dcterms:created xsi:type="dcterms:W3CDTF">2019-10-02T18:29:42Z</dcterms:created>
  <dcterms:modified xsi:type="dcterms:W3CDTF">2019-10-11T21:40:04Z</dcterms:modified>
</cp:coreProperties>
</file>