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515" activeTab="0"/>
  </bookViews>
  <sheets>
    <sheet name="Checklist Botões" sheetId="1" r:id="rId1"/>
  </sheets>
  <definedNames>
    <definedName name="_xlnm._FilterDatabase" localSheetId="0" hidden="1">'Checklist Botões'!$A$1:$J$1</definedName>
  </definedNames>
  <calcPr fullCalcOnLoad="1"/>
</workbook>
</file>

<file path=xl/sharedStrings.xml><?xml version="1.0" encoding="utf-8"?>
<sst xmlns="http://schemas.openxmlformats.org/spreadsheetml/2006/main" count="585" uniqueCount="248">
  <si>
    <t>TEMA</t>
  </si>
  <si>
    <t>OBJETIVO</t>
  </si>
  <si>
    <t>BOTÃO DE ACESSO À INFORMAÇÃO</t>
  </si>
  <si>
    <t>ACESSO À INFORMAÇÃO</t>
  </si>
  <si>
    <t>INSTITUCIONAL</t>
  </si>
  <si>
    <t>AÇÕES E PROGRAMAS</t>
  </si>
  <si>
    <t>PERGUNTAS FREQUENTES</t>
  </si>
  <si>
    <t>E-SIC</t>
  </si>
  <si>
    <t>INFORMAÇÕES CLASSIFICADAS E DESCLASSIFICADAS</t>
  </si>
  <si>
    <t>AUDITORIAS</t>
  </si>
  <si>
    <t>COMPRAS PÚBLICAS</t>
  </si>
  <si>
    <t>BOTÃO DE PARTICIPAÇÃO SOCIAL</t>
  </si>
  <si>
    <t>CONSELHOS E ÓRGÃOS COLEGIADOS</t>
  </si>
  <si>
    <t>FUNDOS</t>
  </si>
  <si>
    <t>Repasses e Transferências</t>
  </si>
  <si>
    <t>Consultas Públicas</t>
  </si>
  <si>
    <t>Diálogos Sociais</t>
  </si>
  <si>
    <t>Conferências</t>
  </si>
  <si>
    <t>Audiências Públicas</t>
  </si>
  <si>
    <t>Template da CGM</t>
  </si>
  <si>
    <t>Eliminação de duplicidades (Na barra lateral) de conteúdo institucionais</t>
  </si>
  <si>
    <t>Na mesma página:</t>
  </si>
  <si>
    <t>Eliminação de duplicidades (Na barra lateral) de conteúdo sobre compras, licitações e atas de RP</t>
  </si>
  <si>
    <t>Texto explicativo sobre licitações</t>
  </si>
  <si>
    <t>Data da ultima atualização da página</t>
  </si>
  <si>
    <t>Formato reutilizável do dado</t>
  </si>
  <si>
    <t>Eliminação de duplicidades (Na barra lateral) de conteúdo sobre contratos, convênios ou parcerias</t>
  </si>
  <si>
    <t>Modelo da CGM na disponibilização de informações</t>
  </si>
  <si>
    <t>Texto explicativo sobre Contratos, Convênios e parcerias</t>
  </si>
  <si>
    <t>Informação para a busca de contratos na íntegra no Portal da Transparência</t>
  </si>
  <si>
    <t>Texto apresentando a Coordenação de Auditorias da CGM com link para a página com lista de auditorias</t>
  </si>
  <si>
    <t>Disponibilização da íntegra das auditorias realizadas na unidade (se houver)</t>
  </si>
  <si>
    <t>Botão de Ações e Programas</t>
  </si>
  <si>
    <t>Metas da unidade</t>
  </si>
  <si>
    <t>Previsões de PPA e LOA da unidade</t>
  </si>
  <si>
    <t>Botão E-SIC</t>
  </si>
  <si>
    <t>Eliminação de duplicidades (Na barra lateral) de acesso ao E-SIC</t>
  </si>
  <si>
    <t>Eliminação de duplicidades (Na barra lateral) de informações sobre ações e programas</t>
  </si>
  <si>
    <t>Instruções de como pedir acesso à informação presencial</t>
  </si>
  <si>
    <t>Local e contato para o pedido de acesso à informação da unidade</t>
  </si>
  <si>
    <t>Link para a página do E-SIC no Portal da Transparência</t>
  </si>
  <si>
    <t>Relatórios anuais de Acesso à Informação (da LAI)</t>
  </si>
  <si>
    <t>Botão de Perguntas Frequentes</t>
  </si>
  <si>
    <t>Eliminação de duplicidades (na barra lateral) de acesso a página sobre as perguntas frequentes</t>
  </si>
  <si>
    <t>Conteúdo coerente à unidade em formato de perguntas e respostas</t>
  </si>
  <si>
    <t>Botão de Informações Classificadas e Desclassificadas</t>
  </si>
  <si>
    <t>Texto sobre Termos de Classificação</t>
  </si>
  <si>
    <t>Termos de Classificação na íntegra (se houverem)</t>
  </si>
  <si>
    <t>Informações a respeito dos repasses e transferências feitos à unidade</t>
  </si>
  <si>
    <t>Participação Social</t>
  </si>
  <si>
    <t>Botão de Participação Social</t>
  </si>
  <si>
    <t>Informação sobre as atividades de formação e oficinas realizadas pela unidade (se houverem)</t>
  </si>
  <si>
    <t>Informação sobre as próximas atividades de formação e oficinas da unidade (se houverem)</t>
  </si>
  <si>
    <t>Botão de Consultas Públicas</t>
  </si>
  <si>
    <t>Texto explicativo sobre consultas públicas</t>
  </si>
  <si>
    <t>Botão de Diálogos Sociais</t>
  </si>
  <si>
    <t>Histórico de atividades realizadas pela unidade com seus respectivos produtos e relatos (Se houver)</t>
  </si>
  <si>
    <t>Botão de Conferências</t>
  </si>
  <si>
    <t>Lista de Conferências Realizadas pela unidade (Se houver)</t>
  </si>
  <si>
    <t>Texto falando sobre conferências e procedimentos de participação</t>
  </si>
  <si>
    <t>Produtos e relatórios relacionados às conferências (Se houver)</t>
  </si>
  <si>
    <t>Datas das próximas atividades a serem realizadas (Se houver)</t>
  </si>
  <si>
    <t>Botão Audiências Públicas</t>
  </si>
  <si>
    <t>Texto falando sobre Audiências Públicas e procedimentos de participação</t>
  </si>
  <si>
    <t>Produtos e relatórios relacionados às Audiências (Se houver)</t>
  </si>
  <si>
    <t>Botão de Conselhos e Órgãos Colegiados</t>
  </si>
  <si>
    <t>Lista de Conselhos relacionados à unidade (Se houver)</t>
  </si>
  <si>
    <t>Legislação vigente de cada Conselho  (Se houver)</t>
  </si>
  <si>
    <t>Regimento interno de cada Conselho  (Se houver)</t>
  </si>
  <si>
    <t>Instruções de participação de cada Conselho (Se houver)</t>
  </si>
  <si>
    <t>Atas, Relatórios, devolutivas e projetos de cada Conselho (Se houver)</t>
  </si>
  <si>
    <t>Resoluções de cada Conselho (Se houver)</t>
  </si>
  <si>
    <t>Data da última e da próxima eleição de cada Conselho (Se houver)</t>
  </si>
  <si>
    <t>Composição dos conselhos (se houverem):</t>
  </si>
  <si>
    <t>Nomes</t>
  </si>
  <si>
    <t>mini-CV</t>
  </si>
  <si>
    <t>Foto</t>
  </si>
  <si>
    <t>E-mail</t>
  </si>
  <si>
    <t>inicio e fim de mandato</t>
  </si>
  <si>
    <t>Insituição de cada membro do colegiado</t>
  </si>
  <si>
    <t>forma de composição do conselho</t>
  </si>
  <si>
    <t>Botão de fundos</t>
  </si>
  <si>
    <t>Eliminação de duplicidades (Na barra lateral) de conteúdo sobre fundos</t>
  </si>
  <si>
    <t>Texto com o papel de todos os fundos (se houverem)</t>
  </si>
  <si>
    <t>Data da última atualização da página</t>
  </si>
  <si>
    <t>Mecanismo de Busca Eficiente</t>
  </si>
  <si>
    <t>Conformidade</t>
  </si>
  <si>
    <t>integração de dados</t>
  </si>
  <si>
    <t>conformidade</t>
  </si>
  <si>
    <t>conformidade; boas práticas</t>
  </si>
  <si>
    <t>Conformidade; integração de dados</t>
  </si>
  <si>
    <t>boas práticas</t>
  </si>
  <si>
    <t>Instruções de Acesso à informação personalizadas ( nome e email)</t>
  </si>
  <si>
    <t xml:space="preserve">LAI, Art. 8, § 1º, I </t>
  </si>
  <si>
    <t>PORTARIA INTERSECRETARIAL No 03/2014 -CGM - SECOM - SMDHC – SEMPLA, Art. 8</t>
  </si>
  <si>
    <t>LAI, Art. 7, I; Decreto Municipal nº54779/2014, Art. 11, VIII</t>
  </si>
  <si>
    <t>LAI, Art. 8, § 1º, I; PORTARIA INTERSECRETARIAL No 03/2014 -CGM - SECOM - SMDHC – SEMPLA, Art. 3, I</t>
  </si>
  <si>
    <t>PORTARIA INTERSECRETARIAL No 03/2014 -CGM - SECOM - SMDHC – SEMPLA, Art. 4 II</t>
  </si>
  <si>
    <t>LAI, Art. 8, § 1º, I; PORTARIA INTERSECRETARIAL No 03/2014 -CGM - SECOM - SMDHC – SEMPLA, Art. 3, II</t>
  </si>
  <si>
    <t>PORTARIA INTERSECRETARIAL No 03/2014 -CGM - SECOM - SMDHC – SEMPLA, Art. 3 II</t>
  </si>
  <si>
    <t>PORTARIA INTERSECRETARIAL No 03/2014 -CGM - SECOM - SMDHC – SEMPLA, Art.4, I</t>
  </si>
  <si>
    <t>PORTARIA INTERSECRETARIAL No 03/2014 -CGM - SECOM - SMDHC – SEMPLA, Art. 4 III; Decreto Municipal nº50070/08, Art. 2, I, II e III</t>
  </si>
  <si>
    <t>PORTARIA INTERSECRETARIAL No 03/2014 -CGM - SECOM - SMDHC – SEMPLA, Art. 4 III; Decreto Municipal nº50070/08, Art. 2, IV; Decreto 50070/2008, art. 2</t>
  </si>
  <si>
    <t>LAI, Art. 8, § 1º, IV; Decreto Municipal nº53623/2012, Art. 10, § 1º; PORTARIA INTERSECRETARIAL No 03/2014 -CGM - SECOM - SMDHC – SEMPLA, Art. 6</t>
  </si>
  <si>
    <t xml:space="preserve">Decreto Municipal nº53623/2012, Art. 10, § 1º; PORTARIA INTERSECRETARIAL No 03/2014 -CGM - SECOM - SMDHC – SEMPLA Art. 6; Decreto Municipal nº54779/2014, Art. 10, § 1º, III </t>
  </si>
  <si>
    <t xml:space="preserve">LAI, Art. 8, § 3º, II; </t>
  </si>
  <si>
    <t>Decreto Municipal nº 54779/2014, Art. 10, § 1º, IV; PORTARIA INTERSECRETARIAL No 03/2014 -CGM - SECOM - SMDHC – SEMPLA, Art.7, V</t>
  </si>
  <si>
    <t xml:space="preserve">Decreto Municipal nº 54779/2014, Art. 10, § 1º, V </t>
  </si>
  <si>
    <t xml:space="preserve">Decreto Municipal nº53.623/2012, Art. 10, § 3º, IV </t>
  </si>
  <si>
    <t xml:space="preserve">Decreto Municipal nº53623/2012, Art. 10, § 1º; PORTARIA INTERSECRETARIAL No 03/2014 -CGM - SECOM - SMDHC – SEMPLA Art. 5; Decreto Municipal nº54779/2014, Art. 10, § 1º, III </t>
  </si>
  <si>
    <t>Decreto Municipal nº53.623/2012, Art. 10, § 3º, IV</t>
  </si>
  <si>
    <t>LAI, Art. 8, § 1º, V; PORTARIA INTERSECRETARIAL No 03/2014 -CGM - SECOM - SMDHC – SEMPLA, Art. 5</t>
  </si>
  <si>
    <t>Decreto Municipal nº53.623/2012, Art. 10, § 1º; PORTARIA INTERSECRETARIAL No 03/2014 -CGM - SECOM - SMDHC – SEMPLA, Art. 5</t>
  </si>
  <si>
    <t>Decreto Municipal nº53.623/2012, Art. 10, § 3º, V; PORTARIA INTERSECRETARIAL No 03/2014 -CGM - SECOM - SMDHC – SEMPLA, Art.7, III</t>
  </si>
  <si>
    <t>Decreto Municipal nº53.623/2012, Art. 10, § 3º, V</t>
  </si>
  <si>
    <t>PORTARIA INTERSECRETARIAL No 03/2014 -CGM - SECOM - SMDHC – SEMPLA, Art. 7, I e LAI, Art. 8, §1, VI</t>
  </si>
  <si>
    <t>PORTARIA INTERSECRETARIAL No 03/2014 -CGM - SECOM - SMDHC – SEMPLA, Art.7, IV</t>
  </si>
  <si>
    <t>Decreto Municipal nº53.623/2012, Art. 10, § 1º e LAI, Art. 8, § 1º, II</t>
  </si>
  <si>
    <t>-</t>
  </si>
  <si>
    <t>PORTARIA INTERSECRETARIAL No 03/2014 -CGM - SECOM - SMDHC – SEMPLA, Art.9, IV</t>
  </si>
  <si>
    <t>Decreto Municipal nº 53623/2012, Art. 11, II</t>
  </si>
  <si>
    <t>PORTARIA INTERSECRETARIAL No 03/2014 -CGM - SECOM - SMDHC – SEMPLA, Art.9, I</t>
  </si>
  <si>
    <t>PORTARIA INTERSECRETARIAL No 03/2014 -CGM - SECOM - SMDHC – SEMPLA, Art.9</t>
  </si>
  <si>
    <t>PORTARIA INTERSECRETARIAL No 03/2014 -CGM - SECOM - SMDHC – SEMPLA, Art. 5</t>
  </si>
  <si>
    <t>PORTARIA INTERSECRETARIAL No 03/2014 -CGM - SECOM - SMDHC – SEMPLA, Art.9, II</t>
  </si>
  <si>
    <t>PORTARIA INTERSECRETARIAL No 03/2014 -CGM - SECOM - SMDHC – SEMPLA, Art.9, III</t>
  </si>
  <si>
    <t>PORTARIA INTERSECRETARIAL No 03/2014 -CGM - SECOM - SMDHC – SEMPLA, Art. 9, §1</t>
  </si>
  <si>
    <t>1) Lei(s) e/ou documento(s) normativo(s) que define(m) a criação, as atribuições e a estruturação interna do órgão. 
2) Setor Administrativo;</t>
  </si>
  <si>
    <t>1) secretariado do Gabinete do órgão;
2) assessoria de comunicação</t>
  </si>
  <si>
    <t>1) Lei(s) e/ou documento(s) normativo(s) que define(m) a criação, as atribuições e a estruturação interna do órgão.</t>
  </si>
  <si>
    <t xml:space="preserve">1) Coordenação de Administração;
2) Gabinete;
3) Próprios Setores </t>
  </si>
  <si>
    <t>1) Lei(s) e/ou documento(s) normativo(s) que define(m) a criação, as atribuições e a estruturação interna do órgão.
2) Gabinete;</t>
  </si>
  <si>
    <t>Contato dos setores/coordenações/departamentos</t>
  </si>
  <si>
    <t>1) Gabinete;
2) publicações no Diário Oficial;
3) Diário Livre;
4) próprios setores em específico;</t>
  </si>
  <si>
    <t>1) autoridade máxima;
2) secretariado do gabinete;</t>
  </si>
  <si>
    <t>1) Portal da Transparência;
2) Dados Abertos; 
3) SIGPAC</t>
  </si>
  <si>
    <t xml:space="preserve">1) Próprios Setores;
</t>
  </si>
  <si>
    <t>DADOS/ INFORMAÇOES</t>
  </si>
  <si>
    <t>PARÂMETRO LEGAL</t>
  </si>
  <si>
    <t>FONTE</t>
  </si>
  <si>
    <t>CHECAGEM</t>
  </si>
  <si>
    <t xml:space="preserve">Manual de Implementação Botão de Acesso à Informação </t>
  </si>
  <si>
    <t>1) Site da unidade
2) Manual de Implementação do Botão de Acesso à Informação</t>
  </si>
  <si>
    <t xml:space="preserve">1) Link para o E-negócios; 
2) Link para a Tabela de MEIs/EPPs do LabProdam
3) Link para os portais de compras eletrônicas utilizados pela unidade. </t>
  </si>
  <si>
    <t xml:space="preserve">1) Portal da Transparência;
2) E-Negócios; </t>
  </si>
  <si>
    <t>assessoria de imprensa no ato da atualização</t>
  </si>
  <si>
    <t>áreas fim, que disponibilizam a informação</t>
  </si>
  <si>
    <t>site da unidade</t>
  </si>
  <si>
    <t>Portal da Transparência</t>
  </si>
  <si>
    <t>Portal da Transparência; Manual de Implementação do Botão de Acesso à Informação</t>
  </si>
  <si>
    <t>página da Auditoria/CGM</t>
  </si>
  <si>
    <t>site da unidade; manual de implementação do Botão de Acesso à Informação</t>
  </si>
  <si>
    <t>Manual de Implementação Botão de Acesso à Informação ; link da página da SECOM</t>
  </si>
  <si>
    <t xml:space="preserve"> links da página do Programa de Metas para as Metas</t>
  </si>
  <si>
    <t>link da Secretaria de finanças</t>
  </si>
  <si>
    <t>manual de implementaçao do Botão de Acesso à Informação</t>
  </si>
  <si>
    <t>site; manual</t>
  </si>
  <si>
    <t xml:space="preserve">manual </t>
  </si>
  <si>
    <t>gabinete; ponto focal de acesso à informação; praças de atendimento;</t>
  </si>
  <si>
    <t>portal da transparência</t>
  </si>
  <si>
    <t>manual</t>
  </si>
  <si>
    <t>ponto focal de acesso à informação; praças de atendimento; responsáveis peloa tendimento ao público</t>
  </si>
  <si>
    <t>Portal da Transparência/ Execução ddo Orçamento</t>
  </si>
  <si>
    <t>manual; material da SECOM</t>
  </si>
  <si>
    <t xml:space="preserve">assessoria de imprensa; áreas fim; setor de participação social, se houver. </t>
  </si>
  <si>
    <t>assessoria de comunicação</t>
  </si>
  <si>
    <t>Gabinete; legislação específica; área de participação social, se houver; Portal da Transparência</t>
  </si>
  <si>
    <t>Gabinete; área de participação social, se houver; área fim responsável pela realização da Conferência</t>
  </si>
  <si>
    <t>Gabinete; área de participação social, se houver; área fim responsável pela realização da Audiência</t>
  </si>
  <si>
    <t>Gabinete; área de participação social, se houver; Portal da Transparência; Legislação pertinente</t>
  </si>
  <si>
    <t>secretaria executiva do conslelho, se houver; gabinete; assessoria de imprensa</t>
  </si>
  <si>
    <t xml:space="preserve">secretaria executiva do conselho, se houver; conselheiros; gabinete;  </t>
  </si>
  <si>
    <t xml:space="preserve">secretaria executiva do conselho, se houver; gabinete;  </t>
  </si>
  <si>
    <t>secretaria executiva do conselho, se houver; gabinete; conselheiros;</t>
  </si>
  <si>
    <t>Gabinete; secretaria executiva do conselho do fundo, se houver; conselheiros;</t>
  </si>
  <si>
    <t>Gabinete; secretaria executiva do conselho do fundo, se houver; conselheiros; Coordenação de Administração e Finanças; Assessoria Jurídica;</t>
  </si>
  <si>
    <t xml:space="preserve">secretaria executiva do conselho do fundo, se houver; conselheiros; </t>
  </si>
  <si>
    <t>secretaria executiva do conselho do fundo, se houver; conselheiros; Gabinete</t>
  </si>
  <si>
    <t>Gabinete; secretaria executiva do conselho do fundo, se houver; conselheiros; Assessoria Jurídica;</t>
  </si>
  <si>
    <t>Outros dados a serem disponibilizados: em formato aberto e passíveis de serem linkados para disponibilização em Portais de centralização de informação da PMSP (Portal da Transparência, Dados Abertos)</t>
  </si>
  <si>
    <t>DADOS ABERTOS</t>
  </si>
  <si>
    <t>Frequência de atualização</t>
  </si>
  <si>
    <t>Data da última atualização</t>
  </si>
  <si>
    <t>Mensal</t>
  </si>
  <si>
    <t>Semanal - Mensal</t>
  </si>
  <si>
    <t>3 a 6 meses</t>
  </si>
  <si>
    <t>Semestral -anual</t>
  </si>
  <si>
    <t xml:space="preserve">Semestral </t>
  </si>
  <si>
    <t>1 - 2 semanas</t>
  </si>
  <si>
    <t>3 meses</t>
  </si>
  <si>
    <t>quinzenal</t>
  </si>
  <si>
    <t xml:space="preserve">Doações, Comodatos e Cooperações </t>
  </si>
  <si>
    <t>Botão de Doações, Comodatos e Cooperações</t>
  </si>
  <si>
    <t>Eliminação de duplicidades (na barra lateral) de acesso a página sobre Doações, Comodatos e Parcerias</t>
  </si>
  <si>
    <t>Texto Explicativo sobre Doações, Comodatos e Cooperações</t>
  </si>
  <si>
    <t xml:space="preserve">Tabelas com dados sobre Doações, Comodatos e Cooperações, separadas e discriminadas de acordo com suas modalidades </t>
  </si>
  <si>
    <t>Íntegra dos contratos e processos relacionados a cada Doação, Comodato ou Cooperação</t>
  </si>
  <si>
    <t>Link para a página de Doações, Comodatos e Cooperações no Portal da Transparência</t>
  </si>
  <si>
    <t>Formato Aberto dos documentos disponibilizados</t>
  </si>
  <si>
    <t>integração de dados; boas práticas</t>
  </si>
  <si>
    <t>manual; tabelas CGM de dados sobre Doações, Comodatos e Cooperações</t>
  </si>
  <si>
    <t>assessoria de imprensa; áreas fim</t>
  </si>
  <si>
    <t>Decreto Municipal nº53623/2012, Art. 10</t>
  </si>
  <si>
    <t xml:space="preserve">Link para a página do Diário Oficial da Cidade, onde podem ser encontradas mais informações sobre o tema. </t>
  </si>
  <si>
    <t>Data da próxima atualização</t>
  </si>
  <si>
    <t>Data Atual</t>
  </si>
  <si>
    <t xml:space="preserve">CONTRATOS e  CONVÊNIOS </t>
  </si>
  <si>
    <t>Botão de Acesso à informação (ok)</t>
  </si>
  <si>
    <t>Template da CGM (ok)</t>
  </si>
  <si>
    <t>Botão Institucional (ok)</t>
  </si>
  <si>
    <t>Atribuições da unidade (ok)</t>
  </si>
  <si>
    <t>Organograma (ok)</t>
  </si>
  <si>
    <t>Agenda atualizada da autoridade máxima (ok)</t>
  </si>
  <si>
    <t>Estrutura organizacional (ok)</t>
  </si>
  <si>
    <t>Nome dos responsáveis pelos setores/coordenações/departamentos (ok)</t>
  </si>
  <si>
    <t>Mini CV da autoridade máxima (ok)</t>
  </si>
  <si>
    <t>Lista com o total de servidores (ok)</t>
  </si>
  <si>
    <t>Servidores atuantes no atendimento ao público com setor, contato e horário de entrada e saída (ok)</t>
  </si>
  <si>
    <t>Botão Auditorias (ok)</t>
  </si>
  <si>
    <t>Botão de Compras Públicas (ok)</t>
  </si>
  <si>
    <t>Editais em andamento da unidade (ok)</t>
  </si>
  <si>
    <t>Informação sobre pregões presenciais (ok)</t>
  </si>
  <si>
    <t>Data da ultima atualização da página (ok)</t>
  </si>
  <si>
    <t>Informação de onde se encontram licitações já realizadas com link para o site (Portal da Transparência ou E-Negócios) (ok)</t>
  </si>
  <si>
    <t>Botão de Contratos, Convênios e Parcerias (ok)</t>
  </si>
  <si>
    <t>Modelo da CGM na disponibilização de informações (ok)</t>
  </si>
  <si>
    <t>Lista dos Contratos, Convênios e Parcerias vigentes,  discriminando a modalidade de contratação (ok)</t>
  </si>
  <si>
    <t>Íntegra e aditamento dos contratos (ok)</t>
  </si>
  <si>
    <t>Modelo da CGM na disponibilização de informações de cada Conselho (Se houver)</t>
  </si>
  <si>
    <t>Contatos dos conselheiros  (Se houver)</t>
  </si>
  <si>
    <t>Documentos em formato reutilizável (Se houver)</t>
  </si>
  <si>
    <t>Resultado de execuções orçamentárias (2018 - 2020)</t>
  </si>
  <si>
    <t>Histórico de consultas públicas da unidade (Se houver)</t>
  </si>
  <si>
    <t>Resultados das Consultas Públicas da unidade (Se houver)</t>
  </si>
  <si>
    <t>Datas das próximas Consultas Públicas (Se houver)</t>
  </si>
  <si>
    <t>Lista das Audiências realizadas pela unidade (Se houver)</t>
  </si>
  <si>
    <t>Texto sobre o papel de cada conselho  (Se houver)</t>
  </si>
  <si>
    <t>Composição dos conselhos (se houver:</t>
  </si>
  <si>
    <t>Lista com fundos gerenciados pela unidade (se houver)</t>
  </si>
  <si>
    <t>Modelo CGM para cada Fundo (se houver)</t>
  </si>
  <si>
    <t>Contatos de todos os fundos (se houver)</t>
  </si>
  <si>
    <t>Legislação vigente de todos os fundos (se houver)</t>
  </si>
  <si>
    <t>Regimento interno de todos os fundos (se houver)</t>
  </si>
  <si>
    <t>Instruções de participação de todos os fundos (se houver)</t>
  </si>
  <si>
    <t>Atas, Relatórios, devolutivas e projetos de todos os fundos (se houver)</t>
  </si>
  <si>
    <t>Resoluções de todos os fundos (se houver)</t>
  </si>
  <si>
    <t>Contratos, Convênios e compras de todos os fundos (se houvere)</t>
  </si>
  <si>
    <t>Balanço Financeiro de todos os fundos (se houver)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</si>
</sst>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45818E"/>
        <bgColor indexed="64"/>
      </patternFill>
    </fill>
    <fill>
      <patternFill patternType="solid">
        <fgColor theme="2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 wrapText="1"/>
    </xf>
    <xf numFmtId="0" fontId="45" fillId="36" borderId="32" xfId="0" applyFont="1" applyFill="1" applyBorder="1" applyAlignment="1">
      <alignment horizontal="center" vertical="center" wrapText="1"/>
    </xf>
    <xf numFmtId="0" fontId="45" fillId="37" borderId="32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46" fillId="38" borderId="3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5" fillId="14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42" fillId="39" borderId="24" xfId="0" applyFont="1" applyFill="1" applyBorder="1" applyAlignment="1">
      <alignment horizontal="center" vertical="center" wrapText="1"/>
    </xf>
    <xf numFmtId="0" fontId="43" fillId="39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8" fillId="39" borderId="19" xfId="0" applyNumberFormat="1" applyFont="1" applyFill="1" applyBorder="1" applyAlignment="1">
      <alignment horizontal="center" vertical="center" wrapText="1"/>
    </xf>
    <xf numFmtId="0" fontId="47" fillId="3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40" borderId="32" xfId="0" applyFont="1" applyFill="1" applyBorder="1" applyAlignment="1">
      <alignment horizontal="center" vertical="center" wrapText="1"/>
    </xf>
    <xf numFmtId="14" fontId="50" fillId="41" borderId="32" xfId="0" applyNumberFormat="1" applyFont="1" applyFill="1" applyBorder="1" applyAlignment="1">
      <alignment horizontal="center" vertical="center" wrapText="1"/>
    </xf>
    <xf numFmtId="0" fontId="42" fillId="39" borderId="38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42" fillId="39" borderId="26" xfId="0" applyFont="1" applyFill="1" applyBorder="1" applyAlignment="1">
      <alignment horizontal="center" vertical="center" wrapText="1"/>
    </xf>
    <xf numFmtId="0" fontId="42" fillId="39" borderId="0" xfId="0" applyFont="1" applyFill="1" applyBorder="1" applyAlignment="1">
      <alignment horizontal="center" vertical="center" wrapText="1"/>
    </xf>
    <xf numFmtId="0" fontId="45" fillId="42" borderId="27" xfId="0" applyFont="1" applyFill="1" applyBorder="1" applyAlignment="1">
      <alignment horizontal="center" vertical="center" wrapText="1"/>
    </xf>
    <xf numFmtId="0" fontId="45" fillId="42" borderId="29" xfId="0" applyFont="1" applyFill="1" applyBorder="1" applyAlignment="1">
      <alignment horizontal="center" vertical="center" wrapText="1"/>
    </xf>
    <xf numFmtId="0" fontId="45" fillId="42" borderId="37" xfId="0" applyFont="1" applyFill="1" applyBorder="1" applyAlignment="1">
      <alignment horizontal="center" vertical="center" wrapText="1"/>
    </xf>
    <xf numFmtId="0" fontId="45" fillId="43" borderId="36" xfId="0" applyFont="1" applyFill="1" applyBorder="1" applyAlignment="1">
      <alignment horizontal="center" vertical="center" wrapText="1"/>
    </xf>
    <xf numFmtId="0" fontId="45" fillId="43" borderId="28" xfId="0" applyFont="1" applyFill="1" applyBorder="1" applyAlignment="1">
      <alignment horizontal="center" vertical="center" wrapText="1"/>
    </xf>
    <xf numFmtId="0" fontId="45" fillId="43" borderId="39" xfId="0" applyFont="1" applyFill="1" applyBorder="1" applyAlignment="1">
      <alignment horizontal="center" vertical="center" wrapText="1"/>
    </xf>
    <xf numFmtId="0" fontId="45" fillId="44" borderId="36" xfId="0" applyFont="1" applyFill="1" applyBorder="1" applyAlignment="1">
      <alignment horizontal="center" vertical="center" wrapText="1"/>
    </xf>
    <xf numFmtId="0" fontId="45" fillId="44" borderId="39" xfId="0" applyFont="1" applyFill="1" applyBorder="1" applyAlignment="1">
      <alignment horizontal="center" vertical="center" wrapText="1"/>
    </xf>
    <xf numFmtId="0" fontId="45" fillId="45" borderId="36" xfId="0" applyFont="1" applyFill="1" applyBorder="1" applyAlignment="1">
      <alignment horizontal="center" vertical="center" wrapText="1"/>
    </xf>
    <xf numFmtId="0" fontId="45" fillId="45" borderId="28" xfId="0" applyFont="1" applyFill="1" applyBorder="1" applyAlignment="1">
      <alignment horizontal="center" vertical="center" wrapText="1"/>
    </xf>
    <xf numFmtId="0" fontId="45" fillId="45" borderId="39" xfId="0" applyFont="1" applyFill="1" applyBorder="1" applyAlignment="1">
      <alignment horizontal="center" vertical="center" wrapText="1"/>
    </xf>
    <xf numFmtId="0" fontId="45" fillId="18" borderId="36" xfId="0" applyFont="1" applyFill="1" applyBorder="1" applyAlignment="1">
      <alignment horizontal="center" vertical="center" wrapText="1"/>
    </xf>
    <xf numFmtId="0" fontId="45" fillId="18" borderId="28" xfId="0" applyFont="1" applyFill="1" applyBorder="1" applyAlignment="1">
      <alignment horizontal="center" vertical="center" wrapText="1"/>
    </xf>
    <xf numFmtId="0" fontId="45" fillId="18" borderId="39" xfId="0" applyFont="1" applyFill="1" applyBorder="1" applyAlignment="1">
      <alignment horizontal="center" vertical="center" wrapText="1"/>
    </xf>
    <xf numFmtId="0" fontId="45" fillId="46" borderId="27" xfId="0" applyFont="1" applyFill="1" applyBorder="1" applyAlignment="1">
      <alignment horizontal="center" vertical="center" wrapText="1"/>
    </xf>
    <xf numFmtId="0" fontId="45" fillId="46" borderId="29" xfId="0" applyFont="1" applyFill="1" applyBorder="1" applyAlignment="1">
      <alignment horizontal="center" vertical="center" wrapText="1"/>
    </xf>
    <xf numFmtId="0" fontId="45" fillId="46" borderId="37" xfId="0" applyFont="1" applyFill="1" applyBorder="1" applyAlignment="1">
      <alignment horizontal="center" vertical="center" wrapText="1"/>
    </xf>
    <xf numFmtId="0" fontId="45" fillId="47" borderId="27" xfId="0" applyFont="1" applyFill="1" applyBorder="1" applyAlignment="1">
      <alignment horizontal="center" vertical="center" wrapText="1"/>
    </xf>
    <xf numFmtId="0" fontId="45" fillId="47" borderId="29" xfId="0" applyFont="1" applyFill="1" applyBorder="1" applyAlignment="1">
      <alignment horizontal="center" vertical="center" wrapText="1"/>
    </xf>
    <xf numFmtId="0" fontId="45" fillId="47" borderId="37" xfId="0" applyFont="1" applyFill="1" applyBorder="1" applyAlignment="1">
      <alignment horizontal="center" vertical="center" wrapText="1"/>
    </xf>
    <xf numFmtId="0" fontId="45" fillId="48" borderId="27" xfId="0" applyFont="1" applyFill="1" applyBorder="1" applyAlignment="1">
      <alignment horizontal="center" vertical="center" wrapText="1"/>
    </xf>
    <xf numFmtId="0" fontId="45" fillId="48" borderId="29" xfId="0" applyFont="1" applyFill="1" applyBorder="1" applyAlignment="1">
      <alignment horizontal="center" vertical="center" wrapText="1"/>
    </xf>
    <xf numFmtId="0" fontId="45" fillId="48" borderId="37" xfId="0" applyFont="1" applyFill="1" applyBorder="1" applyAlignment="1">
      <alignment horizontal="center" vertical="center" wrapText="1"/>
    </xf>
    <xf numFmtId="0" fontId="45" fillId="49" borderId="27" xfId="0" applyFont="1" applyFill="1" applyBorder="1" applyAlignment="1">
      <alignment horizontal="center" vertical="center" wrapText="1"/>
    </xf>
    <xf numFmtId="0" fontId="45" fillId="49" borderId="29" xfId="0" applyFont="1" applyFill="1" applyBorder="1" applyAlignment="1">
      <alignment horizontal="center" vertical="center" wrapText="1"/>
    </xf>
    <xf numFmtId="0" fontId="45" fillId="49" borderId="3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0" borderId="29" xfId="0" applyFont="1" applyFill="1" applyBorder="1" applyAlignment="1">
      <alignment horizontal="center" vertical="center" wrapText="1"/>
    </xf>
    <xf numFmtId="0" fontId="45" fillId="50" borderId="37" xfId="0" applyFont="1" applyFill="1" applyBorder="1" applyAlignment="1">
      <alignment horizontal="center" vertical="center" wrapText="1"/>
    </xf>
    <xf numFmtId="0" fontId="45" fillId="51" borderId="27" xfId="0" applyFont="1" applyFill="1" applyBorder="1" applyAlignment="1">
      <alignment horizontal="center" vertical="center" wrapText="1"/>
    </xf>
    <xf numFmtId="0" fontId="45" fillId="51" borderId="29" xfId="0" applyFont="1" applyFill="1" applyBorder="1" applyAlignment="1">
      <alignment horizontal="center" vertical="center" wrapText="1"/>
    </xf>
    <xf numFmtId="0" fontId="45" fillId="51" borderId="37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 wrapText="1"/>
    </xf>
    <xf numFmtId="0" fontId="45" fillId="52" borderId="29" xfId="0" applyFont="1" applyFill="1" applyBorder="1" applyAlignment="1">
      <alignment horizontal="center" vertical="center" wrapText="1"/>
    </xf>
    <xf numFmtId="0" fontId="45" fillId="52" borderId="37" xfId="0" applyFont="1" applyFill="1" applyBorder="1" applyAlignment="1">
      <alignment horizontal="center" vertical="center" wrapText="1"/>
    </xf>
    <xf numFmtId="0" fontId="45" fillId="53" borderId="36" xfId="0" applyFont="1" applyFill="1" applyBorder="1" applyAlignment="1">
      <alignment horizontal="center" vertical="center" wrapText="1"/>
    </xf>
    <xf numFmtId="0" fontId="45" fillId="53" borderId="28" xfId="0" applyFont="1" applyFill="1" applyBorder="1" applyAlignment="1">
      <alignment horizontal="center" vertical="center" wrapText="1"/>
    </xf>
    <xf numFmtId="0" fontId="45" fillId="53" borderId="39" xfId="0" applyFont="1" applyFill="1" applyBorder="1" applyAlignment="1">
      <alignment horizontal="center" vertical="center" wrapText="1"/>
    </xf>
    <xf numFmtId="0" fontId="45" fillId="16" borderId="36" xfId="0" applyFont="1" applyFill="1" applyBorder="1" applyAlignment="1">
      <alignment horizontal="center" vertical="center" wrapText="1"/>
    </xf>
    <xf numFmtId="0" fontId="45" fillId="16" borderId="28" xfId="0" applyFont="1" applyFill="1" applyBorder="1" applyAlignment="1">
      <alignment horizontal="center" vertical="center" wrapText="1"/>
    </xf>
    <xf numFmtId="0" fontId="45" fillId="16" borderId="39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0" fontId="45" fillId="54" borderId="14" xfId="0" applyFont="1" applyFill="1" applyBorder="1" applyAlignment="1">
      <alignment horizontal="center" vertical="center" wrapText="1"/>
    </xf>
    <xf numFmtId="0" fontId="45" fillId="54" borderId="19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45" fillId="55" borderId="36" xfId="0" applyFont="1" applyFill="1" applyBorder="1" applyAlignment="1">
      <alignment horizontal="center" vertical="center" wrapText="1"/>
    </xf>
    <xf numFmtId="0" fontId="45" fillId="55" borderId="28" xfId="0" applyFont="1" applyFill="1" applyBorder="1" applyAlignment="1">
      <alignment horizontal="center" vertical="center" wrapText="1"/>
    </xf>
    <xf numFmtId="0" fontId="45" fillId="8" borderId="27" xfId="0" applyFont="1" applyFill="1" applyBorder="1" applyAlignment="1">
      <alignment horizontal="center"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3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6" borderId="29" xfId="0" applyFont="1" applyFill="1" applyBorder="1" applyAlignment="1">
      <alignment horizontal="center" vertical="center" wrapText="1"/>
    </xf>
    <xf numFmtId="0" fontId="45" fillId="56" borderId="40" xfId="0" applyFont="1" applyFill="1" applyBorder="1" applyAlignment="1">
      <alignment horizontal="center" vertical="center" wrapText="1"/>
    </xf>
    <xf numFmtId="0" fontId="45" fillId="56" borderId="3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7" borderId="29" xfId="0" applyFont="1" applyFill="1" applyBorder="1" applyAlignment="1">
      <alignment horizontal="center" vertical="center" wrapText="1"/>
    </xf>
    <xf numFmtId="0" fontId="45" fillId="57" borderId="37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5" fillId="19" borderId="3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8" borderId="29" xfId="0" applyFont="1" applyFill="1" applyBorder="1" applyAlignment="1">
      <alignment horizontal="center" vertical="center" wrapText="1"/>
    </xf>
    <xf numFmtId="0" fontId="45" fillId="58" borderId="37" xfId="0" applyFont="1" applyFill="1" applyBorder="1" applyAlignment="1">
      <alignment horizontal="center" vertical="center" wrapText="1"/>
    </xf>
    <xf numFmtId="14" fontId="48" fillId="39" borderId="27" xfId="0" applyNumberFormat="1" applyFont="1" applyFill="1" applyBorder="1" applyAlignment="1">
      <alignment horizontal="center" vertical="center" wrapText="1"/>
    </xf>
    <xf numFmtId="0" fontId="48" fillId="39" borderId="29" xfId="0" applyFont="1" applyFill="1" applyBorder="1" applyAlignment="1">
      <alignment horizontal="center" vertical="center" wrapText="1"/>
    </xf>
    <xf numFmtId="0" fontId="48" fillId="39" borderId="37" xfId="0" applyFont="1" applyFill="1" applyBorder="1" applyAlignment="1">
      <alignment horizontal="center" vertical="center" wrapText="1"/>
    </xf>
    <xf numFmtId="14" fontId="48" fillId="39" borderId="36" xfId="0" applyNumberFormat="1" applyFont="1" applyFill="1" applyBorder="1" applyAlignment="1">
      <alignment horizontal="center" vertical="center" wrapText="1"/>
    </xf>
    <xf numFmtId="14" fontId="48" fillId="39" borderId="28" xfId="0" applyNumberFormat="1" applyFont="1" applyFill="1" applyBorder="1" applyAlignment="1">
      <alignment horizontal="center" vertical="center" wrapText="1"/>
    </xf>
    <xf numFmtId="14" fontId="48" fillId="39" borderId="39" xfId="0" applyNumberFormat="1" applyFont="1" applyFill="1" applyBorder="1" applyAlignment="1">
      <alignment horizontal="center" vertical="center" wrapText="1"/>
    </xf>
    <xf numFmtId="0" fontId="48" fillId="39" borderId="28" xfId="0" applyFont="1" applyFill="1" applyBorder="1" applyAlignment="1">
      <alignment horizontal="center" vertical="center" wrapText="1"/>
    </xf>
    <xf numFmtId="0" fontId="48" fillId="39" borderId="39" xfId="0" applyFont="1" applyFill="1" applyBorder="1" applyAlignment="1">
      <alignment horizontal="center" vertical="center" wrapText="1"/>
    </xf>
    <xf numFmtId="0" fontId="45" fillId="54" borderId="36" xfId="0" applyFont="1" applyFill="1" applyBorder="1" applyAlignment="1">
      <alignment horizontal="center" vertical="center" wrapText="1"/>
    </xf>
    <xf numFmtId="0" fontId="45" fillId="54" borderId="39" xfId="0" applyFont="1" applyFill="1" applyBorder="1" applyAlignment="1">
      <alignment horizontal="center" vertical="center" wrapText="1"/>
    </xf>
    <xf numFmtId="0" fontId="48" fillId="39" borderId="36" xfId="0" applyFont="1" applyFill="1" applyBorder="1" applyAlignment="1">
      <alignment horizontal="center" vertical="center" wrapText="1"/>
    </xf>
    <xf numFmtId="0" fontId="48" fillId="39" borderId="4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  <fill>
        <patternFill>
          <fgColor indexed="64"/>
          <bgColor rgb="FFFFFF00"/>
        </patternFill>
      </fill>
    </dxf>
    <dxf>
      <font>
        <strike val="0"/>
        <color rgb="FFFF0000"/>
      </font>
      <fill>
        <patternFill>
          <fgColor indexed="64"/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1"/>
  <sheetViews>
    <sheetView tabSelected="1" zoomScale="70" zoomScaleNormal="70" zoomScalePageLayoutView="0" workbookViewId="0" topLeftCell="A1">
      <pane xSplit="2" ySplit="1" topLeftCell="E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6" sqref="G126"/>
    </sheetView>
  </sheetViews>
  <sheetFormatPr defaultColWidth="9.140625" defaultRowHeight="15"/>
  <cols>
    <col min="1" max="1" width="18.28125" style="1" customWidth="1"/>
    <col min="2" max="3" width="19.57421875" style="1" customWidth="1"/>
    <col min="4" max="4" width="19.57421875" style="90" customWidth="1"/>
    <col min="5" max="5" width="19.57421875" style="91" customWidth="1"/>
    <col min="6" max="6" width="19.140625" style="1" customWidth="1"/>
    <col min="7" max="7" width="53.421875" style="1" customWidth="1"/>
    <col min="8" max="8" width="25.7109375" style="1" customWidth="1"/>
    <col min="9" max="9" width="25.7109375" style="2" customWidth="1"/>
    <col min="10" max="10" width="21.421875" style="1" bestFit="1" customWidth="1"/>
    <col min="11" max="11" width="9.140625" style="1" customWidth="1"/>
    <col min="12" max="12" width="15.140625" style="1" bestFit="1" customWidth="1"/>
    <col min="13" max="16384" width="9.140625" style="1" customWidth="1"/>
  </cols>
  <sheetData>
    <row r="1" spans="1:12" ht="26.25" thickBot="1">
      <c r="A1" s="70"/>
      <c r="B1" s="66" t="s">
        <v>0</v>
      </c>
      <c r="C1" s="66" t="s">
        <v>181</v>
      </c>
      <c r="D1" s="66" t="s">
        <v>182</v>
      </c>
      <c r="E1" s="66" t="s">
        <v>204</v>
      </c>
      <c r="F1" s="66" t="s">
        <v>1</v>
      </c>
      <c r="G1" s="66" t="s">
        <v>137</v>
      </c>
      <c r="H1" s="67" t="s">
        <v>138</v>
      </c>
      <c r="I1" s="73" t="s">
        <v>139</v>
      </c>
      <c r="J1" s="66" t="s">
        <v>140</v>
      </c>
      <c r="L1" s="95" t="s">
        <v>205</v>
      </c>
    </row>
    <row r="2" spans="1:12" ht="19.5" thickBot="1">
      <c r="A2" s="110" t="s">
        <v>2</v>
      </c>
      <c r="B2" s="116" t="s">
        <v>3</v>
      </c>
      <c r="C2" s="116" t="s">
        <v>118</v>
      </c>
      <c r="D2" s="167">
        <v>42804</v>
      </c>
      <c r="E2" s="164">
        <f>D2+30</f>
        <v>42834</v>
      </c>
      <c r="F2" s="43" t="s">
        <v>86</v>
      </c>
      <c r="G2" s="97" t="s">
        <v>207</v>
      </c>
      <c r="H2" s="44" t="s">
        <v>93</v>
      </c>
      <c r="I2" s="44"/>
      <c r="J2" s="8"/>
      <c r="L2" s="96">
        <f ca="1">TODAY()</f>
        <v>43997</v>
      </c>
    </row>
    <row r="3" spans="1:10" ht="54" customHeight="1">
      <c r="A3" s="111"/>
      <c r="B3" s="117"/>
      <c r="C3" s="117"/>
      <c r="D3" s="170"/>
      <c r="E3" s="165"/>
      <c r="F3" s="15" t="s">
        <v>86</v>
      </c>
      <c r="G3" s="98" t="s">
        <v>208</v>
      </c>
      <c r="H3" s="33" t="s">
        <v>94</v>
      </c>
      <c r="I3" s="33"/>
      <c r="J3" s="3"/>
    </row>
    <row r="4" spans="1:10" ht="30.75" thickBot="1">
      <c r="A4" s="111"/>
      <c r="B4" s="118"/>
      <c r="C4" s="118"/>
      <c r="D4" s="171"/>
      <c r="E4" s="166"/>
      <c r="F4" s="27" t="s">
        <v>86</v>
      </c>
      <c r="G4" s="100" t="s">
        <v>92</v>
      </c>
      <c r="H4" s="48" t="s">
        <v>95</v>
      </c>
      <c r="I4" s="48"/>
      <c r="J4" s="6"/>
    </row>
    <row r="5" spans="1:10" ht="24">
      <c r="A5" s="111"/>
      <c r="B5" s="119" t="s">
        <v>4</v>
      </c>
      <c r="C5" s="119" t="s">
        <v>183</v>
      </c>
      <c r="D5" s="167">
        <v>42736</v>
      </c>
      <c r="E5" s="167">
        <f>D5+30</f>
        <v>42766</v>
      </c>
      <c r="F5" s="18" t="s">
        <v>86</v>
      </c>
      <c r="G5" s="99" t="s">
        <v>209</v>
      </c>
      <c r="H5" s="37" t="s">
        <v>93</v>
      </c>
      <c r="I5" s="33" t="s">
        <v>141</v>
      </c>
      <c r="J5" s="7"/>
    </row>
    <row r="6" spans="1:10" ht="30">
      <c r="A6" s="111"/>
      <c r="B6" s="120"/>
      <c r="C6" s="120"/>
      <c r="D6" s="170"/>
      <c r="E6" s="168"/>
      <c r="F6" s="14" t="s">
        <v>87</v>
      </c>
      <c r="G6" s="12" t="s">
        <v>20</v>
      </c>
      <c r="H6" s="34" t="s">
        <v>118</v>
      </c>
      <c r="I6" s="34" t="s">
        <v>147</v>
      </c>
      <c r="J6" s="4"/>
    </row>
    <row r="7" spans="1:10" ht="81" customHeight="1">
      <c r="A7" s="111"/>
      <c r="B7" s="120"/>
      <c r="C7" s="120"/>
      <c r="D7" s="170"/>
      <c r="E7" s="168"/>
      <c r="F7" s="21" t="s">
        <v>88</v>
      </c>
      <c r="G7" s="64" t="s">
        <v>210</v>
      </c>
      <c r="H7" s="38" t="s">
        <v>96</v>
      </c>
      <c r="I7" s="33" t="s">
        <v>127</v>
      </c>
      <c r="J7" s="3"/>
    </row>
    <row r="8" spans="1:10" ht="48">
      <c r="A8" s="111"/>
      <c r="B8" s="120"/>
      <c r="C8" s="120"/>
      <c r="D8" s="170"/>
      <c r="E8" s="168"/>
      <c r="F8" s="14" t="s">
        <v>88</v>
      </c>
      <c r="G8" s="12" t="s">
        <v>212</v>
      </c>
      <c r="H8" s="32" t="s">
        <v>97</v>
      </c>
      <c r="I8" s="32" t="s">
        <v>128</v>
      </c>
      <c r="J8" s="4"/>
    </row>
    <row r="9" spans="1:10" ht="15">
      <c r="A9" s="111"/>
      <c r="B9" s="120"/>
      <c r="C9" s="120"/>
      <c r="D9" s="170"/>
      <c r="E9" s="168"/>
      <c r="F9" s="24" t="s">
        <v>87</v>
      </c>
      <c r="G9" s="25" t="s">
        <v>21</v>
      </c>
      <c r="H9" s="40"/>
      <c r="I9" s="71"/>
      <c r="J9" s="68"/>
    </row>
    <row r="10" spans="1:10" ht="66" customHeight="1">
      <c r="A10" s="111"/>
      <c r="B10" s="120"/>
      <c r="C10" s="120"/>
      <c r="D10" s="170"/>
      <c r="E10" s="168"/>
      <c r="F10" s="14" t="s">
        <v>88</v>
      </c>
      <c r="G10" s="101" t="s">
        <v>211</v>
      </c>
      <c r="H10" s="34" t="s">
        <v>98</v>
      </c>
      <c r="I10" s="34" t="s">
        <v>129</v>
      </c>
      <c r="J10" s="4"/>
    </row>
    <row r="11" spans="1:10" ht="83.25" customHeight="1">
      <c r="A11" s="111"/>
      <c r="B11" s="120"/>
      <c r="C11" s="120"/>
      <c r="D11" s="170"/>
      <c r="E11" s="168"/>
      <c r="F11" s="21" t="s">
        <v>88</v>
      </c>
      <c r="G11" s="84" t="s">
        <v>213</v>
      </c>
      <c r="H11" s="38" t="s">
        <v>98</v>
      </c>
      <c r="I11" s="33" t="s">
        <v>131</v>
      </c>
      <c r="J11" s="3"/>
    </row>
    <row r="12" spans="1:10" ht="72">
      <c r="A12" s="111"/>
      <c r="B12" s="120"/>
      <c r="C12" s="120"/>
      <c r="D12" s="170"/>
      <c r="E12" s="168"/>
      <c r="F12" s="14" t="s">
        <v>88</v>
      </c>
      <c r="G12" s="12" t="s">
        <v>214</v>
      </c>
      <c r="H12" s="32" t="s">
        <v>99</v>
      </c>
      <c r="I12" s="32" t="s">
        <v>133</v>
      </c>
      <c r="J12" s="4"/>
    </row>
    <row r="13" spans="1:10" ht="61.5" customHeight="1">
      <c r="A13" s="111"/>
      <c r="B13" s="120"/>
      <c r="C13" s="120"/>
      <c r="D13" s="170"/>
      <c r="E13" s="168"/>
      <c r="F13" s="21" t="s">
        <v>88</v>
      </c>
      <c r="G13" s="22" t="s">
        <v>132</v>
      </c>
      <c r="H13" s="39" t="s">
        <v>99</v>
      </c>
      <c r="I13" s="35" t="s">
        <v>130</v>
      </c>
      <c r="J13" s="3"/>
    </row>
    <row r="14" spans="1:10" ht="48">
      <c r="A14" s="111"/>
      <c r="B14" s="120"/>
      <c r="C14" s="120"/>
      <c r="D14" s="170"/>
      <c r="E14" s="168"/>
      <c r="F14" s="14" t="s">
        <v>88</v>
      </c>
      <c r="G14" s="62" t="s">
        <v>215</v>
      </c>
      <c r="H14" s="32" t="s">
        <v>100</v>
      </c>
      <c r="I14" s="32" t="s">
        <v>134</v>
      </c>
      <c r="J14" s="4"/>
    </row>
    <row r="15" spans="1:10" ht="72">
      <c r="A15" s="111"/>
      <c r="B15" s="120"/>
      <c r="C15" s="120"/>
      <c r="D15" s="170"/>
      <c r="E15" s="168"/>
      <c r="F15" s="21" t="s">
        <v>89</v>
      </c>
      <c r="G15" s="64" t="s">
        <v>216</v>
      </c>
      <c r="H15" s="38" t="s">
        <v>101</v>
      </c>
      <c r="I15" s="33" t="s">
        <v>135</v>
      </c>
      <c r="J15" s="3"/>
    </row>
    <row r="16" spans="1:10" ht="84.75" thickBot="1">
      <c r="A16" s="111"/>
      <c r="B16" s="121"/>
      <c r="C16" s="121"/>
      <c r="D16" s="171"/>
      <c r="E16" s="169"/>
      <c r="F16" s="16" t="s">
        <v>88</v>
      </c>
      <c r="G16" s="17" t="s">
        <v>217</v>
      </c>
      <c r="H16" s="59" t="s">
        <v>102</v>
      </c>
      <c r="I16" s="59" t="s">
        <v>136</v>
      </c>
      <c r="J16" s="6"/>
    </row>
    <row r="17" spans="1:10" ht="72">
      <c r="A17" s="111"/>
      <c r="B17" s="134" t="s">
        <v>10</v>
      </c>
      <c r="C17" s="134" t="s">
        <v>184</v>
      </c>
      <c r="D17" s="167">
        <v>42736</v>
      </c>
      <c r="E17" s="164">
        <f>D17+30</f>
        <v>42766</v>
      </c>
      <c r="F17" s="15" t="s">
        <v>88</v>
      </c>
      <c r="G17" s="61" t="s">
        <v>219</v>
      </c>
      <c r="H17" s="33" t="s">
        <v>103</v>
      </c>
      <c r="I17" s="33" t="s">
        <v>141</v>
      </c>
      <c r="J17" s="7"/>
    </row>
    <row r="18" spans="1:10" ht="48">
      <c r="A18" s="111"/>
      <c r="B18" s="135"/>
      <c r="C18" s="135"/>
      <c r="D18" s="170"/>
      <c r="E18" s="165"/>
      <c r="F18" s="45" t="s">
        <v>87</v>
      </c>
      <c r="G18" s="42" t="s">
        <v>22</v>
      </c>
      <c r="H18" s="46" t="s">
        <v>118</v>
      </c>
      <c r="I18" s="46" t="s">
        <v>142</v>
      </c>
      <c r="J18" s="4"/>
    </row>
    <row r="19" spans="1:10" ht="72">
      <c r="A19" s="111"/>
      <c r="B19" s="135"/>
      <c r="C19" s="135"/>
      <c r="D19" s="170"/>
      <c r="E19" s="165"/>
      <c r="F19" s="15" t="s">
        <v>90</v>
      </c>
      <c r="G19" s="61" t="s">
        <v>220</v>
      </c>
      <c r="H19" s="33" t="s">
        <v>103</v>
      </c>
      <c r="I19" s="33" t="s">
        <v>143</v>
      </c>
      <c r="J19" s="3"/>
    </row>
    <row r="20" spans="1:10" ht="24">
      <c r="A20" s="111"/>
      <c r="B20" s="135"/>
      <c r="C20" s="135"/>
      <c r="D20" s="170"/>
      <c r="E20" s="165"/>
      <c r="F20" s="45" t="s">
        <v>91</v>
      </c>
      <c r="G20" s="42" t="s">
        <v>23</v>
      </c>
      <c r="H20" s="46" t="s">
        <v>118</v>
      </c>
      <c r="I20" s="46" t="s">
        <v>141</v>
      </c>
      <c r="J20" s="4"/>
    </row>
    <row r="21" spans="1:10" ht="96">
      <c r="A21" s="111"/>
      <c r="B21" s="135"/>
      <c r="C21" s="135"/>
      <c r="D21" s="170"/>
      <c r="E21" s="165"/>
      <c r="F21" s="15" t="s">
        <v>88</v>
      </c>
      <c r="G21" s="61" t="s">
        <v>221</v>
      </c>
      <c r="H21" s="33" t="s">
        <v>104</v>
      </c>
      <c r="I21" s="33" t="s">
        <v>144</v>
      </c>
      <c r="J21" s="3"/>
    </row>
    <row r="22" spans="1:10" ht="96">
      <c r="A22" s="111"/>
      <c r="B22" s="135"/>
      <c r="C22" s="135"/>
      <c r="D22" s="170"/>
      <c r="E22" s="165"/>
      <c r="F22" s="45" t="s">
        <v>88</v>
      </c>
      <c r="G22" s="42" t="s">
        <v>222</v>
      </c>
      <c r="H22" s="46" t="s">
        <v>109</v>
      </c>
      <c r="I22" s="46" t="s">
        <v>145</v>
      </c>
      <c r="J22" s="4"/>
    </row>
    <row r="23" spans="1:10" ht="24">
      <c r="A23" s="111"/>
      <c r="B23" s="135"/>
      <c r="C23" s="135"/>
      <c r="D23" s="170"/>
      <c r="E23" s="165"/>
      <c r="F23" s="15" t="s">
        <v>88</v>
      </c>
      <c r="G23" s="61" t="s">
        <v>25</v>
      </c>
      <c r="H23" s="33" t="s">
        <v>105</v>
      </c>
      <c r="I23" s="33" t="s">
        <v>146</v>
      </c>
      <c r="J23" s="3"/>
    </row>
    <row r="24" spans="1:10" ht="60.75" thickBot="1">
      <c r="A24" s="111"/>
      <c r="B24" s="136"/>
      <c r="C24" s="136"/>
      <c r="D24" s="171"/>
      <c r="E24" s="166"/>
      <c r="F24" s="27" t="s">
        <v>87</v>
      </c>
      <c r="G24" s="28" t="s">
        <v>223</v>
      </c>
      <c r="H24" s="48" t="s">
        <v>118</v>
      </c>
      <c r="I24" s="48" t="s">
        <v>144</v>
      </c>
      <c r="J24" s="6"/>
    </row>
    <row r="25" spans="1:10" ht="72">
      <c r="A25" s="111"/>
      <c r="B25" s="102" t="s">
        <v>206</v>
      </c>
      <c r="C25" s="102" t="s">
        <v>183</v>
      </c>
      <c r="D25" s="167">
        <v>42736</v>
      </c>
      <c r="E25" s="164">
        <f>D25+30</f>
        <v>42766</v>
      </c>
      <c r="F25" s="18" t="s">
        <v>88</v>
      </c>
      <c r="G25" s="63" t="s">
        <v>224</v>
      </c>
      <c r="H25" s="37" t="s">
        <v>106</v>
      </c>
      <c r="I25" s="33" t="s">
        <v>141</v>
      </c>
      <c r="J25" s="7"/>
    </row>
    <row r="26" spans="1:10" ht="45">
      <c r="A26" s="111"/>
      <c r="B26" s="103"/>
      <c r="C26" s="103"/>
      <c r="D26" s="170"/>
      <c r="E26" s="165"/>
      <c r="F26" s="14" t="s">
        <v>87</v>
      </c>
      <c r="G26" s="12" t="s">
        <v>26</v>
      </c>
      <c r="H26" s="34" t="s">
        <v>118</v>
      </c>
      <c r="I26" s="34" t="s">
        <v>147</v>
      </c>
      <c r="J26" s="4"/>
    </row>
    <row r="27" spans="1:10" ht="48">
      <c r="A27" s="111"/>
      <c r="B27" s="103"/>
      <c r="C27" s="103"/>
      <c r="D27" s="170"/>
      <c r="E27" s="165"/>
      <c r="F27" s="21" t="s">
        <v>88</v>
      </c>
      <c r="G27" s="22" t="s">
        <v>225</v>
      </c>
      <c r="H27" s="38" t="s">
        <v>94</v>
      </c>
      <c r="I27" s="33" t="s">
        <v>152</v>
      </c>
      <c r="J27" s="3"/>
    </row>
    <row r="28" spans="1:10" ht="45">
      <c r="A28" s="111"/>
      <c r="B28" s="103"/>
      <c r="C28" s="103"/>
      <c r="D28" s="170"/>
      <c r="E28" s="165"/>
      <c r="F28" s="14" t="s">
        <v>88</v>
      </c>
      <c r="G28" s="12" t="s">
        <v>226</v>
      </c>
      <c r="H28" s="34" t="s">
        <v>107</v>
      </c>
      <c r="I28" s="34" t="s">
        <v>148</v>
      </c>
      <c r="J28" s="4"/>
    </row>
    <row r="29" spans="1:10" ht="24">
      <c r="A29" s="111"/>
      <c r="B29" s="103"/>
      <c r="C29" s="103"/>
      <c r="D29" s="170"/>
      <c r="E29" s="165"/>
      <c r="F29" s="21" t="s">
        <v>88</v>
      </c>
      <c r="G29" s="22" t="s">
        <v>227</v>
      </c>
      <c r="H29" s="38" t="s">
        <v>107</v>
      </c>
      <c r="I29" s="33" t="s">
        <v>148</v>
      </c>
      <c r="J29" s="3"/>
    </row>
    <row r="30" spans="1:10" ht="30">
      <c r="A30" s="111"/>
      <c r="B30" s="103"/>
      <c r="C30" s="103"/>
      <c r="D30" s="170"/>
      <c r="E30" s="165"/>
      <c r="F30" s="14" t="s">
        <v>91</v>
      </c>
      <c r="G30" s="12" t="s">
        <v>28</v>
      </c>
      <c r="H30" s="34" t="s">
        <v>118</v>
      </c>
      <c r="I30" s="34" t="s">
        <v>141</v>
      </c>
      <c r="J30" s="4"/>
    </row>
    <row r="31" spans="1:13" ht="96">
      <c r="A31" s="111"/>
      <c r="B31" s="103"/>
      <c r="C31" s="103"/>
      <c r="D31" s="170"/>
      <c r="E31" s="165"/>
      <c r="F31" s="21" t="s">
        <v>88</v>
      </c>
      <c r="G31" s="22" t="s">
        <v>222</v>
      </c>
      <c r="H31" s="38" t="s">
        <v>109</v>
      </c>
      <c r="I31" s="33" t="s">
        <v>145</v>
      </c>
      <c r="J31" s="3"/>
      <c r="K31" s="74"/>
      <c r="L31" s="74"/>
      <c r="M31" s="74"/>
    </row>
    <row r="32" spans="1:10" ht="24">
      <c r="A32" s="111"/>
      <c r="B32" s="103"/>
      <c r="C32" s="103"/>
      <c r="D32" s="170"/>
      <c r="E32" s="165"/>
      <c r="F32" s="14" t="s">
        <v>88</v>
      </c>
      <c r="G32" s="62" t="s">
        <v>25</v>
      </c>
      <c r="H32" s="34" t="s">
        <v>105</v>
      </c>
      <c r="I32" s="34" t="s">
        <v>146</v>
      </c>
      <c r="J32" s="4"/>
    </row>
    <row r="33" spans="1:10" ht="36.75" thickBot="1">
      <c r="A33" s="111"/>
      <c r="B33" s="104"/>
      <c r="C33" s="104"/>
      <c r="D33" s="171"/>
      <c r="E33" s="166"/>
      <c r="F33" s="51" t="s">
        <v>87</v>
      </c>
      <c r="G33" s="52" t="s">
        <v>29</v>
      </c>
      <c r="H33" s="54" t="s">
        <v>118</v>
      </c>
      <c r="I33" s="57" t="s">
        <v>149</v>
      </c>
      <c r="J33" s="9"/>
    </row>
    <row r="34" spans="1:10" ht="24">
      <c r="A34" s="111"/>
      <c r="B34" s="131" t="s">
        <v>9</v>
      </c>
      <c r="C34" s="131" t="s">
        <v>185</v>
      </c>
      <c r="D34" s="167">
        <v>42736</v>
      </c>
      <c r="E34" s="164">
        <f>D34+180</f>
        <v>42916</v>
      </c>
      <c r="F34" s="14" t="s">
        <v>88</v>
      </c>
      <c r="G34" s="12" t="s">
        <v>218</v>
      </c>
      <c r="H34" s="34" t="s">
        <v>108</v>
      </c>
      <c r="I34" s="34" t="s">
        <v>141</v>
      </c>
      <c r="J34" s="8"/>
    </row>
    <row r="35" spans="1:10" ht="48">
      <c r="A35" s="111"/>
      <c r="B35" s="132"/>
      <c r="C35" s="132"/>
      <c r="D35" s="170"/>
      <c r="E35" s="165"/>
      <c r="F35" s="21" t="s">
        <v>90</v>
      </c>
      <c r="G35" s="22" t="s">
        <v>30</v>
      </c>
      <c r="H35" s="38" t="s">
        <v>94</v>
      </c>
      <c r="I35" s="33" t="s">
        <v>150</v>
      </c>
      <c r="J35" s="3"/>
    </row>
    <row r="36" spans="1:10" ht="30.75" thickBot="1">
      <c r="A36" s="111"/>
      <c r="B36" s="133"/>
      <c r="C36" s="133"/>
      <c r="D36" s="171"/>
      <c r="E36" s="166"/>
      <c r="F36" s="16" t="s">
        <v>88</v>
      </c>
      <c r="G36" s="17" t="s">
        <v>31</v>
      </c>
      <c r="H36" s="59" t="s">
        <v>110</v>
      </c>
      <c r="I36" s="59" t="s">
        <v>150</v>
      </c>
      <c r="J36" s="6"/>
    </row>
    <row r="37" spans="1:10" ht="48">
      <c r="A37" s="111"/>
      <c r="B37" s="122" t="s">
        <v>5</v>
      </c>
      <c r="C37" s="122" t="s">
        <v>185</v>
      </c>
      <c r="D37" s="167">
        <v>42736</v>
      </c>
      <c r="E37" s="164">
        <f>D37+180</f>
        <v>42916</v>
      </c>
      <c r="F37" s="18" t="s">
        <v>88</v>
      </c>
      <c r="G37" s="19" t="s">
        <v>32</v>
      </c>
      <c r="H37" s="37" t="s">
        <v>111</v>
      </c>
      <c r="I37" s="33" t="s">
        <v>141</v>
      </c>
      <c r="J37" s="7"/>
    </row>
    <row r="38" spans="1:10" ht="45">
      <c r="A38" s="111"/>
      <c r="B38" s="123"/>
      <c r="C38" s="123"/>
      <c r="D38" s="170"/>
      <c r="E38" s="165"/>
      <c r="F38" s="14" t="s">
        <v>87</v>
      </c>
      <c r="G38" s="12" t="s">
        <v>37</v>
      </c>
      <c r="H38" s="34" t="s">
        <v>118</v>
      </c>
      <c r="I38" s="34" t="s">
        <v>151</v>
      </c>
      <c r="J38" s="4"/>
    </row>
    <row r="39" spans="1:10" ht="48">
      <c r="A39" s="111"/>
      <c r="B39" s="123"/>
      <c r="C39" s="123"/>
      <c r="D39" s="170"/>
      <c r="E39" s="165"/>
      <c r="F39" s="21" t="s">
        <v>88</v>
      </c>
      <c r="G39" s="22" t="s">
        <v>27</v>
      </c>
      <c r="H39" s="38" t="s">
        <v>94</v>
      </c>
      <c r="I39" s="33" t="s">
        <v>152</v>
      </c>
      <c r="J39" s="3"/>
    </row>
    <row r="40" spans="1:10" ht="48">
      <c r="A40" s="111"/>
      <c r="B40" s="123"/>
      <c r="C40" s="123"/>
      <c r="D40" s="170"/>
      <c r="E40" s="165"/>
      <c r="F40" s="14" t="s">
        <v>88</v>
      </c>
      <c r="G40" s="12" t="s">
        <v>33</v>
      </c>
      <c r="H40" s="60" t="s">
        <v>123</v>
      </c>
      <c r="I40" s="60" t="s">
        <v>153</v>
      </c>
      <c r="J40" s="4"/>
    </row>
    <row r="41" spans="1:10" ht="72">
      <c r="A41" s="111"/>
      <c r="B41" s="123"/>
      <c r="C41" s="123"/>
      <c r="D41" s="170"/>
      <c r="E41" s="165"/>
      <c r="F41" s="21" t="s">
        <v>88</v>
      </c>
      <c r="G41" s="22" t="s">
        <v>34</v>
      </c>
      <c r="H41" s="38" t="s">
        <v>112</v>
      </c>
      <c r="I41" s="33" t="s">
        <v>154</v>
      </c>
      <c r="J41" s="3"/>
    </row>
    <row r="42" spans="1:10" ht="72.75" thickBot="1">
      <c r="A42" s="111"/>
      <c r="B42" s="124"/>
      <c r="C42" s="124"/>
      <c r="D42" s="171"/>
      <c r="E42" s="166"/>
      <c r="F42" s="16" t="s">
        <v>88</v>
      </c>
      <c r="G42" s="17" t="s">
        <v>231</v>
      </c>
      <c r="H42" s="59" t="s">
        <v>112</v>
      </c>
      <c r="I42" s="59" t="s">
        <v>148</v>
      </c>
      <c r="J42" s="6"/>
    </row>
    <row r="43" spans="1:10" ht="72">
      <c r="A43" s="111"/>
      <c r="B43" s="125" t="s">
        <v>7</v>
      </c>
      <c r="C43" s="125" t="s">
        <v>186</v>
      </c>
      <c r="D43" s="167">
        <v>42736</v>
      </c>
      <c r="E43" s="164">
        <f>D43+365</f>
        <v>43101</v>
      </c>
      <c r="F43" s="18" t="s">
        <v>88</v>
      </c>
      <c r="G43" s="19" t="s">
        <v>35</v>
      </c>
      <c r="H43" s="37" t="s">
        <v>113</v>
      </c>
      <c r="I43" s="33" t="s">
        <v>155</v>
      </c>
      <c r="J43" s="7"/>
    </row>
    <row r="44" spans="1:10" ht="30">
      <c r="A44" s="111"/>
      <c r="B44" s="126"/>
      <c r="C44" s="126"/>
      <c r="D44" s="170"/>
      <c r="E44" s="165"/>
      <c r="F44" s="14" t="s">
        <v>87</v>
      </c>
      <c r="G44" s="12" t="s">
        <v>36</v>
      </c>
      <c r="H44" s="34" t="s">
        <v>118</v>
      </c>
      <c r="I44" s="34" t="s">
        <v>156</v>
      </c>
      <c r="J44" s="4"/>
    </row>
    <row r="45" spans="1:10" ht="30">
      <c r="A45" s="111"/>
      <c r="B45" s="126"/>
      <c r="C45" s="126"/>
      <c r="D45" s="170"/>
      <c r="E45" s="165"/>
      <c r="F45" s="21" t="s">
        <v>88</v>
      </c>
      <c r="G45" s="22" t="s">
        <v>38</v>
      </c>
      <c r="H45" s="38" t="s">
        <v>114</v>
      </c>
      <c r="I45" s="33" t="s">
        <v>157</v>
      </c>
      <c r="J45" s="3"/>
    </row>
    <row r="46" spans="1:10" ht="72">
      <c r="A46" s="111"/>
      <c r="B46" s="126"/>
      <c r="C46" s="126"/>
      <c r="D46" s="170"/>
      <c r="E46" s="165"/>
      <c r="F46" s="14" t="s">
        <v>88</v>
      </c>
      <c r="G46" s="12" t="s">
        <v>39</v>
      </c>
      <c r="H46" s="34" t="s">
        <v>113</v>
      </c>
      <c r="I46" s="34" t="s">
        <v>158</v>
      </c>
      <c r="J46" s="4"/>
    </row>
    <row r="47" spans="1:10" ht="30">
      <c r="A47" s="111"/>
      <c r="B47" s="126"/>
      <c r="C47" s="126"/>
      <c r="D47" s="170"/>
      <c r="E47" s="165"/>
      <c r="F47" s="21" t="s">
        <v>87</v>
      </c>
      <c r="G47" s="22" t="s">
        <v>40</v>
      </c>
      <c r="H47" s="38" t="s">
        <v>118</v>
      </c>
      <c r="I47" s="33" t="s">
        <v>159</v>
      </c>
      <c r="J47" s="3"/>
    </row>
    <row r="48" spans="1:10" ht="30.75" thickBot="1">
      <c r="A48" s="111"/>
      <c r="B48" s="127"/>
      <c r="C48" s="127"/>
      <c r="D48" s="171"/>
      <c r="E48" s="166"/>
      <c r="F48" s="16" t="s">
        <v>87</v>
      </c>
      <c r="G48" s="17" t="s">
        <v>41</v>
      </c>
      <c r="H48" s="59" t="s">
        <v>118</v>
      </c>
      <c r="I48" s="59" t="s">
        <v>159</v>
      </c>
      <c r="J48" s="6"/>
    </row>
    <row r="49" spans="1:10" ht="60">
      <c r="A49" s="111"/>
      <c r="B49" s="105" t="s">
        <v>6</v>
      </c>
      <c r="C49" s="105" t="s">
        <v>185</v>
      </c>
      <c r="D49" s="167">
        <v>42736</v>
      </c>
      <c r="E49" s="167">
        <f>D49+180</f>
        <v>42916</v>
      </c>
      <c r="F49" s="18" t="s">
        <v>88</v>
      </c>
      <c r="G49" s="19" t="s">
        <v>42</v>
      </c>
      <c r="H49" s="37" t="s">
        <v>115</v>
      </c>
      <c r="I49" s="33" t="s">
        <v>160</v>
      </c>
      <c r="J49" s="7"/>
    </row>
    <row r="50" spans="1:10" ht="45">
      <c r="A50" s="111"/>
      <c r="B50" s="106"/>
      <c r="C50" s="106"/>
      <c r="D50" s="170"/>
      <c r="E50" s="170"/>
      <c r="F50" s="14" t="s">
        <v>87</v>
      </c>
      <c r="G50" s="12" t="s">
        <v>43</v>
      </c>
      <c r="H50" s="34" t="s">
        <v>118</v>
      </c>
      <c r="I50" s="34" t="s">
        <v>156</v>
      </c>
      <c r="J50" s="4"/>
    </row>
    <row r="51" spans="1:10" ht="60.75" thickBot="1">
      <c r="A51" s="111"/>
      <c r="B51" s="107"/>
      <c r="C51" s="107"/>
      <c r="D51" s="171"/>
      <c r="E51" s="171"/>
      <c r="F51" s="51" t="s">
        <v>88</v>
      </c>
      <c r="G51" s="52" t="s">
        <v>44</v>
      </c>
      <c r="H51" s="54" t="s">
        <v>115</v>
      </c>
      <c r="I51" s="57" t="s">
        <v>161</v>
      </c>
      <c r="J51" s="9"/>
    </row>
    <row r="52" spans="1:10" ht="48">
      <c r="A52" s="111"/>
      <c r="B52" s="128" t="s">
        <v>8</v>
      </c>
      <c r="C52" s="128" t="s">
        <v>187</v>
      </c>
      <c r="D52" s="167">
        <v>42736</v>
      </c>
      <c r="E52" s="164">
        <f>D52+180</f>
        <v>42916</v>
      </c>
      <c r="F52" s="49" t="s">
        <v>88</v>
      </c>
      <c r="G52" s="41" t="s">
        <v>45</v>
      </c>
      <c r="H52" s="50" t="s">
        <v>94</v>
      </c>
      <c r="I52" s="50" t="s">
        <v>160</v>
      </c>
      <c r="J52" s="8"/>
    </row>
    <row r="53" spans="1:10" ht="48">
      <c r="A53" s="111"/>
      <c r="B53" s="129"/>
      <c r="C53" s="129"/>
      <c r="D53" s="170"/>
      <c r="E53" s="165"/>
      <c r="F53" s="15" t="s">
        <v>88</v>
      </c>
      <c r="G53" s="11" t="s">
        <v>46</v>
      </c>
      <c r="H53" s="33" t="s">
        <v>94</v>
      </c>
      <c r="I53" s="33" t="s">
        <v>160</v>
      </c>
      <c r="J53" s="3"/>
    </row>
    <row r="54" spans="1:10" ht="48.75" thickBot="1">
      <c r="A54" s="111"/>
      <c r="B54" s="130"/>
      <c r="C54" s="130"/>
      <c r="D54" s="171"/>
      <c r="E54" s="166"/>
      <c r="F54" s="27" t="s">
        <v>88</v>
      </c>
      <c r="G54" s="28" t="s">
        <v>47</v>
      </c>
      <c r="H54" s="58" t="s">
        <v>116</v>
      </c>
      <c r="I54" s="58" t="s">
        <v>148</v>
      </c>
      <c r="J54" s="6"/>
    </row>
    <row r="55" spans="1:10" ht="36.75" thickBot="1">
      <c r="A55" s="111"/>
      <c r="B55" s="65" t="s">
        <v>14</v>
      </c>
      <c r="C55" s="81" t="s">
        <v>183</v>
      </c>
      <c r="D55" s="92">
        <f>DATE(2017,1,1)</f>
        <v>42736</v>
      </c>
      <c r="E55" s="92">
        <f>D55+30</f>
        <v>42766</v>
      </c>
      <c r="F55" s="55" t="s">
        <v>88</v>
      </c>
      <c r="G55" s="56" t="s">
        <v>48</v>
      </c>
      <c r="H55" s="57" t="s">
        <v>117</v>
      </c>
      <c r="I55" s="57" t="s">
        <v>162</v>
      </c>
      <c r="J55" s="10"/>
    </row>
    <row r="56" spans="1:10" ht="39" customHeight="1">
      <c r="A56" s="111"/>
      <c r="B56" s="113" t="s">
        <v>191</v>
      </c>
      <c r="C56" s="113" t="s">
        <v>183</v>
      </c>
      <c r="D56" s="167">
        <v>42736</v>
      </c>
      <c r="E56" s="167">
        <f>D56+30</f>
        <v>42766</v>
      </c>
      <c r="F56" s="43" t="s">
        <v>88</v>
      </c>
      <c r="G56" s="82" t="s">
        <v>192</v>
      </c>
      <c r="H56" s="44" t="s">
        <v>202</v>
      </c>
      <c r="I56" s="44" t="s">
        <v>160</v>
      </c>
      <c r="J56" s="8"/>
    </row>
    <row r="57" spans="1:10" ht="45">
      <c r="A57" s="111"/>
      <c r="B57" s="114"/>
      <c r="C57" s="114"/>
      <c r="D57" s="168"/>
      <c r="E57" s="170"/>
      <c r="F57" s="83" t="s">
        <v>199</v>
      </c>
      <c r="G57" s="84" t="s">
        <v>193</v>
      </c>
      <c r="H57" s="85" t="s">
        <v>118</v>
      </c>
      <c r="I57" s="85" t="s">
        <v>156</v>
      </c>
      <c r="J57" s="86"/>
    </row>
    <row r="58" spans="1:10" ht="39" customHeight="1">
      <c r="A58" s="111"/>
      <c r="B58" s="114"/>
      <c r="C58" s="114"/>
      <c r="D58" s="168"/>
      <c r="E58" s="170"/>
      <c r="F58" s="45" t="s">
        <v>88</v>
      </c>
      <c r="G58" s="41" t="s">
        <v>194</v>
      </c>
      <c r="H58" s="46"/>
      <c r="I58" s="46" t="s">
        <v>160</v>
      </c>
      <c r="J58" s="4"/>
    </row>
    <row r="59" spans="1:10" ht="60">
      <c r="A59" s="111"/>
      <c r="B59" s="114"/>
      <c r="C59" s="114"/>
      <c r="D59" s="168"/>
      <c r="E59" s="170"/>
      <c r="F59" s="83" t="s">
        <v>88</v>
      </c>
      <c r="G59" s="19" t="s">
        <v>195</v>
      </c>
      <c r="H59" s="85"/>
      <c r="I59" s="85" t="s">
        <v>200</v>
      </c>
      <c r="J59" s="86"/>
    </row>
    <row r="60" spans="1:10" ht="45">
      <c r="A60" s="111"/>
      <c r="B60" s="114"/>
      <c r="C60" s="114"/>
      <c r="D60" s="168"/>
      <c r="E60" s="170"/>
      <c r="F60" s="45" t="s">
        <v>88</v>
      </c>
      <c r="G60" s="41" t="s">
        <v>196</v>
      </c>
      <c r="H60" s="46"/>
      <c r="I60" s="46" t="s">
        <v>201</v>
      </c>
      <c r="J60" s="4"/>
    </row>
    <row r="61" spans="1:10" ht="39" customHeight="1">
      <c r="A61" s="111"/>
      <c r="B61" s="114"/>
      <c r="C61" s="114"/>
      <c r="D61" s="168"/>
      <c r="E61" s="170"/>
      <c r="F61" s="83" t="s">
        <v>87</v>
      </c>
      <c r="G61" s="84" t="s">
        <v>197</v>
      </c>
      <c r="H61" s="85" t="s">
        <v>118</v>
      </c>
      <c r="I61" s="85" t="s">
        <v>159</v>
      </c>
      <c r="J61" s="86"/>
    </row>
    <row r="62" spans="1:10" ht="45">
      <c r="A62" s="111"/>
      <c r="B62" s="114"/>
      <c r="C62" s="114"/>
      <c r="D62" s="168"/>
      <c r="E62" s="170"/>
      <c r="F62" s="83" t="s">
        <v>87</v>
      </c>
      <c r="G62" s="84" t="s">
        <v>203</v>
      </c>
      <c r="H62" s="89" t="s">
        <v>118</v>
      </c>
      <c r="I62" s="85" t="s">
        <v>160</v>
      </c>
      <c r="J62" s="86"/>
    </row>
    <row r="63" spans="1:10" ht="39" customHeight="1">
      <c r="A63" s="111"/>
      <c r="B63" s="114"/>
      <c r="C63" s="114"/>
      <c r="D63" s="168"/>
      <c r="E63" s="170"/>
      <c r="F63" s="45" t="s">
        <v>88</v>
      </c>
      <c r="G63" s="42" t="s">
        <v>198</v>
      </c>
      <c r="H63" s="34" t="s">
        <v>105</v>
      </c>
      <c r="I63" s="88" t="s">
        <v>146</v>
      </c>
      <c r="J63" s="4"/>
    </row>
    <row r="64" spans="1:10" ht="96.75" thickBot="1">
      <c r="A64" s="112"/>
      <c r="B64" s="115"/>
      <c r="C64" s="115"/>
      <c r="D64" s="169"/>
      <c r="E64" s="171"/>
      <c r="F64" s="51" t="s">
        <v>89</v>
      </c>
      <c r="G64" s="56" t="s">
        <v>84</v>
      </c>
      <c r="H64" s="54" t="s">
        <v>109</v>
      </c>
      <c r="I64" s="57" t="s">
        <v>145</v>
      </c>
      <c r="J64" s="9"/>
    </row>
    <row r="65" spans="1:10" ht="48">
      <c r="A65" s="147" t="s">
        <v>11</v>
      </c>
      <c r="B65" s="108" t="s">
        <v>49</v>
      </c>
      <c r="C65" s="108" t="s">
        <v>118</v>
      </c>
      <c r="D65" s="167">
        <v>42736</v>
      </c>
      <c r="E65" s="167"/>
      <c r="F65" s="14" t="s">
        <v>88</v>
      </c>
      <c r="G65" s="12" t="s">
        <v>50</v>
      </c>
      <c r="H65" s="32" t="s">
        <v>122</v>
      </c>
      <c r="I65" s="32" t="s">
        <v>160</v>
      </c>
      <c r="J65" s="87"/>
    </row>
    <row r="66" spans="1:10" ht="48.75" thickBot="1">
      <c r="A66" s="148"/>
      <c r="B66" s="109"/>
      <c r="C66" s="109"/>
      <c r="D66" s="171"/>
      <c r="E66" s="171"/>
      <c r="F66" s="51" t="s">
        <v>88</v>
      </c>
      <c r="G66" s="52" t="s">
        <v>19</v>
      </c>
      <c r="H66" s="54" t="s">
        <v>126</v>
      </c>
      <c r="I66" s="57" t="s">
        <v>163</v>
      </c>
      <c r="J66" s="9"/>
    </row>
    <row r="67" spans="1:10" ht="48">
      <c r="A67" s="148"/>
      <c r="B67" s="159"/>
      <c r="C67" s="159"/>
      <c r="D67" s="170"/>
      <c r="E67" s="165"/>
      <c r="F67" s="15" t="s">
        <v>88</v>
      </c>
      <c r="G67" s="11" t="s">
        <v>51</v>
      </c>
      <c r="H67" s="33" t="s">
        <v>126</v>
      </c>
      <c r="I67" s="33" t="s">
        <v>164</v>
      </c>
      <c r="J67" s="3"/>
    </row>
    <row r="68" spans="1:10" ht="48.75" thickBot="1">
      <c r="A68" s="148"/>
      <c r="B68" s="160"/>
      <c r="C68" s="160"/>
      <c r="D68" s="171"/>
      <c r="E68" s="166"/>
      <c r="F68" s="27" t="s">
        <v>88</v>
      </c>
      <c r="G68" s="28" t="s">
        <v>52</v>
      </c>
      <c r="H68" s="48" t="s">
        <v>126</v>
      </c>
      <c r="I68" s="48" t="s">
        <v>164</v>
      </c>
      <c r="J68" s="6"/>
    </row>
    <row r="69" spans="1:10" ht="48">
      <c r="A69" s="148"/>
      <c r="B69" s="161" t="s">
        <v>15</v>
      </c>
      <c r="C69" s="161" t="s">
        <v>183</v>
      </c>
      <c r="D69" s="167">
        <v>42736</v>
      </c>
      <c r="E69" s="164">
        <f>D69+30</f>
        <v>42766</v>
      </c>
      <c r="F69" s="18" t="s">
        <v>88</v>
      </c>
      <c r="G69" s="19" t="s">
        <v>53</v>
      </c>
      <c r="H69" s="37" t="s">
        <v>126</v>
      </c>
      <c r="I69" s="33" t="s">
        <v>160</v>
      </c>
      <c r="J69" s="7"/>
    </row>
    <row r="70" spans="1:10" ht="48">
      <c r="A70" s="148"/>
      <c r="B70" s="162"/>
      <c r="C70" s="162"/>
      <c r="D70" s="170"/>
      <c r="E70" s="165"/>
      <c r="F70" s="14" t="s">
        <v>88</v>
      </c>
      <c r="G70" s="12" t="s">
        <v>27</v>
      </c>
      <c r="H70" s="34" t="s">
        <v>126</v>
      </c>
      <c r="I70" s="34" t="s">
        <v>163</v>
      </c>
      <c r="J70" s="4"/>
    </row>
    <row r="71" spans="1:10" ht="15">
      <c r="A71" s="148"/>
      <c r="B71" s="162"/>
      <c r="C71" s="162"/>
      <c r="D71" s="170"/>
      <c r="E71" s="165"/>
      <c r="F71" s="21" t="s">
        <v>91</v>
      </c>
      <c r="G71" s="22" t="s">
        <v>54</v>
      </c>
      <c r="H71" s="38" t="s">
        <v>118</v>
      </c>
      <c r="I71" s="33" t="s">
        <v>160</v>
      </c>
      <c r="J71" s="3"/>
    </row>
    <row r="72" spans="1:10" ht="48.75" thickBot="1">
      <c r="A72" s="148"/>
      <c r="B72" s="162"/>
      <c r="C72" s="162"/>
      <c r="D72" s="170"/>
      <c r="E72" s="165"/>
      <c r="F72" s="14" t="s">
        <v>88</v>
      </c>
      <c r="G72" s="12" t="s">
        <v>232</v>
      </c>
      <c r="H72" s="32" t="s">
        <v>125</v>
      </c>
      <c r="I72" s="48" t="s">
        <v>164</v>
      </c>
      <c r="J72" s="4"/>
    </row>
    <row r="73" spans="1:10" ht="48">
      <c r="A73" s="148"/>
      <c r="B73" s="162"/>
      <c r="C73" s="162"/>
      <c r="D73" s="170"/>
      <c r="E73" s="165"/>
      <c r="F73" s="21" t="s">
        <v>88</v>
      </c>
      <c r="G73" s="22" t="s">
        <v>233</v>
      </c>
      <c r="H73" s="39" t="s">
        <v>125</v>
      </c>
      <c r="I73" s="35" t="s">
        <v>164</v>
      </c>
      <c r="J73" s="3"/>
    </row>
    <row r="74" spans="1:10" ht="48">
      <c r="A74" s="148"/>
      <c r="B74" s="162"/>
      <c r="C74" s="162"/>
      <c r="D74" s="170"/>
      <c r="E74" s="165"/>
      <c r="F74" s="14" t="s">
        <v>88</v>
      </c>
      <c r="G74" s="12" t="s">
        <v>234</v>
      </c>
      <c r="H74" s="32" t="s">
        <v>125</v>
      </c>
      <c r="I74" s="32" t="s">
        <v>164</v>
      </c>
      <c r="J74" s="4"/>
    </row>
    <row r="75" spans="1:10" ht="15.75" thickBot="1">
      <c r="A75" s="148"/>
      <c r="B75" s="163"/>
      <c r="C75" s="163"/>
      <c r="D75" s="171"/>
      <c r="E75" s="166"/>
      <c r="F75" s="51" t="s">
        <v>91</v>
      </c>
      <c r="G75" s="52" t="s">
        <v>24</v>
      </c>
      <c r="H75" s="54" t="s">
        <v>118</v>
      </c>
      <c r="I75" s="57" t="s">
        <v>165</v>
      </c>
      <c r="J75" s="9"/>
    </row>
    <row r="76" spans="1:10" ht="48">
      <c r="A76" s="148"/>
      <c r="B76" s="149" t="s">
        <v>16</v>
      </c>
      <c r="C76" s="149" t="s">
        <v>183</v>
      </c>
      <c r="D76" s="167">
        <v>42736</v>
      </c>
      <c r="E76" s="164">
        <f>D76+30</f>
        <v>42766</v>
      </c>
      <c r="F76" s="49" t="s">
        <v>88</v>
      </c>
      <c r="G76" s="41" t="s">
        <v>55</v>
      </c>
      <c r="H76" s="50" t="s">
        <v>126</v>
      </c>
      <c r="I76" s="50" t="s">
        <v>160</v>
      </c>
      <c r="J76" s="8"/>
    </row>
    <row r="77" spans="1:10" ht="48">
      <c r="A77" s="148"/>
      <c r="B77" s="150"/>
      <c r="C77" s="150"/>
      <c r="D77" s="170"/>
      <c r="E77" s="165"/>
      <c r="F77" s="15" t="s">
        <v>88</v>
      </c>
      <c r="G77" s="11" t="s">
        <v>56</v>
      </c>
      <c r="H77" s="33" t="s">
        <v>126</v>
      </c>
      <c r="I77" s="33" t="s">
        <v>164</v>
      </c>
      <c r="J77" s="3"/>
    </row>
    <row r="78" spans="1:10" ht="48.75" thickBot="1">
      <c r="A78" s="148"/>
      <c r="B78" s="151"/>
      <c r="C78" s="151"/>
      <c r="D78" s="171"/>
      <c r="E78" s="166"/>
      <c r="F78" s="27" t="s">
        <v>88</v>
      </c>
      <c r="G78" s="28" t="s">
        <v>61</v>
      </c>
      <c r="H78" s="48" t="s">
        <v>126</v>
      </c>
      <c r="I78" s="48" t="s">
        <v>164</v>
      </c>
      <c r="J78" s="6"/>
    </row>
    <row r="79" spans="1:10" ht="48">
      <c r="A79" s="148"/>
      <c r="B79" s="140" t="s">
        <v>17</v>
      </c>
      <c r="C79" s="140" t="s">
        <v>189</v>
      </c>
      <c r="D79" s="167">
        <v>42736</v>
      </c>
      <c r="E79" s="167">
        <f>D79+90</f>
        <v>42826</v>
      </c>
      <c r="F79" s="18" t="s">
        <v>88</v>
      </c>
      <c r="G79" s="19" t="s">
        <v>57</v>
      </c>
      <c r="H79" s="37" t="s">
        <v>126</v>
      </c>
      <c r="I79" s="33" t="s">
        <v>160</v>
      </c>
      <c r="J79" s="7"/>
    </row>
    <row r="80" spans="1:10" ht="48">
      <c r="A80" s="148"/>
      <c r="B80" s="141"/>
      <c r="C80" s="141"/>
      <c r="D80" s="170"/>
      <c r="E80" s="170"/>
      <c r="F80" s="14" t="s">
        <v>88</v>
      </c>
      <c r="G80" s="12" t="s">
        <v>27</v>
      </c>
      <c r="H80" s="34" t="s">
        <v>126</v>
      </c>
      <c r="I80" s="34" t="s">
        <v>163</v>
      </c>
      <c r="J80" s="4"/>
    </row>
    <row r="81" spans="1:10" ht="54.75" customHeight="1">
      <c r="A81" s="148"/>
      <c r="B81" s="141"/>
      <c r="C81" s="141"/>
      <c r="D81" s="170"/>
      <c r="E81" s="170"/>
      <c r="F81" s="21" t="s">
        <v>88</v>
      </c>
      <c r="G81" s="22" t="s">
        <v>58</v>
      </c>
      <c r="H81" s="39" t="s">
        <v>124</v>
      </c>
      <c r="I81" s="35" t="s">
        <v>166</v>
      </c>
      <c r="J81" s="3"/>
    </row>
    <row r="82" spans="1:10" ht="30">
      <c r="A82" s="148"/>
      <c r="B82" s="141"/>
      <c r="C82" s="141"/>
      <c r="D82" s="170"/>
      <c r="E82" s="170"/>
      <c r="F82" s="14" t="s">
        <v>91</v>
      </c>
      <c r="G82" s="12" t="s">
        <v>59</v>
      </c>
      <c r="H82" s="34" t="s">
        <v>118</v>
      </c>
      <c r="I82" s="34" t="s">
        <v>160</v>
      </c>
      <c r="J82" s="4"/>
    </row>
    <row r="83" spans="1:10" ht="48">
      <c r="A83" s="148"/>
      <c r="B83" s="141"/>
      <c r="C83" s="141"/>
      <c r="D83" s="170"/>
      <c r="E83" s="170"/>
      <c r="F83" s="21" t="s">
        <v>88</v>
      </c>
      <c r="G83" s="22" t="s">
        <v>60</v>
      </c>
      <c r="H83" s="39" t="s">
        <v>124</v>
      </c>
      <c r="I83" s="35" t="s">
        <v>167</v>
      </c>
      <c r="J83" s="3"/>
    </row>
    <row r="84" spans="1:10" ht="30">
      <c r="A84" s="148"/>
      <c r="B84" s="141"/>
      <c r="C84" s="141"/>
      <c r="D84" s="170"/>
      <c r="E84" s="170"/>
      <c r="F84" s="14" t="s">
        <v>91</v>
      </c>
      <c r="G84" s="12" t="s">
        <v>230</v>
      </c>
      <c r="H84" s="34" t="s">
        <v>118</v>
      </c>
      <c r="I84" s="34" t="s">
        <v>146</v>
      </c>
      <c r="J84" s="4"/>
    </row>
    <row r="85" spans="1:10" ht="53.25" customHeight="1" thickBot="1">
      <c r="A85" s="148"/>
      <c r="B85" s="142"/>
      <c r="C85" s="142"/>
      <c r="D85" s="171"/>
      <c r="E85" s="171"/>
      <c r="F85" s="51" t="s">
        <v>88</v>
      </c>
      <c r="G85" s="52" t="s">
        <v>61</v>
      </c>
      <c r="H85" s="53" t="s">
        <v>124</v>
      </c>
      <c r="I85" s="35" t="s">
        <v>167</v>
      </c>
      <c r="J85" s="3"/>
    </row>
    <row r="86" spans="1:10" ht="48">
      <c r="A86" s="148"/>
      <c r="B86" s="137" t="s">
        <v>18</v>
      </c>
      <c r="C86" s="137" t="s">
        <v>190</v>
      </c>
      <c r="D86" s="167">
        <v>42736</v>
      </c>
      <c r="E86" s="167">
        <f>D86+15</f>
        <v>42751</v>
      </c>
      <c r="F86" s="49" t="s">
        <v>88</v>
      </c>
      <c r="G86" s="41" t="s">
        <v>62</v>
      </c>
      <c r="H86" s="50" t="s">
        <v>126</v>
      </c>
      <c r="I86" s="50" t="s">
        <v>160</v>
      </c>
      <c r="J86" s="4"/>
    </row>
    <row r="87" spans="1:10" ht="48">
      <c r="A87" s="148"/>
      <c r="B87" s="138"/>
      <c r="C87" s="138"/>
      <c r="D87" s="170"/>
      <c r="E87" s="170"/>
      <c r="F87" s="15" t="s">
        <v>88</v>
      </c>
      <c r="G87" s="11" t="s">
        <v>27</v>
      </c>
      <c r="H87" s="33" t="s">
        <v>126</v>
      </c>
      <c r="I87" s="33" t="s">
        <v>163</v>
      </c>
      <c r="J87" s="3"/>
    </row>
    <row r="88" spans="1:10" ht="30">
      <c r="A88" s="148"/>
      <c r="B88" s="138"/>
      <c r="C88" s="138"/>
      <c r="D88" s="170"/>
      <c r="E88" s="170"/>
      <c r="F88" s="45" t="s">
        <v>91</v>
      </c>
      <c r="G88" s="42" t="s">
        <v>63</v>
      </c>
      <c r="H88" s="46" t="s">
        <v>118</v>
      </c>
      <c r="I88" s="46" t="s">
        <v>160</v>
      </c>
      <c r="J88" s="4"/>
    </row>
    <row r="89" spans="1:10" ht="48">
      <c r="A89" s="148"/>
      <c r="B89" s="138"/>
      <c r="C89" s="138"/>
      <c r="D89" s="170"/>
      <c r="E89" s="170"/>
      <c r="F89" s="15" t="s">
        <v>88</v>
      </c>
      <c r="G89" s="11" t="s">
        <v>235</v>
      </c>
      <c r="H89" s="35" t="s">
        <v>125</v>
      </c>
      <c r="I89" s="35" t="s">
        <v>168</v>
      </c>
      <c r="J89" s="3"/>
    </row>
    <row r="90" spans="1:10" ht="48">
      <c r="A90" s="148"/>
      <c r="B90" s="138"/>
      <c r="C90" s="138"/>
      <c r="D90" s="170"/>
      <c r="E90" s="170"/>
      <c r="F90" s="45" t="s">
        <v>88</v>
      </c>
      <c r="G90" s="42" t="s">
        <v>64</v>
      </c>
      <c r="H90" s="47" t="s">
        <v>125</v>
      </c>
      <c r="I90" s="47" t="s">
        <v>168</v>
      </c>
      <c r="J90" s="4"/>
    </row>
    <row r="91" spans="1:10" ht="48">
      <c r="A91" s="148"/>
      <c r="B91" s="138"/>
      <c r="C91" s="138"/>
      <c r="D91" s="170"/>
      <c r="E91" s="170"/>
      <c r="F91" s="15" t="s">
        <v>88</v>
      </c>
      <c r="G91" s="11" t="s">
        <v>61</v>
      </c>
      <c r="H91" s="35" t="s">
        <v>125</v>
      </c>
      <c r="I91" s="35" t="s">
        <v>168</v>
      </c>
      <c r="J91" s="3"/>
    </row>
    <row r="92" spans="1:10" ht="30.75" thickBot="1">
      <c r="A92" s="148"/>
      <c r="B92" s="139"/>
      <c r="C92" s="139"/>
      <c r="D92" s="171"/>
      <c r="E92" s="171"/>
      <c r="F92" s="27" t="s">
        <v>91</v>
      </c>
      <c r="G92" s="28" t="s">
        <v>230</v>
      </c>
      <c r="H92" s="48" t="s">
        <v>118</v>
      </c>
      <c r="I92" s="72" t="s">
        <v>146</v>
      </c>
      <c r="J92" s="4"/>
    </row>
    <row r="93" spans="1:10" ht="48">
      <c r="A93" s="148"/>
      <c r="B93" s="156" t="s">
        <v>12</v>
      </c>
      <c r="C93" s="156" t="s">
        <v>188</v>
      </c>
      <c r="D93" s="167">
        <v>42736</v>
      </c>
      <c r="E93" s="164">
        <f>D93+15</f>
        <v>42751</v>
      </c>
      <c r="F93" s="18" t="s">
        <v>88</v>
      </c>
      <c r="G93" s="19" t="s">
        <v>65</v>
      </c>
      <c r="H93" s="37" t="s">
        <v>126</v>
      </c>
      <c r="I93" s="33" t="s">
        <v>160</v>
      </c>
      <c r="J93" s="7"/>
    </row>
    <row r="94" spans="1:10" ht="48">
      <c r="A94" s="148"/>
      <c r="B94" s="157"/>
      <c r="C94" s="157"/>
      <c r="D94" s="170"/>
      <c r="E94" s="165"/>
      <c r="F94" s="14" t="s">
        <v>88</v>
      </c>
      <c r="G94" s="12" t="s">
        <v>66</v>
      </c>
      <c r="H94" s="32" t="s">
        <v>121</v>
      </c>
      <c r="I94" s="32" t="s">
        <v>169</v>
      </c>
      <c r="J94" s="4"/>
    </row>
    <row r="95" spans="1:10" ht="48">
      <c r="A95" s="148"/>
      <c r="B95" s="157"/>
      <c r="C95" s="157"/>
      <c r="D95" s="170"/>
      <c r="E95" s="165"/>
      <c r="F95" s="21" t="s">
        <v>88</v>
      </c>
      <c r="G95" s="22" t="s">
        <v>228</v>
      </c>
      <c r="H95" s="38" t="s">
        <v>94</v>
      </c>
      <c r="I95" s="33" t="s">
        <v>163</v>
      </c>
      <c r="J95" s="3"/>
    </row>
    <row r="96" spans="1:10" ht="48">
      <c r="A96" s="148"/>
      <c r="B96" s="157"/>
      <c r="C96" s="157"/>
      <c r="D96" s="170"/>
      <c r="E96" s="165"/>
      <c r="F96" s="14" t="s">
        <v>91</v>
      </c>
      <c r="G96" s="12" t="s">
        <v>236</v>
      </c>
      <c r="H96" s="34" t="s">
        <v>118</v>
      </c>
      <c r="I96" s="34" t="s">
        <v>170</v>
      </c>
      <c r="J96" s="4"/>
    </row>
    <row r="97" spans="1:10" ht="48">
      <c r="A97" s="148"/>
      <c r="B97" s="157"/>
      <c r="C97" s="157"/>
      <c r="D97" s="170"/>
      <c r="E97" s="165"/>
      <c r="F97" s="21" t="s">
        <v>88</v>
      </c>
      <c r="G97" s="22" t="s">
        <v>229</v>
      </c>
      <c r="H97" s="39" t="s">
        <v>121</v>
      </c>
      <c r="I97" s="35" t="s">
        <v>171</v>
      </c>
      <c r="J97" s="3"/>
    </row>
    <row r="98" spans="1:10" ht="48">
      <c r="A98" s="148"/>
      <c r="B98" s="157"/>
      <c r="C98" s="157"/>
      <c r="D98" s="170"/>
      <c r="E98" s="165"/>
      <c r="F98" s="14" t="s">
        <v>88</v>
      </c>
      <c r="G98" s="12" t="s">
        <v>67</v>
      </c>
      <c r="H98" s="32" t="s">
        <v>121</v>
      </c>
      <c r="I98" s="32" t="s">
        <v>172</v>
      </c>
      <c r="J98" s="4"/>
    </row>
    <row r="99" spans="1:10" ht="48">
      <c r="A99" s="148"/>
      <c r="B99" s="157"/>
      <c r="C99" s="157"/>
      <c r="D99" s="170"/>
      <c r="E99" s="165"/>
      <c r="F99" s="21" t="s">
        <v>88</v>
      </c>
      <c r="G99" s="22" t="s">
        <v>68</v>
      </c>
      <c r="H99" s="39" t="s">
        <v>121</v>
      </c>
      <c r="I99" s="35" t="s">
        <v>173</v>
      </c>
      <c r="J99" s="3"/>
    </row>
    <row r="100" spans="1:10" ht="48">
      <c r="A100" s="148"/>
      <c r="B100" s="157"/>
      <c r="C100" s="157"/>
      <c r="D100" s="170"/>
      <c r="E100" s="165"/>
      <c r="F100" s="14" t="s">
        <v>88</v>
      </c>
      <c r="G100" s="12" t="s">
        <v>69</v>
      </c>
      <c r="H100" s="32" t="s">
        <v>121</v>
      </c>
      <c r="I100" s="32" t="s">
        <v>173</v>
      </c>
      <c r="J100" s="4"/>
    </row>
    <row r="101" spans="1:10" ht="48">
      <c r="A101" s="148"/>
      <c r="B101" s="157"/>
      <c r="C101" s="157"/>
      <c r="D101" s="170"/>
      <c r="E101" s="165"/>
      <c r="F101" s="21" t="s">
        <v>88</v>
      </c>
      <c r="G101" s="22" t="s">
        <v>70</v>
      </c>
      <c r="H101" s="39" t="s">
        <v>121</v>
      </c>
      <c r="I101" s="35" t="s">
        <v>173</v>
      </c>
      <c r="J101" s="3"/>
    </row>
    <row r="102" spans="1:10" ht="48">
      <c r="A102" s="148"/>
      <c r="B102" s="157"/>
      <c r="C102" s="157"/>
      <c r="D102" s="170"/>
      <c r="E102" s="165"/>
      <c r="F102" s="14" t="s">
        <v>88</v>
      </c>
      <c r="G102" s="12" t="s">
        <v>71</v>
      </c>
      <c r="H102" s="32" t="s">
        <v>121</v>
      </c>
      <c r="I102" s="32" t="s">
        <v>173</v>
      </c>
      <c r="J102" s="4"/>
    </row>
    <row r="103" spans="1:10" ht="48">
      <c r="A103" s="148"/>
      <c r="B103" s="157"/>
      <c r="C103" s="157"/>
      <c r="D103" s="170"/>
      <c r="E103" s="165"/>
      <c r="F103" s="21" t="s">
        <v>88</v>
      </c>
      <c r="G103" s="22" t="s">
        <v>61</v>
      </c>
      <c r="H103" s="39" t="s">
        <v>121</v>
      </c>
      <c r="I103" s="35" t="s">
        <v>173</v>
      </c>
      <c r="J103" s="3"/>
    </row>
    <row r="104" spans="1:10" ht="48">
      <c r="A104" s="148"/>
      <c r="B104" s="157"/>
      <c r="C104" s="157"/>
      <c r="D104" s="170"/>
      <c r="E104" s="165"/>
      <c r="F104" s="14" t="s">
        <v>88</v>
      </c>
      <c r="G104" s="12" t="s">
        <v>72</v>
      </c>
      <c r="H104" s="32" t="s">
        <v>121</v>
      </c>
      <c r="I104" s="32" t="s">
        <v>173</v>
      </c>
      <c r="J104" s="4"/>
    </row>
    <row r="105" spans="1:10" ht="18.75" customHeight="1">
      <c r="A105" s="148"/>
      <c r="B105" s="157"/>
      <c r="C105" s="157"/>
      <c r="D105" s="170"/>
      <c r="E105" s="165"/>
      <c r="F105" s="24" t="s">
        <v>88</v>
      </c>
      <c r="G105" s="25" t="s">
        <v>237</v>
      </c>
      <c r="H105" s="40"/>
      <c r="I105" s="71"/>
      <c r="J105" s="68"/>
    </row>
    <row r="106" spans="1:10" ht="48">
      <c r="A106" s="148"/>
      <c r="B106" s="157"/>
      <c r="C106" s="157"/>
      <c r="D106" s="170"/>
      <c r="E106" s="165"/>
      <c r="F106" s="14" t="s">
        <v>88</v>
      </c>
      <c r="G106" s="12" t="s">
        <v>74</v>
      </c>
      <c r="H106" s="32" t="s">
        <v>121</v>
      </c>
      <c r="I106" s="32" t="s">
        <v>173</v>
      </c>
      <c r="J106" s="4"/>
    </row>
    <row r="107" spans="1:10" ht="48">
      <c r="A107" s="148"/>
      <c r="B107" s="157"/>
      <c r="C107" s="157"/>
      <c r="D107" s="170"/>
      <c r="E107" s="165"/>
      <c r="F107" s="21" t="s">
        <v>91</v>
      </c>
      <c r="G107" s="22" t="s">
        <v>75</v>
      </c>
      <c r="H107" s="39" t="s">
        <v>121</v>
      </c>
      <c r="I107" s="35" t="s">
        <v>173</v>
      </c>
      <c r="J107" s="3"/>
    </row>
    <row r="108" spans="1:10" ht="48">
      <c r="A108" s="148"/>
      <c r="B108" s="157"/>
      <c r="C108" s="157"/>
      <c r="D108" s="170"/>
      <c r="E108" s="165"/>
      <c r="F108" s="14" t="s">
        <v>91</v>
      </c>
      <c r="G108" s="12" t="s">
        <v>76</v>
      </c>
      <c r="H108" s="32" t="s">
        <v>121</v>
      </c>
      <c r="I108" s="32" t="s">
        <v>173</v>
      </c>
      <c r="J108" s="4"/>
    </row>
    <row r="109" spans="1:10" ht="48">
      <c r="A109" s="148"/>
      <c r="B109" s="157"/>
      <c r="C109" s="157"/>
      <c r="D109" s="170"/>
      <c r="E109" s="165"/>
      <c r="F109" s="21" t="s">
        <v>88</v>
      </c>
      <c r="G109" s="22" t="s">
        <v>77</v>
      </c>
      <c r="H109" s="39" t="s">
        <v>121</v>
      </c>
      <c r="I109" s="35" t="s">
        <v>173</v>
      </c>
      <c r="J109" s="3"/>
    </row>
    <row r="110" spans="1:10" ht="48">
      <c r="A110" s="148"/>
      <c r="B110" s="157"/>
      <c r="C110" s="157"/>
      <c r="D110" s="170"/>
      <c r="E110" s="165"/>
      <c r="F110" s="14" t="s">
        <v>88</v>
      </c>
      <c r="G110" s="12" t="s">
        <v>78</v>
      </c>
      <c r="H110" s="32" t="s">
        <v>121</v>
      </c>
      <c r="I110" s="32" t="s">
        <v>173</v>
      </c>
      <c r="J110" s="4"/>
    </row>
    <row r="111" spans="1:10" ht="48">
      <c r="A111" s="148"/>
      <c r="B111" s="157"/>
      <c r="C111" s="157"/>
      <c r="D111" s="170"/>
      <c r="E111" s="165"/>
      <c r="F111" s="21" t="s">
        <v>88</v>
      </c>
      <c r="G111" s="22" t="s">
        <v>80</v>
      </c>
      <c r="H111" s="39" t="s">
        <v>121</v>
      </c>
      <c r="I111" s="35" t="s">
        <v>173</v>
      </c>
      <c r="J111" s="3"/>
    </row>
    <row r="112" spans="1:10" ht="48.75" thickBot="1">
      <c r="A112" s="148"/>
      <c r="B112" s="158"/>
      <c r="C112" s="158"/>
      <c r="D112" s="171"/>
      <c r="E112" s="166"/>
      <c r="F112" s="16" t="s">
        <v>88</v>
      </c>
      <c r="G112" s="17" t="s">
        <v>79</v>
      </c>
      <c r="H112" s="36" t="s">
        <v>121</v>
      </c>
      <c r="I112" s="36" t="s">
        <v>173</v>
      </c>
      <c r="J112" s="6"/>
    </row>
    <row r="113" spans="1:10" ht="48">
      <c r="A113" s="148"/>
      <c r="B113" s="152" t="s">
        <v>13</v>
      </c>
      <c r="C113" s="152" t="s">
        <v>183</v>
      </c>
      <c r="D113" s="167">
        <v>42736</v>
      </c>
      <c r="E113" s="164">
        <f>D113+30</f>
        <v>42766</v>
      </c>
      <c r="F113" s="18" t="s">
        <v>88</v>
      </c>
      <c r="G113" s="19" t="s">
        <v>81</v>
      </c>
      <c r="H113" s="20" t="s">
        <v>126</v>
      </c>
      <c r="I113" s="20" t="s">
        <v>160</v>
      </c>
      <c r="J113" s="29"/>
    </row>
    <row r="114" spans="1:10" ht="30">
      <c r="A114" s="148"/>
      <c r="B114" s="153"/>
      <c r="C114" s="153"/>
      <c r="D114" s="170"/>
      <c r="E114" s="165"/>
      <c r="F114" s="14" t="s">
        <v>87</v>
      </c>
      <c r="G114" s="12" t="s">
        <v>82</v>
      </c>
      <c r="H114" s="13" t="s">
        <v>118</v>
      </c>
      <c r="I114" s="13" t="s">
        <v>156</v>
      </c>
      <c r="J114" s="30"/>
    </row>
    <row r="115" spans="1:10" ht="48">
      <c r="A115" s="148"/>
      <c r="B115" s="153"/>
      <c r="C115" s="153"/>
      <c r="D115" s="170"/>
      <c r="E115" s="165"/>
      <c r="F115" s="21" t="s">
        <v>88</v>
      </c>
      <c r="G115" s="22" t="s">
        <v>238</v>
      </c>
      <c r="H115" s="23" t="s">
        <v>119</v>
      </c>
      <c r="I115" s="23" t="s">
        <v>174</v>
      </c>
      <c r="J115" s="31"/>
    </row>
    <row r="116" spans="1:10" ht="48">
      <c r="A116" s="148"/>
      <c r="B116" s="153"/>
      <c r="C116" s="153"/>
      <c r="D116" s="170"/>
      <c r="E116" s="165"/>
      <c r="F116" s="14" t="s">
        <v>88</v>
      </c>
      <c r="G116" s="12" t="s">
        <v>239</v>
      </c>
      <c r="H116" s="13" t="s">
        <v>94</v>
      </c>
      <c r="I116" s="13" t="s">
        <v>163</v>
      </c>
      <c r="J116" s="30"/>
    </row>
    <row r="117" spans="1:10" ht="30">
      <c r="A117" s="148"/>
      <c r="B117" s="153"/>
      <c r="C117" s="153"/>
      <c r="D117" s="170"/>
      <c r="E117" s="165"/>
      <c r="F117" s="21" t="s">
        <v>91</v>
      </c>
      <c r="G117" s="22" t="s">
        <v>83</v>
      </c>
      <c r="H117" s="23" t="s">
        <v>118</v>
      </c>
      <c r="I117" s="23" t="s">
        <v>160</v>
      </c>
      <c r="J117" s="31"/>
    </row>
    <row r="118" spans="1:10" ht="48">
      <c r="A118" s="148"/>
      <c r="B118" s="153"/>
      <c r="C118" s="153"/>
      <c r="D118" s="170"/>
      <c r="E118" s="165"/>
      <c r="F118" s="14" t="s">
        <v>88</v>
      </c>
      <c r="G118" s="12" t="s">
        <v>240</v>
      </c>
      <c r="H118" s="13" t="s">
        <v>119</v>
      </c>
      <c r="I118" s="13" t="s">
        <v>174</v>
      </c>
      <c r="J118" s="30"/>
    </row>
    <row r="119" spans="1:15" ht="48">
      <c r="A119" s="148"/>
      <c r="B119" s="153"/>
      <c r="C119" s="153"/>
      <c r="D119" s="170"/>
      <c r="E119" s="165"/>
      <c r="F119" s="21" t="s">
        <v>88</v>
      </c>
      <c r="G119" s="22" t="s">
        <v>241</v>
      </c>
      <c r="H119" s="23" t="s">
        <v>119</v>
      </c>
      <c r="I119" s="23" t="s">
        <v>174</v>
      </c>
      <c r="J119" s="31"/>
      <c r="O119" s="5"/>
    </row>
    <row r="120" spans="1:10" ht="48">
      <c r="A120" s="148"/>
      <c r="B120" s="153"/>
      <c r="C120" s="153"/>
      <c r="D120" s="170"/>
      <c r="E120" s="165"/>
      <c r="F120" s="14" t="s">
        <v>88</v>
      </c>
      <c r="G120" s="12" t="s">
        <v>242</v>
      </c>
      <c r="H120" s="13" t="s">
        <v>119</v>
      </c>
      <c r="I120" s="13" t="s">
        <v>174</v>
      </c>
      <c r="J120" s="30"/>
    </row>
    <row r="121" spans="1:10" ht="48">
      <c r="A121" s="148"/>
      <c r="B121" s="153"/>
      <c r="C121" s="153"/>
      <c r="D121" s="170"/>
      <c r="E121" s="165"/>
      <c r="F121" s="21" t="s">
        <v>88</v>
      </c>
      <c r="G121" s="22" t="s">
        <v>243</v>
      </c>
      <c r="H121" s="23" t="s">
        <v>119</v>
      </c>
      <c r="I121" s="23" t="s">
        <v>174</v>
      </c>
      <c r="J121" s="31"/>
    </row>
    <row r="122" spans="1:10" ht="48">
      <c r="A122" s="148"/>
      <c r="B122" s="153"/>
      <c r="C122" s="153"/>
      <c r="D122" s="170"/>
      <c r="E122" s="165"/>
      <c r="F122" s="14" t="s">
        <v>88</v>
      </c>
      <c r="G122" s="12" t="s">
        <v>244</v>
      </c>
      <c r="H122" s="13" t="s">
        <v>119</v>
      </c>
      <c r="I122" s="13" t="s">
        <v>174</v>
      </c>
      <c r="J122" s="30"/>
    </row>
    <row r="123" spans="1:10" ht="48">
      <c r="A123" s="148"/>
      <c r="B123" s="154"/>
      <c r="C123" s="154"/>
      <c r="D123" s="170"/>
      <c r="E123" s="175"/>
      <c r="F123" s="21" t="s">
        <v>88</v>
      </c>
      <c r="G123" s="22" t="s">
        <v>245</v>
      </c>
      <c r="H123" s="23" t="s">
        <v>119</v>
      </c>
      <c r="I123" s="23" t="s">
        <v>174</v>
      </c>
      <c r="J123" s="31"/>
    </row>
    <row r="124" spans="1:10" ht="72">
      <c r="A124" s="148"/>
      <c r="B124" s="154"/>
      <c r="C124" s="154"/>
      <c r="D124" s="170"/>
      <c r="E124" s="175"/>
      <c r="F124" s="14" t="s">
        <v>88</v>
      </c>
      <c r="G124" s="12" t="s">
        <v>246</v>
      </c>
      <c r="H124" s="13" t="s">
        <v>119</v>
      </c>
      <c r="I124" s="13" t="s">
        <v>175</v>
      </c>
      <c r="J124" s="30"/>
    </row>
    <row r="125" spans="1:10" ht="72">
      <c r="A125" s="148"/>
      <c r="B125" s="154"/>
      <c r="C125" s="154"/>
      <c r="D125" s="170"/>
      <c r="E125" s="175"/>
      <c r="F125" s="21" t="s">
        <v>88</v>
      </c>
      <c r="G125" s="22" t="s">
        <v>247</v>
      </c>
      <c r="H125" s="23" t="s">
        <v>119</v>
      </c>
      <c r="I125" s="23" t="s">
        <v>175</v>
      </c>
      <c r="J125" s="31"/>
    </row>
    <row r="126" spans="1:10" ht="72">
      <c r="A126" s="148"/>
      <c r="B126" s="154"/>
      <c r="C126" s="154"/>
      <c r="D126" s="170"/>
      <c r="E126" s="175"/>
      <c r="F126" s="14" t="s">
        <v>91</v>
      </c>
      <c r="G126" s="12" t="s">
        <v>230</v>
      </c>
      <c r="H126" s="13" t="s">
        <v>119</v>
      </c>
      <c r="I126" s="13" t="s">
        <v>175</v>
      </c>
      <c r="J126" s="30"/>
    </row>
    <row r="127" spans="1:12" ht="72">
      <c r="A127" s="148"/>
      <c r="B127" s="154"/>
      <c r="C127" s="154"/>
      <c r="D127" s="170"/>
      <c r="E127" s="175"/>
      <c r="F127" s="21" t="s">
        <v>88</v>
      </c>
      <c r="G127" s="22" t="s">
        <v>61</v>
      </c>
      <c r="H127" s="23" t="s">
        <v>119</v>
      </c>
      <c r="I127" s="23" t="s">
        <v>175</v>
      </c>
      <c r="J127" s="31"/>
      <c r="L127" s="2"/>
    </row>
    <row r="128" spans="1:12" ht="48">
      <c r="A128" s="148"/>
      <c r="B128" s="154"/>
      <c r="C128" s="154"/>
      <c r="D128" s="170"/>
      <c r="E128" s="175"/>
      <c r="F128" s="14" t="s">
        <v>91</v>
      </c>
      <c r="G128" s="12" t="s">
        <v>84</v>
      </c>
      <c r="H128" s="13" t="s">
        <v>119</v>
      </c>
      <c r="I128" s="13" t="s">
        <v>165</v>
      </c>
      <c r="J128" s="30"/>
      <c r="L128" s="2"/>
    </row>
    <row r="129" spans="1:12" ht="30">
      <c r="A129" s="148"/>
      <c r="B129" s="154"/>
      <c r="C129" s="154"/>
      <c r="D129" s="170"/>
      <c r="E129" s="175"/>
      <c r="F129" s="24" t="s">
        <v>88</v>
      </c>
      <c r="G129" s="25" t="s">
        <v>73</v>
      </c>
      <c r="H129" s="26"/>
      <c r="I129" s="26"/>
      <c r="J129" s="69"/>
      <c r="L129" s="2"/>
    </row>
    <row r="130" spans="1:12" ht="72">
      <c r="A130" s="148"/>
      <c r="B130" s="154"/>
      <c r="C130" s="154"/>
      <c r="D130" s="170"/>
      <c r="E130" s="175"/>
      <c r="F130" s="14" t="s">
        <v>88</v>
      </c>
      <c r="G130" s="12" t="s">
        <v>74</v>
      </c>
      <c r="H130" s="13" t="s">
        <v>119</v>
      </c>
      <c r="I130" s="13" t="s">
        <v>175</v>
      </c>
      <c r="J130" s="30"/>
      <c r="L130" s="2"/>
    </row>
    <row r="131" spans="1:12" ht="48">
      <c r="A131" s="148"/>
      <c r="B131" s="154"/>
      <c r="C131" s="154"/>
      <c r="D131" s="170"/>
      <c r="E131" s="175"/>
      <c r="F131" s="21" t="s">
        <v>88</v>
      </c>
      <c r="G131" s="22" t="s">
        <v>75</v>
      </c>
      <c r="H131" s="23" t="s">
        <v>119</v>
      </c>
      <c r="I131" s="23" t="s">
        <v>176</v>
      </c>
      <c r="J131" s="31"/>
      <c r="L131" s="2"/>
    </row>
    <row r="132" spans="1:12" ht="48">
      <c r="A132" s="148"/>
      <c r="B132" s="154"/>
      <c r="C132" s="154"/>
      <c r="D132" s="170"/>
      <c r="E132" s="175"/>
      <c r="F132" s="14" t="s">
        <v>88</v>
      </c>
      <c r="G132" s="12" t="s">
        <v>76</v>
      </c>
      <c r="H132" s="13" t="s">
        <v>119</v>
      </c>
      <c r="I132" s="13" t="s">
        <v>176</v>
      </c>
      <c r="J132" s="30"/>
      <c r="L132" s="2"/>
    </row>
    <row r="133" spans="1:12" ht="48">
      <c r="A133" s="148"/>
      <c r="B133" s="154"/>
      <c r="C133" s="154"/>
      <c r="D133" s="170"/>
      <c r="E133" s="175"/>
      <c r="F133" s="21" t="s">
        <v>88</v>
      </c>
      <c r="G133" s="22" t="s">
        <v>77</v>
      </c>
      <c r="H133" s="23" t="s">
        <v>119</v>
      </c>
      <c r="I133" s="23" t="s">
        <v>176</v>
      </c>
      <c r="J133" s="31"/>
      <c r="L133" s="2"/>
    </row>
    <row r="134" spans="1:12" ht="48">
      <c r="A134" s="148"/>
      <c r="B134" s="154"/>
      <c r="C134" s="154"/>
      <c r="D134" s="170"/>
      <c r="E134" s="175"/>
      <c r="F134" s="14" t="s">
        <v>88</v>
      </c>
      <c r="G134" s="12" t="s">
        <v>78</v>
      </c>
      <c r="H134" s="13" t="s">
        <v>119</v>
      </c>
      <c r="I134" s="13" t="s">
        <v>177</v>
      </c>
      <c r="J134" s="30"/>
      <c r="L134" s="2"/>
    </row>
    <row r="135" spans="1:12" ht="48">
      <c r="A135" s="148"/>
      <c r="B135" s="154"/>
      <c r="C135" s="154"/>
      <c r="D135" s="170"/>
      <c r="E135" s="175"/>
      <c r="F135" s="21" t="s">
        <v>88</v>
      </c>
      <c r="G135" s="22" t="s">
        <v>80</v>
      </c>
      <c r="H135" s="23" t="s">
        <v>119</v>
      </c>
      <c r="I135" s="23" t="s">
        <v>178</v>
      </c>
      <c r="J135" s="31"/>
      <c r="L135" s="2"/>
    </row>
    <row r="136" spans="1:12" ht="48.75" thickBot="1">
      <c r="A136" s="148"/>
      <c r="B136" s="155"/>
      <c r="C136" s="155"/>
      <c r="D136" s="171"/>
      <c r="E136" s="166"/>
      <c r="F136" s="14" t="s">
        <v>88</v>
      </c>
      <c r="G136" s="12" t="s">
        <v>79</v>
      </c>
      <c r="H136" s="13" t="s">
        <v>119</v>
      </c>
      <c r="I136" s="13" t="s">
        <v>178</v>
      </c>
      <c r="J136" s="30"/>
      <c r="L136" s="2"/>
    </row>
    <row r="137" spans="1:12" ht="25.5" customHeight="1">
      <c r="A137" s="143" t="s">
        <v>180</v>
      </c>
      <c r="B137" s="144"/>
      <c r="C137" s="172" t="s">
        <v>118</v>
      </c>
      <c r="D137" s="167" t="s">
        <v>118</v>
      </c>
      <c r="E137" s="174"/>
      <c r="F137" s="75" t="s">
        <v>88</v>
      </c>
      <c r="G137" s="76" t="s">
        <v>85</v>
      </c>
      <c r="H137" s="77" t="s">
        <v>120</v>
      </c>
      <c r="I137" s="77"/>
      <c r="J137" s="78"/>
      <c r="L137" s="2"/>
    </row>
    <row r="138" spans="1:12" ht="75.75" thickBot="1">
      <c r="A138" s="145"/>
      <c r="B138" s="146"/>
      <c r="C138" s="173"/>
      <c r="D138" s="171"/>
      <c r="E138" s="171"/>
      <c r="F138" s="27" t="s">
        <v>91</v>
      </c>
      <c r="G138" s="28" t="s">
        <v>179</v>
      </c>
      <c r="H138" s="79"/>
      <c r="I138" s="79" t="s">
        <v>165</v>
      </c>
      <c r="J138" s="80"/>
      <c r="L138" s="2"/>
    </row>
    <row r="139" spans="4:12" ht="15">
      <c r="D139" s="93"/>
      <c r="E139" s="93"/>
      <c r="L139" s="2"/>
    </row>
    <row r="140" spans="4:5" ht="15">
      <c r="D140" s="93"/>
      <c r="E140" s="93"/>
    </row>
    <row r="141" spans="4:5" ht="15">
      <c r="D141" s="93"/>
      <c r="E141" s="93"/>
    </row>
    <row r="142" spans="4:5" ht="15">
      <c r="D142" s="93"/>
      <c r="E142" s="93"/>
    </row>
    <row r="143" spans="4:5" ht="15">
      <c r="D143" s="93"/>
      <c r="E143" s="93"/>
    </row>
    <row r="144" spans="4:5" ht="15">
      <c r="D144" s="93"/>
      <c r="E144" s="93"/>
    </row>
    <row r="145" spans="4:5" ht="15">
      <c r="D145" s="93"/>
      <c r="E145" s="93"/>
    </row>
    <row r="146" spans="4:5" ht="15">
      <c r="D146" s="93"/>
      <c r="E146" s="93"/>
    </row>
    <row r="147" spans="4:5" ht="15">
      <c r="D147" s="93"/>
      <c r="E147" s="93"/>
    </row>
    <row r="148" spans="4:5" ht="15">
      <c r="D148" s="93"/>
      <c r="E148" s="93"/>
    </row>
    <row r="149" spans="4:6" ht="15">
      <c r="D149" s="93"/>
      <c r="E149" s="93"/>
      <c r="F149" s="94"/>
    </row>
    <row r="150" spans="4:5" ht="15">
      <c r="D150" s="93"/>
      <c r="E150" s="93"/>
    </row>
    <row r="151" spans="4:5" ht="15">
      <c r="D151" s="93"/>
      <c r="E151" s="93"/>
    </row>
    <row r="152" spans="4:5" ht="15">
      <c r="D152" s="93"/>
      <c r="E152" s="93"/>
    </row>
    <row r="153" spans="4:5" ht="15">
      <c r="D153" s="93"/>
      <c r="E153" s="93"/>
    </row>
    <row r="154" spans="4:5" ht="15">
      <c r="D154" s="93"/>
      <c r="E154" s="93"/>
    </row>
    <row r="155" spans="4:5" ht="15">
      <c r="D155" s="93"/>
      <c r="E155" s="93"/>
    </row>
    <row r="156" spans="4:5" ht="15">
      <c r="D156" s="93"/>
      <c r="E156" s="93"/>
    </row>
    <row r="157" spans="4:5" ht="15">
      <c r="D157" s="93"/>
      <c r="E157" s="93"/>
    </row>
    <row r="158" spans="4:5" ht="15">
      <c r="D158" s="93"/>
      <c r="E158" s="93"/>
    </row>
    <row r="159" spans="4:5" ht="15">
      <c r="D159" s="93"/>
      <c r="E159" s="93"/>
    </row>
    <row r="160" spans="4:5" ht="15">
      <c r="D160" s="93"/>
      <c r="E160" s="93"/>
    </row>
    <row r="161" spans="4:5" ht="15">
      <c r="D161" s="93"/>
      <c r="E161" s="93"/>
    </row>
    <row r="162" spans="4:5" ht="15">
      <c r="D162" s="93"/>
      <c r="E162" s="93"/>
    </row>
    <row r="163" spans="4:5" ht="15">
      <c r="D163" s="93"/>
      <c r="E163" s="93"/>
    </row>
    <row r="164" spans="4:5" ht="15">
      <c r="D164" s="93"/>
      <c r="E164" s="93"/>
    </row>
    <row r="165" spans="4:5" ht="15">
      <c r="D165" s="93"/>
      <c r="E165" s="93"/>
    </row>
    <row r="166" spans="4:5" ht="15">
      <c r="D166" s="93"/>
      <c r="E166" s="93"/>
    </row>
    <row r="167" spans="4:5" ht="15">
      <c r="D167" s="93"/>
      <c r="E167" s="93"/>
    </row>
    <row r="168" spans="4:5" ht="15">
      <c r="D168" s="93"/>
      <c r="E168" s="93"/>
    </row>
    <row r="169" spans="4:5" ht="15">
      <c r="D169" s="93"/>
      <c r="E169" s="93"/>
    </row>
    <row r="170" spans="4:5" ht="15">
      <c r="D170" s="93"/>
      <c r="E170" s="93"/>
    </row>
    <row r="171" spans="4:5" ht="15">
      <c r="D171" s="93"/>
      <c r="E171" s="93"/>
    </row>
    <row r="172" spans="4:5" ht="15">
      <c r="D172" s="93"/>
      <c r="E172" s="93"/>
    </row>
    <row r="173" spans="4:5" ht="15">
      <c r="D173" s="93"/>
      <c r="E173" s="93"/>
    </row>
    <row r="174" spans="4:5" ht="15">
      <c r="D174" s="93"/>
      <c r="E174" s="93"/>
    </row>
    <row r="175" spans="4:5" ht="15">
      <c r="D175" s="93"/>
      <c r="E175" s="93"/>
    </row>
    <row r="176" spans="4:5" ht="15">
      <c r="D176" s="93"/>
      <c r="E176" s="93"/>
    </row>
    <row r="177" spans="4:5" ht="15">
      <c r="D177" s="93"/>
      <c r="E177" s="93"/>
    </row>
    <row r="178" spans="4:5" ht="15">
      <c r="D178" s="93"/>
      <c r="E178" s="93"/>
    </row>
    <row r="179" spans="4:5" ht="15">
      <c r="D179" s="93"/>
      <c r="E179" s="93"/>
    </row>
    <row r="180" spans="4:5" ht="15">
      <c r="D180" s="93"/>
      <c r="E180" s="93"/>
    </row>
    <row r="181" spans="4:5" ht="15">
      <c r="D181" s="93"/>
      <c r="E181" s="93"/>
    </row>
    <row r="182" spans="4:5" ht="15">
      <c r="D182" s="93"/>
      <c r="E182" s="93"/>
    </row>
    <row r="183" spans="4:5" ht="15">
      <c r="D183" s="93"/>
      <c r="E183" s="93"/>
    </row>
    <row r="184" spans="4:5" ht="15">
      <c r="D184" s="93"/>
      <c r="E184" s="93"/>
    </row>
    <row r="185" spans="4:5" ht="15">
      <c r="D185" s="93"/>
      <c r="E185" s="93"/>
    </row>
    <row r="186" spans="4:5" ht="15">
      <c r="D186" s="93"/>
      <c r="E186" s="93"/>
    </row>
    <row r="187" spans="4:5" ht="15">
      <c r="D187" s="93"/>
      <c r="E187" s="93"/>
    </row>
    <row r="188" spans="4:5" ht="15">
      <c r="D188" s="93"/>
      <c r="E188" s="93"/>
    </row>
    <row r="189" spans="4:5" ht="15">
      <c r="D189" s="93"/>
      <c r="E189" s="93"/>
    </row>
    <row r="190" spans="4:5" ht="15">
      <c r="D190" s="93"/>
      <c r="E190" s="93"/>
    </row>
    <row r="191" spans="4:5" ht="15">
      <c r="D191" s="93"/>
      <c r="E191" s="93"/>
    </row>
    <row r="192" spans="4:5" ht="15">
      <c r="D192" s="93"/>
      <c r="E192" s="93"/>
    </row>
    <row r="193" spans="4:5" ht="15">
      <c r="D193" s="93"/>
      <c r="E193" s="93"/>
    </row>
    <row r="194" spans="4:5" ht="15">
      <c r="D194" s="93"/>
      <c r="E194" s="93"/>
    </row>
    <row r="195" spans="4:5" ht="15">
      <c r="D195" s="93"/>
      <c r="E195" s="93"/>
    </row>
    <row r="196" spans="4:5" ht="15">
      <c r="D196" s="93"/>
      <c r="E196" s="93"/>
    </row>
    <row r="197" spans="4:5" ht="15">
      <c r="D197" s="93"/>
      <c r="E197" s="93"/>
    </row>
    <row r="198" spans="4:5" ht="15">
      <c r="D198" s="93"/>
      <c r="E198" s="93"/>
    </row>
    <row r="199" spans="4:5" ht="15">
      <c r="D199" s="93"/>
      <c r="E199" s="93"/>
    </row>
    <row r="200" spans="4:5" ht="15">
      <c r="D200" s="93"/>
      <c r="E200" s="93"/>
    </row>
    <row r="201" spans="4:5" ht="15">
      <c r="D201" s="93"/>
      <c r="E201" s="93"/>
    </row>
    <row r="202" spans="4:5" ht="15">
      <c r="D202" s="93"/>
      <c r="E202" s="93"/>
    </row>
    <row r="203" spans="4:5" ht="15">
      <c r="D203" s="93"/>
      <c r="E203" s="93"/>
    </row>
    <row r="204" spans="4:5" ht="15">
      <c r="D204" s="93"/>
      <c r="E204" s="93"/>
    </row>
    <row r="205" spans="4:5" ht="15">
      <c r="D205" s="93"/>
      <c r="E205" s="93"/>
    </row>
    <row r="206" spans="4:5" ht="15">
      <c r="D206" s="93"/>
      <c r="E206" s="93"/>
    </row>
    <row r="207" spans="4:5" ht="15">
      <c r="D207" s="93"/>
      <c r="E207" s="93"/>
    </row>
    <row r="208" spans="4:5" ht="15">
      <c r="D208" s="93"/>
      <c r="E208" s="93"/>
    </row>
    <row r="209" spans="4:5" ht="15">
      <c r="D209" s="93"/>
      <c r="E209" s="93"/>
    </row>
    <row r="210" spans="4:5" ht="15">
      <c r="D210" s="93"/>
      <c r="E210" s="93"/>
    </row>
    <row r="211" spans="4:5" ht="15">
      <c r="D211" s="93"/>
      <c r="E211" s="93"/>
    </row>
    <row r="212" spans="4:5" ht="15">
      <c r="D212" s="93"/>
      <c r="E212" s="93"/>
    </row>
    <row r="213" spans="4:5" ht="15">
      <c r="D213" s="93"/>
      <c r="E213" s="93"/>
    </row>
    <row r="214" spans="4:5" ht="15">
      <c r="D214" s="93"/>
      <c r="E214" s="93"/>
    </row>
    <row r="215" spans="4:5" ht="15">
      <c r="D215" s="93"/>
      <c r="E215" s="93"/>
    </row>
    <row r="216" spans="4:5" ht="15">
      <c r="D216" s="93"/>
      <c r="E216" s="93"/>
    </row>
    <row r="217" spans="4:5" ht="15">
      <c r="D217" s="93"/>
      <c r="E217" s="93"/>
    </row>
    <row r="218" spans="4:5" ht="15">
      <c r="D218" s="93"/>
      <c r="E218" s="93"/>
    </row>
    <row r="219" spans="4:5" ht="15">
      <c r="D219" s="93"/>
      <c r="E219" s="93"/>
    </row>
    <row r="220" spans="4:5" ht="15">
      <c r="D220" s="93"/>
      <c r="E220" s="93"/>
    </row>
    <row r="221" spans="4:5" ht="15">
      <c r="D221" s="93"/>
      <c r="E221" s="93"/>
    </row>
    <row r="222" spans="4:5" ht="15">
      <c r="D222" s="93"/>
      <c r="E222" s="93"/>
    </row>
    <row r="223" spans="4:5" ht="15">
      <c r="D223" s="93"/>
      <c r="E223" s="93"/>
    </row>
    <row r="224" spans="4:5" ht="15">
      <c r="D224" s="93"/>
      <c r="E224" s="93"/>
    </row>
    <row r="225" spans="4:5" ht="15">
      <c r="D225" s="93"/>
      <c r="E225" s="93"/>
    </row>
    <row r="226" ht="15">
      <c r="E226" s="90"/>
    </row>
    <row r="227" ht="15">
      <c r="E227" s="90"/>
    </row>
    <row r="228" ht="15">
      <c r="E228" s="90"/>
    </row>
    <row r="229" ht="15">
      <c r="E229" s="90"/>
    </row>
    <row r="230" ht="15">
      <c r="E230" s="90"/>
    </row>
    <row r="231" ht="15">
      <c r="E231" s="90"/>
    </row>
    <row r="232" ht="15">
      <c r="E232" s="90"/>
    </row>
    <row r="233" ht="15">
      <c r="E233" s="90"/>
    </row>
    <row r="234" ht="15">
      <c r="E234" s="90"/>
    </row>
    <row r="235" ht="15">
      <c r="E235" s="90"/>
    </row>
    <row r="236" ht="15">
      <c r="E236" s="90"/>
    </row>
    <row r="237" ht="15">
      <c r="E237" s="90"/>
    </row>
    <row r="238" ht="15">
      <c r="E238" s="90"/>
    </row>
    <row r="239" ht="15">
      <c r="E239" s="90"/>
    </row>
    <row r="240" ht="15">
      <c r="E240" s="90"/>
    </row>
    <row r="241" ht="15">
      <c r="E241" s="90"/>
    </row>
    <row r="242" ht="15">
      <c r="E242" s="90"/>
    </row>
    <row r="243" ht="15">
      <c r="E243" s="90"/>
    </row>
    <row r="244" ht="15">
      <c r="E244" s="90"/>
    </row>
    <row r="245" ht="15">
      <c r="E245" s="90"/>
    </row>
    <row r="246" ht="15">
      <c r="E246" s="90"/>
    </row>
    <row r="247" ht="15">
      <c r="E247" s="90"/>
    </row>
    <row r="248" ht="15">
      <c r="E248" s="90"/>
    </row>
    <row r="249" ht="15">
      <c r="E249" s="90"/>
    </row>
    <row r="250" ht="15">
      <c r="E250" s="90"/>
    </row>
    <row r="251" ht="15">
      <c r="E251" s="90"/>
    </row>
    <row r="252" ht="15">
      <c r="E252" s="90"/>
    </row>
    <row r="253" ht="15">
      <c r="E253" s="90"/>
    </row>
    <row r="254" ht="15">
      <c r="E254" s="90"/>
    </row>
    <row r="255" ht="15">
      <c r="E255" s="90"/>
    </row>
    <row r="256" ht="15">
      <c r="E256" s="90"/>
    </row>
    <row r="257" ht="15">
      <c r="E257" s="90"/>
    </row>
    <row r="258" ht="15">
      <c r="E258" s="90"/>
    </row>
    <row r="259" ht="15">
      <c r="E259" s="90"/>
    </row>
    <row r="260" ht="15">
      <c r="E260" s="90"/>
    </row>
    <row r="261" ht="15">
      <c r="E261" s="90"/>
    </row>
    <row r="262" ht="15">
      <c r="E262" s="90"/>
    </row>
    <row r="263" ht="15">
      <c r="E263" s="90"/>
    </row>
    <row r="264" ht="15">
      <c r="E264" s="90"/>
    </row>
    <row r="265" ht="15">
      <c r="E265" s="90"/>
    </row>
    <row r="266" ht="15">
      <c r="E266" s="90"/>
    </row>
    <row r="267" ht="15">
      <c r="E267" s="90"/>
    </row>
    <row r="268" ht="15">
      <c r="E268" s="90"/>
    </row>
    <row r="269" ht="15">
      <c r="E269" s="90"/>
    </row>
    <row r="270" ht="15">
      <c r="E270" s="90"/>
    </row>
    <row r="271" ht="15">
      <c r="E271" s="90"/>
    </row>
    <row r="272" ht="15">
      <c r="E272" s="90"/>
    </row>
    <row r="273" ht="15">
      <c r="E273" s="90"/>
    </row>
    <row r="274" ht="15">
      <c r="E274" s="90"/>
    </row>
    <row r="275" ht="15">
      <c r="E275" s="90"/>
    </row>
    <row r="276" ht="15">
      <c r="E276" s="90"/>
    </row>
    <row r="277" ht="15">
      <c r="E277" s="90"/>
    </row>
    <row r="278" ht="15">
      <c r="E278" s="90"/>
    </row>
    <row r="279" ht="15">
      <c r="E279" s="90"/>
    </row>
    <row r="280" ht="15">
      <c r="E280" s="90"/>
    </row>
    <row r="281" ht="15">
      <c r="E281" s="90"/>
    </row>
    <row r="282" ht="15">
      <c r="E282" s="90"/>
    </row>
    <row r="283" ht="15">
      <c r="E283" s="90"/>
    </row>
    <row r="284" ht="15">
      <c r="E284" s="90"/>
    </row>
    <row r="285" ht="15">
      <c r="E285" s="90"/>
    </row>
    <row r="286" ht="15">
      <c r="E286" s="90"/>
    </row>
    <row r="287" ht="15">
      <c r="E287" s="90"/>
    </row>
    <row r="288" ht="15">
      <c r="E288" s="90"/>
    </row>
    <row r="289" ht="15">
      <c r="E289" s="90"/>
    </row>
    <row r="290" ht="15">
      <c r="E290" s="90"/>
    </row>
    <row r="291" ht="15">
      <c r="E291" s="90"/>
    </row>
    <row r="292" ht="15">
      <c r="E292" s="90"/>
    </row>
    <row r="293" ht="15">
      <c r="E293" s="90"/>
    </row>
    <row r="294" ht="15">
      <c r="E294" s="90"/>
    </row>
    <row r="295" ht="15">
      <c r="E295" s="90"/>
    </row>
    <row r="296" ht="15">
      <c r="E296" s="90"/>
    </row>
    <row r="297" ht="15">
      <c r="E297" s="90"/>
    </row>
    <row r="298" ht="15">
      <c r="E298" s="90"/>
    </row>
    <row r="299" ht="15">
      <c r="E299" s="90"/>
    </row>
    <row r="300" ht="15">
      <c r="E300" s="90"/>
    </row>
    <row r="301" ht="15">
      <c r="E301" s="90"/>
    </row>
    <row r="302" ht="15">
      <c r="E302" s="90"/>
    </row>
    <row r="303" ht="15">
      <c r="E303" s="90"/>
    </row>
    <row r="304" ht="15">
      <c r="E304" s="90"/>
    </row>
    <row r="305" ht="15">
      <c r="E305" s="90"/>
    </row>
    <row r="306" ht="15">
      <c r="E306" s="90"/>
    </row>
    <row r="307" ht="15">
      <c r="E307" s="90"/>
    </row>
    <row r="308" ht="15">
      <c r="E308" s="90"/>
    </row>
    <row r="309" ht="15">
      <c r="E309" s="90"/>
    </row>
    <row r="310" ht="15">
      <c r="E310" s="90"/>
    </row>
    <row r="311" ht="15">
      <c r="E311" s="90"/>
    </row>
    <row r="312" ht="15">
      <c r="E312" s="90"/>
    </row>
    <row r="313" ht="15">
      <c r="E313" s="90"/>
    </row>
    <row r="314" ht="15">
      <c r="E314" s="90"/>
    </row>
    <row r="315" ht="15">
      <c r="E315" s="90"/>
    </row>
    <row r="316" ht="15">
      <c r="E316" s="90"/>
    </row>
    <row r="317" ht="15">
      <c r="E317" s="90"/>
    </row>
    <row r="318" ht="15">
      <c r="E318" s="90"/>
    </row>
    <row r="319" ht="15">
      <c r="E319" s="90"/>
    </row>
    <row r="320" ht="15">
      <c r="E320" s="90"/>
    </row>
    <row r="321" ht="15">
      <c r="E321" s="90"/>
    </row>
    <row r="322" ht="15">
      <c r="E322" s="90"/>
    </row>
    <row r="323" ht="15">
      <c r="E323" s="90"/>
    </row>
    <row r="324" ht="15">
      <c r="E324" s="90"/>
    </row>
    <row r="325" ht="15">
      <c r="E325" s="90"/>
    </row>
    <row r="326" ht="15">
      <c r="E326" s="90"/>
    </row>
    <row r="327" ht="15">
      <c r="E327" s="90"/>
    </row>
    <row r="328" ht="15">
      <c r="E328" s="90"/>
    </row>
    <row r="329" ht="15">
      <c r="E329" s="90"/>
    </row>
    <row r="330" ht="15">
      <c r="E330" s="90"/>
    </row>
    <row r="331" ht="15">
      <c r="E331" s="90"/>
    </row>
    <row r="332" ht="15">
      <c r="E332" s="90"/>
    </row>
    <row r="333" ht="15">
      <c r="E333" s="90"/>
    </row>
    <row r="334" ht="15">
      <c r="E334" s="90"/>
    </row>
    <row r="335" ht="15">
      <c r="E335" s="90"/>
    </row>
    <row r="336" ht="15">
      <c r="E336" s="90"/>
    </row>
    <row r="337" ht="15">
      <c r="E337" s="90"/>
    </row>
    <row r="338" ht="15">
      <c r="E338" s="90"/>
    </row>
    <row r="339" ht="15">
      <c r="E339" s="90"/>
    </row>
    <row r="340" ht="15">
      <c r="E340" s="90"/>
    </row>
    <row r="341" ht="15">
      <c r="E341" s="90"/>
    </row>
    <row r="342" ht="15">
      <c r="E342" s="90"/>
    </row>
    <row r="343" ht="15">
      <c r="E343" s="90"/>
    </row>
    <row r="344" ht="15">
      <c r="E344" s="90"/>
    </row>
    <row r="345" ht="15">
      <c r="E345" s="90"/>
    </row>
    <row r="346" ht="15">
      <c r="E346" s="90"/>
    </row>
    <row r="347" ht="15">
      <c r="E347" s="90"/>
    </row>
    <row r="348" ht="15">
      <c r="E348" s="90"/>
    </row>
    <row r="349" ht="15">
      <c r="E349" s="90"/>
    </row>
    <row r="350" ht="15">
      <c r="E350" s="90"/>
    </row>
    <row r="351" ht="15">
      <c r="E351" s="90"/>
    </row>
    <row r="352" ht="15">
      <c r="E352" s="90"/>
    </row>
    <row r="353" ht="15">
      <c r="E353" s="90"/>
    </row>
    <row r="354" ht="15">
      <c r="E354" s="90"/>
    </row>
    <row r="355" ht="15">
      <c r="E355" s="90"/>
    </row>
    <row r="356" ht="15">
      <c r="E356" s="90"/>
    </row>
    <row r="357" ht="15">
      <c r="E357" s="90"/>
    </row>
    <row r="358" ht="15">
      <c r="E358" s="90"/>
    </row>
    <row r="359" ht="15">
      <c r="E359" s="90"/>
    </row>
    <row r="360" ht="15">
      <c r="E360" s="90"/>
    </row>
    <row r="361" ht="15">
      <c r="E361" s="90"/>
    </row>
    <row r="362" ht="15">
      <c r="E362" s="90"/>
    </row>
    <row r="363" ht="15">
      <c r="E363" s="90"/>
    </row>
    <row r="364" ht="15">
      <c r="E364" s="90"/>
    </row>
    <row r="365" ht="15">
      <c r="E365" s="90"/>
    </row>
    <row r="366" ht="15">
      <c r="E366" s="90"/>
    </row>
    <row r="367" ht="15">
      <c r="E367" s="90"/>
    </row>
    <row r="368" ht="15">
      <c r="E368" s="90"/>
    </row>
    <row r="369" ht="15">
      <c r="E369" s="90"/>
    </row>
    <row r="370" ht="15">
      <c r="E370" s="90"/>
    </row>
    <row r="371" ht="15">
      <c r="E371" s="90"/>
    </row>
    <row r="372" ht="15">
      <c r="E372" s="90"/>
    </row>
    <row r="373" ht="15">
      <c r="E373" s="90"/>
    </row>
    <row r="374" ht="15">
      <c r="E374" s="90"/>
    </row>
    <row r="375" ht="15">
      <c r="E375" s="90"/>
    </row>
    <row r="376" ht="15">
      <c r="E376" s="90"/>
    </row>
    <row r="377" ht="15">
      <c r="E377" s="90"/>
    </row>
    <row r="378" ht="15">
      <c r="E378" s="90"/>
    </row>
    <row r="379" ht="15">
      <c r="E379" s="90"/>
    </row>
    <row r="380" ht="15">
      <c r="E380" s="90"/>
    </row>
    <row r="381" ht="15">
      <c r="E381" s="90"/>
    </row>
    <row r="382" ht="15">
      <c r="E382" s="90"/>
    </row>
    <row r="383" ht="15">
      <c r="E383" s="90"/>
    </row>
    <row r="384" ht="15">
      <c r="E384" s="90"/>
    </row>
    <row r="385" ht="15">
      <c r="E385" s="90"/>
    </row>
    <row r="386" ht="15">
      <c r="E386" s="90"/>
    </row>
    <row r="387" ht="15">
      <c r="E387" s="90"/>
    </row>
    <row r="388" ht="15">
      <c r="E388" s="90"/>
    </row>
    <row r="389" ht="15">
      <c r="E389" s="90"/>
    </row>
    <row r="390" ht="15">
      <c r="E390" s="90"/>
    </row>
    <row r="391" ht="15">
      <c r="E391" s="90"/>
    </row>
    <row r="392" ht="15">
      <c r="E392" s="90"/>
    </row>
    <row r="393" ht="15">
      <c r="E393" s="90"/>
    </row>
    <row r="394" ht="15">
      <c r="E394" s="90"/>
    </row>
    <row r="395" ht="15">
      <c r="E395" s="90"/>
    </row>
    <row r="396" ht="15">
      <c r="E396" s="90"/>
    </row>
    <row r="397" ht="15">
      <c r="E397" s="90"/>
    </row>
    <row r="398" ht="15">
      <c r="E398" s="90"/>
    </row>
    <row r="399" ht="15">
      <c r="E399" s="90"/>
    </row>
    <row r="400" ht="15">
      <c r="E400" s="90"/>
    </row>
    <row r="401" ht="15">
      <c r="E401" s="90"/>
    </row>
    <row r="402" ht="15">
      <c r="E402" s="90"/>
    </row>
    <row r="403" ht="15">
      <c r="E403" s="90"/>
    </row>
    <row r="404" ht="15">
      <c r="E404" s="90"/>
    </row>
    <row r="405" ht="15">
      <c r="E405" s="90"/>
    </row>
    <row r="406" ht="15">
      <c r="E406" s="90"/>
    </row>
    <row r="407" ht="15">
      <c r="E407" s="90"/>
    </row>
    <row r="408" ht="15">
      <c r="E408" s="90"/>
    </row>
    <row r="409" ht="15">
      <c r="E409" s="90"/>
    </row>
    <row r="410" ht="15">
      <c r="E410" s="90"/>
    </row>
    <row r="411" ht="15">
      <c r="E411" s="90"/>
    </row>
    <row r="412" ht="15">
      <c r="E412" s="90"/>
    </row>
    <row r="413" ht="15">
      <c r="E413" s="90"/>
    </row>
    <row r="414" ht="15">
      <c r="E414" s="90"/>
    </row>
    <row r="415" ht="15">
      <c r="E415" s="90"/>
    </row>
    <row r="416" ht="15">
      <c r="E416" s="90"/>
    </row>
    <row r="417" ht="15">
      <c r="E417" s="90"/>
    </row>
    <row r="418" ht="15">
      <c r="E418" s="90"/>
    </row>
    <row r="419" ht="15">
      <c r="E419" s="90"/>
    </row>
    <row r="420" ht="15">
      <c r="E420" s="90"/>
    </row>
    <row r="421" ht="15">
      <c r="E421" s="90"/>
    </row>
    <row r="422" ht="15">
      <c r="E422" s="90"/>
    </row>
    <row r="423" ht="15">
      <c r="E423" s="90"/>
    </row>
    <row r="424" ht="15">
      <c r="E424" s="90"/>
    </row>
    <row r="425" ht="15">
      <c r="E425" s="90"/>
    </row>
    <row r="426" ht="15">
      <c r="E426" s="90"/>
    </row>
    <row r="427" ht="15">
      <c r="E427" s="90"/>
    </row>
    <row r="428" ht="15">
      <c r="E428" s="90"/>
    </row>
    <row r="429" ht="15">
      <c r="E429" s="90"/>
    </row>
    <row r="430" ht="15">
      <c r="E430" s="90"/>
    </row>
    <row r="431" ht="15">
      <c r="E431" s="90"/>
    </row>
    <row r="432" ht="15">
      <c r="E432" s="90"/>
    </row>
    <row r="433" ht="15">
      <c r="E433" s="90"/>
    </row>
    <row r="434" ht="15">
      <c r="E434" s="90"/>
    </row>
    <row r="435" ht="15">
      <c r="E435" s="90"/>
    </row>
    <row r="436" ht="15">
      <c r="E436" s="90"/>
    </row>
    <row r="437" ht="15">
      <c r="E437" s="90"/>
    </row>
    <row r="438" ht="15">
      <c r="E438" s="90"/>
    </row>
    <row r="439" ht="15">
      <c r="E439" s="90"/>
    </row>
    <row r="440" ht="15">
      <c r="E440" s="90"/>
    </row>
    <row r="441" ht="15">
      <c r="E441" s="90"/>
    </row>
    <row r="442" ht="15">
      <c r="E442" s="90"/>
    </row>
    <row r="443" ht="15">
      <c r="E443" s="90"/>
    </row>
    <row r="444" ht="15">
      <c r="E444" s="90"/>
    </row>
    <row r="445" ht="15">
      <c r="E445" s="90"/>
    </row>
    <row r="446" ht="15">
      <c r="E446" s="90"/>
    </row>
    <row r="447" ht="15">
      <c r="E447" s="90"/>
    </row>
    <row r="448" ht="15">
      <c r="E448" s="90"/>
    </row>
    <row r="449" ht="15">
      <c r="E449" s="90"/>
    </row>
    <row r="450" ht="15">
      <c r="E450" s="90"/>
    </row>
    <row r="451" ht="15">
      <c r="E451" s="90"/>
    </row>
    <row r="452" ht="15">
      <c r="E452" s="90"/>
    </row>
    <row r="453" ht="15">
      <c r="E453" s="90"/>
    </row>
    <row r="454" ht="15">
      <c r="E454" s="90"/>
    </row>
    <row r="455" ht="15">
      <c r="E455" s="90"/>
    </row>
    <row r="456" ht="15">
      <c r="E456" s="90"/>
    </row>
    <row r="457" ht="15">
      <c r="E457" s="90"/>
    </row>
    <row r="458" ht="15">
      <c r="E458" s="90"/>
    </row>
    <row r="459" ht="15">
      <c r="E459" s="90"/>
    </row>
    <row r="460" ht="15">
      <c r="E460" s="90"/>
    </row>
    <row r="461" ht="15">
      <c r="E461" s="90"/>
    </row>
    <row r="462" ht="15">
      <c r="E462" s="90"/>
    </row>
    <row r="463" ht="15">
      <c r="E463" s="90"/>
    </row>
    <row r="464" ht="15">
      <c r="E464" s="90"/>
    </row>
    <row r="465" ht="15">
      <c r="E465" s="90"/>
    </row>
    <row r="466" ht="15">
      <c r="E466" s="90"/>
    </row>
    <row r="467" ht="15">
      <c r="E467" s="90"/>
    </row>
    <row r="468" ht="15">
      <c r="E468" s="90"/>
    </row>
    <row r="469" ht="15">
      <c r="E469" s="90"/>
    </row>
    <row r="470" ht="15">
      <c r="E470" s="90"/>
    </row>
    <row r="471" ht="15">
      <c r="E471" s="90"/>
    </row>
    <row r="472" ht="15">
      <c r="E472" s="90"/>
    </row>
    <row r="473" ht="15">
      <c r="E473" s="90"/>
    </row>
    <row r="474" ht="15">
      <c r="E474" s="90"/>
    </row>
    <row r="475" ht="15">
      <c r="E475" s="90"/>
    </row>
    <row r="476" ht="15">
      <c r="E476" s="90"/>
    </row>
    <row r="477" ht="15">
      <c r="E477" s="90"/>
    </row>
    <row r="478" ht="15">
      <c r="E478" s="90"/>
    </row>
    <row r="479" ht="15">
      <c r="E479" s="90"/>
    </row>
    <row r="480" ht="15">
      <c r="E480" s="90"/>
    </row>
    <row r="481" ht="15">
      <c r="E481" s="90"/>
    </row>
    <row r="482" ht="15">
      <c r="E482" s="90"/>
    </row>
    <row r="483" ht="15">
      <c r="E483" s="90"/>
    </row>
    <row r="484" ht="15">
      <c r="E484" s="90"/>
    </row>
    <row r="485" ht="15">
      <c r="E485" s="90"/>
    </row>
    <row r="486" ht="15">
      <c r="E486" s="90"/>
    </row>
    <row r="487" ht="15">
      <c r="E487" s="90"/>
    </row>
    <row r="488" ht="15">
      <c r="E488" s="90"/>
    </row>
    <row r="489" ht="15">
      <c r="E489" s="90"/>
    </row>
    <row r="490" ht="15">
      <c r="E490" s="90"/>
    </row>
    <row r="491" ht="15">
      <c r="E491" s="90"/>
    </row>
    <row r="492" ht="15">
      <c r="E492" s="90"/>
    </row>
    <row r="493" ht="15">
      <c r="E493" s="90"/>
    </row>
    <row r="494" ht="15">
      <c r="E494" s="90"/>
    </row>
    <row r="495" ht="15">
      <c r="E495" s="90"/>
    </row>
    <row r="496" ht="15">
      <c r="E496" s="90"/>
    </row>
    <row r="497" ht="15">
      <c r="E497" s="90"/>
    </row>
    <row r="498" ht="15">
      <c r="E498" s="90"/>
    </row>
    <row r="499" ht="15">
      <c r="E499" s="90"/>
    </row>
    <row r="500" ht="15">
      <c r="E500" s="90"/>
    </row>
    <row r="501" ht="15">
      <c r="E501" s="90"/>
    </row>
    <row r="502" ht="15">
      <c r="E502" s="90"/>
    </row>
    <row r="503" ht="15">
      <c r="E503" s="90"/>
    </row>
    <row r="504" ht="15">
      <c r="E504" s="90"/>
    </row>
    <row r="505" ht="15">
      <c r="E505" s="90"/>
    </row>
    <row r="506" ht="15">
      <c r="E506" s="90"/>
    </row>
    <row r="507" ht="15">
      <c r="E507" s="90"/>
    </row>
    <row r="508" ht="15">
      <c r="E508" s="90"/>
    </row>
    <row r="509" ht="15">
      <c r="E509" s="90"/>
    </row>
    <row r="510" ht="15">
      <c r="E510" s="90"/>
    </row>
    <row r="511" ht="15">
      <c r="E511" s="90"/>
    </row>
    <row r="512" ht="15">
      <c r="E512" s="90"/>
    </row>
    <row r="513" ht="15">
      <c r="E513" s="90"/>
    </row>
    <row r="514" ht="15">
      <c r="E514" s="90"/>
    </row>
    <row r="515" ht="15">
      <c r="E515" s="90"/>
    </row>
    <row r="516" ht="15">
      <c r="E516" s="90"/>
    </row>
    <row r="517" ht="15">
      <c r="E517" s="90"/>
    </row>
    <row r="518" ht="15">
      <c r="E518" s="90"/>
    </row>
    <row r="519" ht="15">
      <c r="E519" s="90"/>
    </row>
    <row r="520" ht="15">
      <c r="E520" s="90"/>
    </row>
    <row r="521" ht="15">
      <c r="E521" s="90"/>
    </row>
    <row r="522" ht="15">
      <c r="E522" s="90"/>
    </row>
    <row r="523" ht="15">
      <c r="E523" s="90"/>
    </row>
    <row r="524" ht="15">
      <c r="E524" s="90"/>
    </row>
    <row r="525" ht="15">
      <c r="E525" s="90"/>
    </row>
    <row r="526" ht="15">
      <c r="E526" s="90"/>
    </row>
    <row r="527" ht="15">
      <c r="E527" s="90"/>
    </row>
    <row r="528" ht="15">
      <c r="E528" s="90"/>
    </row>
    <row r="529" ht="15">
      <c r="E529" s="90"/>
    </row>
    <row r="530" ht="15">
      <c r="E530" s="90"/>
    </row>
    <row r="531" ht="15">
      <c r="E531" s="90"/>
    </row>
    <row r="532" ht="15">
      <c r="E532" s="90"/>
    </row>
    <row r="533" ht="15">
      <c r="E533" s="90"/>
    </row>
    <row r="534" ht="15">
      <c r="E534" s="90"/>
    </row>
    <row r="535" ht="15">
      <c r="E535" s="90"/>
    </row>
    <row r="536" ht="15">
      <c r="E536" s="90"/>
    </row>
    <row r="537" ht="15">
      <c r="E537" s="90"/>
    </row>
    <row r="538" ht="15">
      <c r="E538" s="90"/>
    </row>
    <row r="539" ht="15">
      <c r="E539" s="90"/>
    </row>
    <row r="540" ht="15">
      <c r="E540" s="90"/>
    </row>
    <row r="541" ht="15">
      <c r="E541" s="90"/>
    </row>
    <row r="542" ht="15">
      <c r="E542" s="90"/>
    </row>
    <row r="543" ht="15">
      <c r="E543" s="90"/>
    </row>
    <row r="544" ht="15">
      <c r="E544" s="90"/>
    </row>
    <row r="545" ht="15">
      <c r="E545" s="90"/>
    </row>
    <row r="546" ht="15">
      <c r="E546" s="90"/>
    </row>
    <row r="547" ht="15">
      <c r="E547" s="90"/>
    </row>
    <row r="548" ht="15">
      <c r="E548" s="90"/>
    </row>
    <row r="549" ht="15">
      <c r="E549" s="90"/>
    </row>
    <row r="550" ht="15">
      <c r="E550" s="90"/>
    </row>
    <row r="551" ht="15">
      <c r="E551" s="90"/>
    </row>
    <row r="552" ht="15">
      <c r="E552" s="90"/>
    </row>
    <row r="553" ht="15">
      <c r="E553" s="90"/>
    </row>
    <row r="554" ht="15">
      <c r="E554" s="90"/>
    </row>
    <row r="555" ht="15">
      <c r="E555" s="90"/>
    </row>
    <row r="556" ht="15">
      <c r="E556" s="90"/>
    </row>
    <row r="557" ht="15">
      <c r="E557" s="90"/>
    </row>
    <row r="558" ht="15">
      <c r="E558" s="90"/>
    </row>
    <row r="559" ht="15">
      <c r="E559" s="90"/>
    </row>
    <row r="560" ht="15">
      <c r="E560" s="90"/>
    </row>
    <row r="561" ht="15">
      <c r="E561" s="90"/>
    </row>
    <row r="562" ht="15">
      <c r="E562" s="90"/>
    </row>
    <row r="563" ht="15">
      <c r="E563" s="90"/>
    </row>
    <row r="564" ht="15">
      <c r="E564" s="90"/>
    </row>
    <row r="565" ht="15">
      <c r="E565" s="90"/>
    </row>
    <row r="566" ht="15">
      <c r="E566" s="90"/>
    </row>
    <row r="567" ht="15">
      <c r="E567" s="90"/>
    </row>
    <row r="568" ht="15">
      <c r="E568" s="90"/>
    </row>
    <row r="569" ht="15">
      <c r="E569" s="90"/>
    </row>
    <row r="570" ht="15">
      <c r="E570" s="90"/>
    </row>
    <row r="571" ht="15">
      <c r="E571" s="90"/>
    </row>
    <row r="572" ht="15">
      <c r="E572" s="90"/>
    </row>
    <row r="573" ht="15">
      <c r="E573" s="90"/>
    </row>
    <row r="574" ht="15">
      <c r="E574" s="90"/>
    </row>
    <row r="575" ht="15">
      <c r="E575" s="90"/>
    </row>
    <row r="576" ht="15">
      <c r="E576" s="90"/>
    </row>
    <row r="577" ht="15">
      <c r="E577" s="90"/>
    </row>
    <row r="578" ht="15">
      <c r="E578" s="90"/>
    </row>
    <row r="579" ht="15">
      <c r="E579" s="90"/>
    </row>
    <row r="580" ht="15">
      <c r="E580" s="90"/>
    </row>
    <row r="581" ht="15">
      <c r="E581" s="90"/>
    </row>
    <row r="582" ht="15">
      <c r="E582" s="90"/>
    </row>
    <row r="583" ht="15">
      <c r="E583" s="90"/>
    </row>
    <row r="584" ht="15">
      <c r="E584" s="90"/>
    </row>
    <row r="585" ht="15">
      <c r="E585" s="90"/>
    </row>
    <row r="586" ht="15">
      <c r="E586" s="90"/>
    </row>
    <row r="587" ht="15">
      <c r="E587" s="90"/>
    </row>
    <row r="588" ht="15">
      <c r="E588" s="90"/>
    </row>
    <row r="589" ht="15">
      <c r="E589" s="90"/>
    </row>
    <row r="590" ht="15">
      <c r="E590" s="90"/>
    </row>
    <row r="591" ht="15">
      <c r="E591" s="90"/>
    </row>
    <row r="592" ht="15">
      <c r="E592" s="90"/>
    </row>
    <row r="593" ht="15">
      <c r="E593" s="90"/>
    </row>
    <row r="594" ht="15">
      <c r="E594" s="90"/>
    </row>
    <row r="595" ht="15">
      <c r="E595" s="90"/>
    </row>
    <row r="596" ht="15">
      <c r="E596" s="90"/>
    </row>
    <row r="597" ht="15">
      <c r="E597" s="90"/>
    </row>
    <row r="598" ht="15">
      <c r="E598" s="90"/>
    </row>
    <row r="599" ht="15">
      <c r="E599" s="90"/>
    </row>
    <row r="600" ht="15">
      <c r="E600" s="90"/>
    </row>
    <row r="601" ht="15">
      <c r="E601" s="90"/>
    </row>
    <row r="602" ht="15">
      <c r="E602" s="90"/>
    </row>
    <row r="603" ht="15">
      <c r="E603" s="90"/>
    </row>
    <row r="604" ht="15">
      <c r="E604" s="90"/>
    </row>
    <row r="605" ht="15">
      <c r="E605" s="90"/>
    </row>
    <row r="606" ht="15">
      <c r="E606" s="90"/>
    </row>
    <row r="607" ht="15">
      <c r="E607" s="90"/>
    </row>
    <row r="608" ht="15">
      <c r="E608" s="90"/>
    </row>
    <row r="609" ht="15">
      <c r="E609" s="90"/>
    </row>
    <row r="610" ht="15">
      <c r="E610" s="90"/>
    </row>
    <row r="611" ht="15">
      <c r="E611" s="90"/>
    </row>
    <row r="612" ht="15">
      <c r="E612" s="90"/>
    </row>
    <row r="613" ht="15">
      <c r="E613" s="90"/>
    </row>
    <row r="614" ht="15">
      <c r="E614" s="90"/>
    </row>
    <row r="615" ht="15">
      <c r="E615" s="90"/>
    </row>
    <row r="616" ht="15">
      <c r="E616" s="90"/>
    </row>
    <row r="617" ht="15">
      <c r="E617" s="90"/>
    </row>
    <row r="618" ht="15">
      <c r="E618" s="90"/>
    </row>
    <row r="619" ht="15">
      <c r="E619" s="90"/>
    </row>
    <row r="620" ht="15">
      <c r="E620" s="90"/>
    </row>
    <row r="621" ht="15">
      <c r="E621" s="90"/>
    </row>
    <row r="622" ht="15">
      <c r="E622" s="90"/>
    </row>
    <row r="623" ht="15">
      <c r="E623" s="90"/>
    </row>
    <row r="624" ht="15">
      <c r="E624" s="90"/>
    </row>
    <row r="625" ht="15">
      <c r="E625" s="90"/>
    </row>
    <row r="626" ht="15">
      <c r="E626" s="90"/>
    </row>
    <row r="627" ht="15">
      <c r="E627" s="90"/>
    </row>
    <row r="628" ht="15">
      <c r="E628" s="90"/>
    </row>
    <row r="629" ht="15">
      <c r="E629" s="90"/>
    </row>
    <row r="630" ht="15">
      <c r="E630" s="90"/>
    </row>
    <row r="631" ht="15">
      <c r="E631" s="90"/>
    </row>
    <row r="632" ht="15">
      <c r="E632" s="90"/>
    </row>
    <row r="633" ht="15">
      <c r="E633" s="90"/>
    </row>
    <row r="634" ht="15">
      <c r="E634" s="90"/>
    </row>
    <row r="635" ht="15">
      <c r="E635" s="90"/>
    </row>
    <row r="636" ht="15">
      <c r="E636" s="90"/>
    </row>
    <row r="637" ht="15">
      <c r="E637" s="90"/>
    </row>
    <row r="638" ht="15">
      <c r="E638" s="90"/>
    </row>
    <row r="639" ht="15">
      <c r="E639" s="90"/>
    </row>
    <row r="640" ht="15">
      <c r="E640" s="90"/>
    </row>
    <row r="641" ht="15">
      <c r="E641" s="90"/>
    </row>
    <row r="642" ht="15">
      <c r="E642" s="90"/>
    </row>
    <row r="643" ht="15">
      <c r="E643" s="90"/>
    </row>
    <row r="644" ht="15">
      <c r="E644" s="90"/>
    </row>
    <row r="645" ht="15">
      <c r="E645" s="90"/>
    </row>
    <row r="646" ht="15">
      <c r="E646" s="90"/>
    </row>
    <row r="647" ht="15">
      <c r="E647" s="90"/>
    </row>
    <row r="648" ht="15">
      <c r="E648" s="90"/>
    </row>
    <row r="649" ht="15">
      <c r="E649" s="90"/>
    </row>
    <row r="650" ht="15">
      <c r="E650" s="90"/>
    </row>
    <row r="651" ht="15">
      <c r="E651" s="90"/>
    </row>
    <row r="652" ht="15">
      <c r="E652" s="90"/>
    </row>
    <row r="653" ht="15">
      <c r="E653" s="90"/>
    </row>
    <row r="654" ht="15">
      <c r="E654" s="90"/>
    </row>
    <row r="655" ht="15">
      <c r="E655" s="90"/>
    </row>
    <row r="656" ht="15">
      <c r="E656" s="90"/>
    </row>
    <row r="657" ht="15">
      <c r="E657" s="90"/>
    </row>
    <row r="658" ht="15">
      <c r="E658" s="90"/>
    </row>
    <row r="659" ht="15">
      <c r="E659" s="90"/>
    </row>
    <row r="660" ht="15">
      <c r="E660" s="90"/>
    </row>
    <row r="661" ht="15">
      <c r="E661" s="90"/>
    </row>
    <row r="662" ht="15">
      <c r="E662" s="90"/>
    </row>
    <row r="663" ht="15">
      <c r="E663" s="90"/>
    </row>
    <row r="664" ht="15">
      <c r="E664" s="90"/>
    </row>
    <row r="665" ht="15">
      <c r="E665" s="90"/>
    </row>
    <row r="666" ht="15">
      <c r="E666" s="90"/>
    </row>
    <row r="667" ht="15">
      <c r="E667" s="90"/>
    </row>
    <row r="668" ht="15">
      <c r="E668" s="90"/>
    </row>
    <row r="669" ht="15">
      <c r="E669" s="90"/>
    </row>
    <row r="670" ht="15">
      <c r="E670" s="90"/>
    </row>
    <row r="671" ht="15">
      <c r="E671" s="90"/>
    </row>
    <row r="672" ht="15">
      <c r="E672" s="90"/>
    </row>
    <row r="673" ht="15">
      <c r="E673" s="90"/>
    </row>
    <row r="674" ht="15">
      <c r="E674" s="90"/>
    </row>
    <row r="675" ht="15">
      <c r="E675" s="90"/>
    </row>
    <row r="676" ht="15">
      <c r="E676" s="90"/>
    </row>
    <row r="677" ht="15">
      <c r="E677" s="90"/>
    </row>
    <row r="678" ht="15">
      <c r="E678" s="90"/>
    </row>
    <row r="679" ht="15">
      <c r="E679" s="90"/>
    </row>
    <row r="680" ht="15">
      <c r="E680" s="90"/>
    </row>
    <row r="681" ht="15">
      <c r="E681" s="90"/>
    </row>
    <row r="682" ht="15">
      <c r="E682" s="90"/>
    </row>
    <row r="683" ht="15">
      <c r="E683" s="90"/>
    </row>
    <row r="684" ht="15">
      <c r="E684" s="90"/>
    </row>
    <row r="685" ht="15">
      <c r="E685" s="90"/>
    </row>
    <row r="686" ht="15">
      <c r="E686" s="90"/>
    </row>
    <row r="687" ht="15">
      <c r="E687" s="90"/>
    </row>
    <row r="688" ht="15">
      <c r="E688" s="90"/>
    </row>
    <row r="689" ht="15">
      <c r="E689" s="90"/>
    </row>
    <row r="690" ht="15">
      <c r="E690" s="90"/>
    </row>
    <row r="691" ht="15">
      <c r="E691" s="90"/>
    </row>
    <row r="692" ht="15">
      <c r="E692" s="90"/>
    </row>
    <row r="693" ht="15">
      <c r="E693" s="90"/>
    </row>
    <row r="694" ht="15">
      <c r="E694" s="90"/>
    </row>
    <row r="695" ht="15">
      <c r="E695" s="90"/>
    </row>
    <row r="696" ht="15">
      <c r="E696" s="90"/>
    </row>
    <row r="697" ht="15">
      <c r="E697" s="90"/>
    </row>
    <row r="698" ht="15">
      <c r="E698" s="90"/>
    </row>
    <row r="699" ht="15">
      <c r="E699" s="90"/>
    </row>
    <row r="700" ht="15">
      <c r="E700" s="90"/>
    </row>
    <row r="701" ht="15">
      <c r="E701" s="90"/>
    </row>
    <row r="702" ht="15">
      <c r="E702" s="90"/>
    </row>
    <row r="703" ht="15">
      <c r="E703" s="90"/>
    </row>
    <row r="704" ht="15">
      <c r="E704" s="90"/>
    </row>
    <row r="705" ht="15">
      <c r="E705" s="90"/>
    </row>
    <row r="706" ht="15">
      <c r="E706" s="90"/>
    </row>
    <row r="707" ht="15">
      <c r="E707" s="90"/>
    </row>
    <row r="708" ht="15">
      <c r="E708" s="90"/>
    </row>
    <row r="709" ht="15">
      <c r="E709" s="90"/>
    </row>
    <row r="710" ht="15">
      <c r="E710" s="90"/>
    </row>
    <row r="711" ht="15">
      <c r="E711" s="90"/>
    </row>
    <row r="712" ht="15">
      <c r="E712" s="90"/>
    </row>
    <row r="713" ht="15">
      <c r="E713" s="90"/>
    </row>
    <row r="714" ht="15">
      <c r="E714" s="90"/>
    </row>
    <row r="715" ht="15">
      <c r="E715" s="90"/>
    </row>
    <row r="716" ht="15">
      <c r="E716" s="90"/>
    </row>
    <row r="717" ht="15">
      <c r="E717" s="90"/>
    </row>
    <row r="718" ht="15">
      <c r="E718" s="90"/>
    </row>
    <row r="719" ht="15">
      <c r="E719" s="90"/>
    </row>
    <row r="720" ht="15">
      <c r="E720" s="90"/>
    </row>
    <row r="721" ht="15">
      <c r="E721" s="90"/>
    </row>
    <row r="722" ht="15">
      <c r="E722" s="90"/>
    </row>
    <row r="723" ht="15">
      <c r="E723" s="90"/>
    </row>
    <row r="724" ht="15">
      <c r="E724" s="90"/>
    </row>
    <row r="725" ht="15">
      <c r="E725" s="90"/>
    </row>
    <row r="726" ht="15">
      <c r="E726" s="90"/>
    </row>
    <row r="727" ht="15">
      <c r="E727" s="90"/>
    </row>
    <row r="728" ht="15">
      <c r="E728" s="90"/>
    </row>
    <row r="729" ht="15">
      <c r="E729" s="90"/>
    </row>
    <row r="730" ht="15">
      <c r="E730" s="90"/>
    </row>
    <row r="731" ht="15">
      <c r="E731" s="90"/>
    </row>
    <row r="732" ht="15">
      <c r="E732" s="90"/>
    </row>
    <row r="733" ht="15">
      <c r="E733" s="90"/>
    </row>
    <row r="734" ht="15">
      <c r="E734" s="90"/>
    </row>
    <row r="735" ht="15">
      <c r="E735" s="90"/>
    </row>
    <row r="736" ht="15">
      <c r="E736" s="90"/>
    </row>
    <row r="737" ht="15">
      <c r="E737" s="90"/>
    </row>
    <row r="738" ht="15">
      <c r="E738" s="90"/>
    </row>
    <row r="739" ht="15">
      <c r="E739" s="90"/>
    </row>
    <row r="740" ht="15">
      <c r="E740" s="90"/>
    </row>
    <row r="741" ht="15">
      <c r="E741" s="90"/>
    </row>
    <row r="742" ht="15">
      <c r="E742" s="90"/>
    </row>
    <row r="743" ht="15">
      <c r="E743" s="90"/>
    </row>
    <row r="744" ht="15">
      <c r="E744" s="90"/>
    </row>
    <row r="745" ht="15">
      <c r="E745" s="90"/>
    </row>
    <row r="746" ht="15">
      <c r="E746" s="90"/>
    </row>
    <row r="747" ht="15">
      <c r="E747" s="90"/>
    </row>
    <row r="748" ht="15">
      <c r="E748" s="90"/>
    </row>
    <row r="749" ht="15">
      <c r="E749" s="90"/>
    </row>
    <row r="750" ht="15">
      <c r="E750" s="90"/>
    </row>
    <row r="751" ht="15">
      <c r="E751" s="90"/>
    </row>
    <row r="752" ht="15">
      <c r="E752" s="90"/>
    </row>
    <row r="753" ht="15">
      <c r="E753" s="90"/>
    </row>
    <row r="754" ht="15">
      <c r="E754" s="90"/>
    </row>
    <row r="755" ht="15">
      <c r="E755" s="90"/>
    </row>
    <row r="756" ht="15">
      <c r="E756" s="90"/>
    </row>
    <row r="757" ht="15">
      <c r="E757" s="90"/>
    </row>
    <row r="758" ht="15">
      <c r="E758" s="90"/>
    </row>
    <row r="759" ht="15">
      <c r="E759" s="90"/>
    </row>
    <row r="760" ht="15">
      <c r="E760" s="90"/>
    </row>
    <row r="761" ht="15">
      <c r="E761" s="90"/>
    </row>
    <row r="762" ht="15">
      <c r="E762" s="90"/>
    </row>
    <row r="763" ht="15">
      <c r="E763" s="90"/>
    </row>
    <row r="764" ht="15">
      <c r="E764" s="90"/>
    </row>
    <row r="765" ht="15">
      <c r="E765" s="90"/>
    </row>
    <row r="766" ht="15">
      <c r="E766" s="90"/>
    </row>
    <row r="767" ht="15">
      <c r="E767" s="90"/>
    </row>
    <row r="768" ht="15">
      <c r="E768" s="90"/>
    </row>
    <row r="769" ht="15">
      <c r="E769" s="90"/>
    </row>
    <row r="770" ht="15">
      <c r="E770" s="90"/>
    </row>
    <row r="771" ht="15">
      <c r="E771" s="90"/>
    </row>
    <row r="772" ht="15">
      <c r="E772" s="90"/>
    </row>
    <row r="773" ht="15">
      <c r="E773" s="90"/>
    </row>
    <row r="774" ht="15">
      <c r="E774" s="90"/>
    </row>
    <row r="775" ht="15">
      <c r="E775" s="90"/>
    </row>
    <row r="776" ht="15">
      <c r="E776" s="90"/>
    </row>
    <row r="777" ht="15">
      <c r="E777" s="90"/>
    </row>
    <row r="778" ht="15">
      <c r="E778" s="90"/>
    </row>
    <row r="779" ht="15">
      <c r="E779" s="90"/>
    </row>
    <row r="780" ht="15">
      <c r="E780" s="90"/>
    </row>
    <row r="781" ht="15">
      <c r="E781" s="90"/>
    </row>
    <row r="782" ht="15">
      <c r="E782" s="90"/>
    </row>
    <row r="783" ht="15">
      <c r="E783" s="90"/>
    </row>
    <row r="784" ht="15">
      <c r="E784" s="90"/>
    </row>
    <row r="785" ht="15">
      <c r="E785" s="90"/>
    </row>
    <row r="786" ht="15">
      <c r="E786" s="90"/>
    </row>
    <row r="787" ht="15">
      <c r="E787" s="90"/>
    </row>
    <row r="788" ht="15">
      <c r="E788" s="90"/>
    </row>
    <row r="789" ht="15">
      <c r="E789" s="90"/>
    </row>
    <row r="790" ht="15">
      <c r="E790" s="90"/>
    </row>
    <row r="791" ht="15">
      <c r="E791" s="90"/>
    </row>
    <row r="792" ht="15">
      <c r="E792" s="90"/>
    </row>
    <row r="793" ht="15">
      <c r="E793" s="90"/>
    </row>
    <row r="794" ht="15">
      <c r="E794" s="90"/>
    </row>
    <row r="795" ht="15">
      <c r="E795" s="90"/>
    </row>
    <row r="796" ht="15">
      <c r="E796" s="90"/>
    </row>
    <row r="797" ht="15">
      <c r="E797" s="90"/>
    </row>
    <row r="798" ht="15">
      <c r="E798" s="90"/>
    </row>
    <row r="799" ht="15">
      <c r="E799" s="90"/>
    </row>
    <row r="800" ht="15">
      <c r="E800" s="90"/>
    </row>
    <row r="801" ht="15">
      <c r="E801" s="90"/>
    </row>
    <row r="802" ht="15">
      <c r="E802" s="90"/>
    </row>
    <row r="803" ht="15">
      <c r="E803" s="90"/>
    </row>
    <row r="804" ht="15">
      <c r="E804" s="90"/>
    </row>
    <row r="805" ht="15">
      <c r="E805" s="90"/>
    </row>
    <row r="806" ht="15">
      <c r="E806" s="90"/>
    </row>
    <row r="807" ht="15">
      <c r="E807" s="90"/>
    </row>
    <row r="808" ht="15">
      <c r="E808" s="90"/>
    </row>
    <row r="809" ht="15">
      <c r="E809" s="90"/>
    </row>
    <row r="810" ht="15">
      <c r="E810" s="90"/>
    </row>
    <row r="811" ht="15">
      <c r="E811" s="90"/>
    </row>
    <row r="812" ht="15">
      <c r="E812" s="90"/>
    </row>
    <row r="813" ht="15">
      <c r="E813" s="90"/>
    </row>
    <row r="814" ht="15">
      <c r="E814" s="90"/>
    </row>
    <row r="815" ht="15">
      <c r="E815" s="90"/>
    </row>
    <row r="816" ht="15">
      <c r="E816" s="90"/>
    </row>
    <row r="817" ht="15">
      <c r="E817" s="90"/>
    </row>
    <row r="818" ht="15">
      <c r="E818" s="90"/>
    </row>
    <row r="819" ht="15">
      <c r="E819" s="90"/>
    </row>
    <row r="820" ht="15">
      <c r="E820" s="90"/>
    </row>
    <row r="821" ht="15">
      <c r="E821" s="90"/>
    </row>
    <row r="822" ht="15">
      <c r="E822" s="90"/>
    </row>
    <row r="823" ht="15">
      <c r="E823" s="90"/>
    </row>
    <row r="824" ht="15">
      <c r="E824" s="90"/>
    </row>
    <row r="825" ht="15">
      <c r="E825" s="90"/>
    </row>
    <row r="826" ht="15">
      <c r="E826" s="90"/>
    </row>
    <row r="827" ht="15">
      <c r="E827" s="90"/>
    </row>
    <row r="828" ht="15">
      <c r="E828" s="90"/>
    </row>
    <row r="829" ht="15">
      <c r="E829" s="90"/>
    </row>
    <row r="830" ht="15">
      <c r="E830" s="90"/>
    </row>
    <row r="831" ht="15">
      <c r="E831" s="90"/>
    </row>
    <row r="832" ht="15">
      <c r="E832" s="90"/>
    </row>
    <row r="833" ht="15">
      <c r="E833" s="90"/>
    </row>
    <row r="834" ht="15">
      <c r="E834" s="90"/>
    </row>
    <row r="835" ht="15">
      <c r="E835" s="90"/>
    </row>
    <row r="836" ht="15">
      <c r="E836" s="90"/>
    </row>
    <row r="837" ht="15">
      <c r="E837" s="90"/>
    </row>
    <row r="838" ht="15">
      <c r="E838" s="90"/>
    </row>
    <row r="839" ht="15">
      <c r="E839" s="90"/>
    </row>
    <row r="840" ht="15">
      <c r="E840" s="90"/>
    </row>
    <row r="841" ht="15">
      <c r="E841" s="90"/>
    </row>
    <row r="842" ht="15">
      <c r="E842" s="90"/>
    </row>
    <row r="843" ht="15">
      <c r="E843" s="90"/>
    </row>
    <row r="844" ht="15">
      <c r="E844" s="90"/>
    </row>
    <row r="845" ht="15">
      <c r="E845" s="90"/>
    </row>
    <row r="846" ht="15">
      <c r="E846" s="90"/>
    </row>
    <row r="847" ht="15">
      <c r="E847" s="90"/>
    </row>
    <row r="848" ht="15">
      <c r="E848" s="90"/>
    </row>
    <row r="849" ht="15">
      <c r="E849" s="90"/>
    </row>
    <row r="850" ht="15">
      <c r="E850" s="90"/>
    </row>
    <row r="851" ht="15">
      <c r="E851" s="90"/>
    </row>
    <row r="852" ht="15">
      <c r="E852" s="90"/>
    </row>
    <row r="853" ht="15">
      <c r="E853" s="90"/>
    </row>
    <row r="854" ht="15">
      <c r="E854" s="90"/>
    </row>
    <row r="855" ht="15">
      <c r="E855" s="90"/>
    </row>
    <row r="856" ht="15">
      <c r="E856" s="90"/>
    </row>
    <row r="857" ht="15">
      <c r="E857" s="90"/>
    </row>
    <row r="858" ht="15">
      <c r="E858" s="90"/>
    </row>
    <row r="859" ht="15">
      <c r="E859" s="90"/>
    </row>
    <row r="860" ht="15">
      <c r="E860" s="90"/>
    </row>
    <row r="861" ht="15">
      <c r="E861" s="90"/>
    </row>
    <row r="862" ht="15">
      <c r="E862" s="90"/>
    </row>
    <row r="863" ht="15">
      <c r="E863" s="90"/>
    </row>
    <row r="864" ht="15">
      <c r="E864" s="90"/>
    </row>
    <row r="865" ht="15">
      <c r="E865" s="90"/>
    </row>
    <row r="866" ht="15">
      <c r="E866" s="90"/>
    </row>
    <row r="867" ht="15">
      <c r="E867" s="90"/>
    </row>
    <row r="868" ht="15">
      <c r="E868" s="90"/>
    </row>
    <row r="869" ht="15">
      <c r="E869" s="90"/>
    </row>
    <row r="870" ht="15">
      <c r="E870" s="90"/>
    </row>
    <row r="871" ht="15">
      <c r="E871" s="90"/>
    </row>
    <row r="872" ht="15">
      <c r="E872" s="90"/>
    </row>
    <row r="873" ht="15">
      <c r="E873" s="90"/>
    </row>
    <row r="874" ht="15">
      <c r="E874" s="90"/>
    </row>
    <row r="875" ht="15">
      <c r="E875" s="90"/>
    </row>
    <row r="876" ht="15">
      <c r="E876" s="90"/>
    </row>
    <row r="877" ht="15">
      <c r="E877" s="90"/>
    </row>
    <row r="878" ht="15">
      <c r="E878" s="90"/>
    </row>
    <row r="879" ht="15">
      <c r="E879" s="90"/>
    </row>
    <row r="880" ht="15">
      <c r="E880" s="90"/>
    </row>
    <row r="881" ht="15">
      <c r="E881" s="90"/>
    </row>
    <row r="882" ht="15">
      <c r="E882" s="90"/>
    </row>
    <row r="883" ht="15">
      <c r="E883" s="90"/>
    </row>
    <row r="884" ht="15">
      <c r="E884" s="90"/>
    </row>
    <row r="885" ht="15">
      <c r="E885" s="90"/>
    </row>
    <row r="886" ht="15">
      <c r="E886" s="90"/>
    </row>
    <row r="887" ht="15">
      <c r="E887" s="90"/>
    </row>
    <row r="888" ht="15">
      <c r="E888" s="90"/>
    </row>
    <row r="889" ht="15">
      <c r="E889" s="90"/>
    </row>
    <row r="890" ht="15">
      <c r="E890" s="90"/>
    </row>
    <row r="891" ht="15">
      <c r="E891" s="90"/>
    </row>
    <row r="892" ht="15">
      <c r="E892" s="90"/>
    </row>
    <row r="893" ht="15">
      <c r="E893" s="90"/>
    </row>
    <row r="894" ht="15">
      <c r="E894" s="90"/>
    </row>
    <row r="895" ht="15">
      <c r="E895" s="90"/>
    </row>
    <row r="896" ht="15">
      <c r="E896" s="90"/>
    </row>
    <row r="897" ht="15">
      <c r="E897" s="90"/>
    </row>
    <row r="898" ht="15">
      <c r="E898" s="90"/>
    </row>
    <row r="899" ht="15">
      <c r="E899" s="90"/>
    </row>
    <row r="900" ht="15">
      <c r="E900" s="90"/>
    </row>
    <row r="901" ht="15">
      <c r="E901" s="90"/>
    </row>
    <row r="902" ht="15">
      <c r="E902" s="90"/>
    </row>
    <row r="903" ht="15">
      <c r="E903" s="90"/>
    </row>
    <row r="904" ht="15">
      <c r="E904" s="90"/>
    </row>
    <row r="905" ht="15">
      <c r="E905" s="90"/>
    </row>
    <row r="906" ht="15">
      <c r="E906" s="90"/>
    </row>
    <row r="907" ht="15">
      <c r="E907" s="90"/>
    </row>
    <row r="908" ht="15">
      <c r="E908" s="90"/>
    </row>
    <row r="909" ht="15">
      <c r="E909" s="90"/>
    </row>
    <row r="910" ht="15">
      <c r="E910" s="90"/>
    </row>
    <row r="911" ht="15">
      <c r="E911" s="90"/>
    </row>
    <row r="912" ht="15">
      <c r="E912" s="90"/>
    </row>
    <row r="913" ht="15">
      <c r="E913" s="90"/>
    </row>
    <row r="914" ht="15">
      <c r="E914" s="90"/>
    </row>
    <row r="915" ht="15">
      <c r="E915" s="90"/>
    </row>
    <row r="916" ht="15">
      <c r="E916" s="90"/>
    </row>
    <row r="917" ht="15">
      <c r="E917" s="90"/>
    </row>
    <row r="918" ht="15">
      <c r="E918" s="90"/>
    </row>
    <row r="919" ht="15">
      <c r="E919" s="90"/>
    </row>
    <row r="920" ht="15">
      <c r="E920" s="90"/>
    </row>
    <row r="921" ht="15">
      <c r="E921" s="90"/>
    </row>
    <row r="922" ht="15">
      <c r="E922" s="90"/>
    </row>
    <row r="923" ht="15">
      <c r="E923" s="90"/>
    </row>
    <row r="924" ht="15">
      <c r="E924" s="90"/>
    </row>
    <row r="925" ht="15">
      <c r="E925" s="90"/>
    </row>
    <row r="926" ht="15">
      <c r="E926" s="90"/>
    </row>
    <row r="927" ht="15">
      <c r="E927" s="90"/>
    </row>
    <row r="928" ht="15">
      <c r="E928" s="90"/>
    </row>
    <row r="929" ht="15">
      <c r="E929" s="90"/>
    </row>
    <row r="930" ht="15">
      <c r="E930" s="90"/>
    </row>
    <row r="931" ht="15">
      <c r="E931" s="90"/>
    </row>
    <row r="932" ht="15">
      <c r="E932" s="90"/>
    </row>
    <row r="933" ht="15">
      <c r="E933" s="90"/>
    </row>
    <row r="934" ht="15">
      <c r="E934" s="90"/>
    </row>
    <row r="935" ht="15">
      <c r="E935" s="90"/>
    </row>
    <row r="936" ht="15">
      <c r="E936" s="90"/>
    </row>
    <row r="937" ht="15">
      <c r="E937" s="90"/>
    </row>
    <row r="938" ht="15">
      <c r="E938" s="90"/>
    </row>
    <row r="939" ht="15">
      <c r="E939" s="90"/>
    </row>
    <row r="940" ht="15">
      <c r="E940" s="90"/>
    </row>
    <row r="941" ht="15">
      <c r="E941" s="90"/>
    </row>
    <row r="942" ht="15">
      <c r="E942" s="90"/>
    </row>
    <row r="943" ht="15">
      <c r="E943" s="90"/>
    </row>
    <row r="944" ht="15">
      <c r="E944" s="90"/>
    </row>
    <row r="945" ht="15">
      <c r="E945" s="90"/>
    </row>
    <row r="946" ht="15">
      <c r="E946" s="90"/>
    </row>
    <row r="947" ht="15">
      <c r="E947" s="90"/>
    </row>
    <row r="948" ht="15">
      <c r="E948" s="90"/>
    </row>
    <row r="949" ht="15">
      <c r="E949" s="90"/>
    </row>
    <row r="950" ht="15">
      <c r="E950" s="90"/>
    </row>
    <row r="951" ht="15">
      <c r="E951" s="90"/>
    </row>
    <row r="952" ht="15">
      <c r="E952" s="90"/>
    </row>
    <row r="953" ht="15">
      <c r="E953" s="90"/>
    </row>
    <row r="954" ht="15">
      <c r="E954" s="90"/>
    </row>
    <row r="955" ht="15">
      <c r="E955" s="90"/>
    </row>
    <row r="956" ht="15">
      <c r="E956" s="90"/>
    </row>
    <row r="957" ht="15">
      <c r="E957" s="90"/>
    </row>
    <row r="958" ht="15">
      <c r="E958" s="90"/>
    </row>
    <row r="959" ht="15">
      <c r="E959" s="90"/>
    </row>
    <row r="960" ht="15">
      <c r="E960" s="90"/>
    </row>
    <row r="961" ht="15">
      <c r="E961" s="90"/>
    </row>
    <row r="962" ht="15">
      <c r="E962" s="90"/>
    </row>
    <row r="963" ht="15">
      <c r="E963" s="90"/>
    </row>
    <row r="964" ht="15">
      <c r="E964" s="90"/>
    </row>
    <row r="965" ht="15">
      <c r="E965" s="90"/>
    </row>
    <row r="966" ht="15">
      <c r="E966" s="90"/>
    </row>
    <row r="967" ht="15">
      <c r="E967" s="90"/>
    </row>
    <row r="968" ht="15">
      <c r="E968" s="90"/>
    </row>
    <row r="969" ht="15">
      <c r="E969" s="90"/>
    </row>
    <row r="970" ht="15">
      <c r="E970" s="90"/>
    </row>
    <row r="971" ht="15">
      <c r="E971" s="90"/>
    </row>
    <row r="972" ht="15">
      <c r="E972" s="90"/>
    </row>
    <row r="973" ht="15">
      <c r="E973" s="90"/>
    </row>
    <row r="974" ht="15">
      <c r="E974" s="90"/>
    </row>
    <row r="975" ht="15">
      <c r="E975" s="90"/>
    </row>
    <row r="976" ht="15">
      <c r="E976" s="90"/>
    </row>
    <row r="977" ht="15">
      <c r="E977" s="90"/>
    </row>
    <row r="978" ht="15">
      <c r="E978" s="90"/>
    </row>
    <row r="979" ht="15">
      <c r="E979" s="90"/>
    </row>
    <row r="980" ht="15">
      <c r="E980" s="90"/>
    </row>
    <row r="981" ht="15">
      <c r="E981" s="90"/>
    </row>
    <row r="982" ht="15">
      <c r="E982" s="90"/>
    </row>
    <row r="983" ht="15">
      <c r="E983" s="90"/>
    </row>
    <row r="984" ht="15">
      <c r="E984" s="90"/>
    </row>
    <row r="985" ht="15">
      <c r="E985" s="90"/>
    </row>
    <row r="986" ht="15">
      <c r="E986" s="90"/>
    </row>
    <row r="987" ht="15">
      <c r="E987" s="90"/>
    </row>
    <row r="988" ht="15">
      <c r="E988" s="90"/>
    </row>
    <row r="989" ht="15">
      <c r="E989" s="90"/>
    </row>
    <row r="990" ht="15">
      <c r="E990" s="90"/>
    </row>
    <row r="991" ht="15">
      <c r="E991" s="90"/>
    </row>
    <row r="992" ht="15">
      <c r="E992" s="90"/>
    </row>
    <row r="993" ht="15">
      <c r="E993" s="90"/>
    </row>
    <row r="994" ht="15">
      <c r="E994" s="90"/>
    </row>
    <row r="995" ht="15">
      <c r="E995" s="90"/>
    </row>
    <row r="996" ht="15">
      <c r="E996" s="90"/>
    </row>
    <row r="997" ht="15">
      <c r="E997" s="90"/>
    </row>
    <row r="998" ht="15">
      <c r="E998" s="90"/>
    </row>
    <row r="999" ht="15">
      <c r="E999" s="90"/>
    </row>
    <row r="1000" ht="15">
      <c r="E1000" s="90"/>
    </row>
    <row r="1001" ht="15">
      <c r="E1001" s="90"/>
    </row>
    <row r="1002" ht="15">
      <c r="E1002" s="90"/>
    </row>
    <row r="1003" ht="15">
      <c r="E1003" s="90"/>
    </row>
    <row r="1004" ht="15">
      <c r="E1004" s="90"/>
    </row>
    <row r="1005" ht="15">
      <c r="E1005" s="90"/>
    </row>
    <row r="1006" ht="15">
      <c r="E1006" s="90"/>
    </row>
    <row r="1007" ht="15">
      <c r="E1007" s="90"/>
    </row>
    <row r="1008" ht="15">
      <c r="E1008" s="90"/>
    </row>
    <row r="1009" ht="15">
      <c r="E1009" s="90"/>
    </row>
    <row r="1010" ht="15">
      <c r="E1010" s="90"/>
    </row>
    <row r="1011" ht="15">
      <c r="E1011" s="90"/>
    </row>
    <row r="1012" ht="15">
      <c r="E1012" s="90"/>
    </row>
    <row r="1013" ht="15">
      <c r="E1013" s="90"/>
    </row>
    <row r="1014" ht="15">
      <c r="E1014" s="90"/>
    </row>
    <row r="1015" ht="15">
      <c r="E1015" s="90"/>
    </row>
    <row r="1016" ht="15">
      <c r="E1016" s="90"/>
    </row>
    <row r="1017" ht="15">
      <c r="E1017" s="90"/>
    </row>
    <row r="1018" ht="15">
      <c r="E1018" s="90"/>
    </row>
    <row r="1019" ht="15">
      <c r="E1019" s="90"/>
    </row>
    <row r="1020" ht="15">
      <c r="E1020" s="90"/>
    </row>
    <row r="1021" ht="15">
      <c r="E1021" s="90"/>
    </row>
    <row r="1022" ht="15">
      <c r="E1022" s="90"/>
    </row>
    <row r="1023" ht="15">
      <c r="E1023" s="90"/>
    </row>
    <row r="1024" ht="15">
      <c r="E1024" s="90"/>
    </row>
    <row r="1025" ht="15">
      <c r="E1025" s="90"/>
    </row>
    <row r="1026" ht="15">
      <c r="E1026" s="90"/>
    </row>
    <row r="1027" ht="15">
      <c r="E1027" s="90"/>
    </row>
    <row r="1028" ht="15">
      <c r="E1028" s="90"/>
    </row>
    <row r="1029" ht="15">
      <c r="E1029" s="90"/>
    </row>
    <row r="1030" ht="15">
      <c r="E1030" s="90"/>
    </row>
    <row r="1031" ht="15">
      <c r="E1031" s="90"/>
    </row>
    <row r="1032" ht="15">
      <c r="E1032" s="90"/>
    </row>
    <row r="1033" ht="15">
      <c r="E1033" s="90"/>
    </row>
    <row r="1034" ht="15">
      <c r="E1034" s="90"/>
    </row>
    <row r="1035" ht="15">
      <c r="E1035" s="90"/>
    </row>
    <row r="1036" ht="15">
      <c r="E1036" s="90"/>
    </row>
    <row r="1037" ht="15">
      <c r="E1037" s="90"/>
    </row>
    <row r="1038" ht="15">
      <c r="E1038" s="90"/>
    </row>
    <row r="1039" ht="15">
      <c r="E1039" s="90"/>
    </row>
    <row r="1040" ht="15">
      <c r="E1040" s="90"/>
    </row>
    <row r="1041" ht="15">
      <c r="E1041" s="90"/>
    </row>
    <row r="1042" ht="15">
      <c r="E1042" s="90"/>
    </row>
    <row r="1043" ht="15">
      <c r="E1043" s="90"/>
    </row>
    <row r="1044" ht="15">
      <c r="E1044" s="90"/>
    </row>
    <row r="1045" ht="15">
      <c r="E1045" s="90"/>
    </row>
    <row r="1046" ht="15">
      <c r="E1046" s="90"/>
    </row>
    <row r="1047" ht="15">
      <c r="E1047" s="90"/>
    </row>
    <row r="1048" ht="15">
      <c r="E1048" s="90"/>
    </row>
    <row r="1049" ht="15">
      <c r="E1049" s="90"/>
    </row>
    <row r="1050" ht="15">
      <c r="E1050" s="90"/>
    </row>
    <row r="1051" ht="15">
      <c r="E1051" s="90"/>
    </row>
    <row r="1052" ht="15">
      <c r="E1052" s="90"/>
    </row>
    <row r="1053" ht="15">
      <c r="E1053" s="90"/>
    </row>
    <row r="1054" ht="15">
      <c r="E1054" s="90"/>
    </row>
    <row r="1055" ht="15">
      <c r="E1055" s="90"/>
    </row>
    <row r="1056" ht="15">
      <c r="E1056" s="90"/>
    </row>
    <row r="1057" ht="15">
      <c r="E1057" s="90"/>
    </row>
    <row r="1058" ht="15">
      <c r="E1058" s="90"/>
    </row>
    <row r="1059" ht="15">
      <c r="E1059" s="90"/>
    </row>
    <row r="1060" ht="15">
      <c r="E1060" s="90"/>
    </row>
    <row r="1061" ht="15">
      <c r="E1061" s="90"/>
    </row>
    <row r="1062" ht="15">
      <c r="E1062" s="90"/>
    </row>
    <row r="1063" ht="15">
      <c r="E1063" s="90"/>
    </row>
    <row r="1064" ht="15">
      <c r="E1064" s="90"/>
    </row>
    <row r="1065" ht="15">
      <c r="E1065" s="90"/>
    </row>
    <row r="1066" ht="15">
      <c r="E1066" s="90"/>
    </row>
    <row r="1067" ht="15">
      <c r="E1067" s="90"/>
    </row>
    <row r="1068" ht="15">
      <c r="E1068" s="90"/>
    </row>
    <row r="1069" ht="15">
      <c r="E1069" s="90"/>
    </row>
    <row r="1070" ht="15">
      <c r="E1070" s="90"/>
    </row>
    <row r="1071" ht="15">
      <c r="E1071" s="90"/>
    </row>
    <row r="1072" ht="15">
      <c r="E1072" s="90"/>
    </row>
    <row r="1073" ht="15">
      <c r="E1073" s="90"/>
    </row>
    <row r="1074" ht="15">
      <c r="E1074" s="90"/>
    </row>
    <row r="1075" ht="15">
      <c r="E1075" s="90"/>
    </row>
    <row r="1076" ht="15">
      <c r="E1076" s="90"/>
    </row>
    <row r="1077" ht="15">
      <c r="E1077" s="90"/>
    </row>
    <row r="1078" ht="15">
      <c r="E1078" s="90"/>
    </row>
    <row r="1079" ht="15">
      <c r="E1079" s="90"/>
    </row>
    <row r="1080" ht="15">
      <c r="E1080" s="90"/>
    </row>
    <row r="1081" ht="15">
      <c r="E1081" s="90"/>
    </row>
  </sheetData>
  <sheetProtection/>
  <autoFilter ref="A1:J1"/>
  <mergeCells count="78">
    <mergeCell ref="C113:C136"/>
    <mergeCell ref="E113:E136"/>
    <mergeCell ref="C65:C66"/>
    <mergeCell ref="E65:E66"/>
    <mergeCell ref="C67:C68"/>
    <mergeCell ref="E67:E68"/>
    <mergeCell ref="C69:C75"/>
    <mergeCell ref="E69:E75"/>
    <mergeCell ref="D65:D66"/>
    <mergeCell ref="D67:D68"/>
    <mergeCell ref="D76:D78"/>
    <mergeCell ref="D79:D85"/>
    <mergeCell ref="D86:D92"/>
    <mergeCell ref="D93:D112"/>
    <mergeCell ref="C56:C64"/>
    <mergeCell ref="E56:E64"/>
    <mergeCell ref="C93:C112"/>
    <mergeCell ref="E93:E112"/>
    <mergeCell ref="D56:D64"/>
    <mergeCell ref="D69:D75"/>
    <mergeCell ref="C137:C138"/>
    <mergeCell ref="E137:E138"/>
    <mergeCell ref="C76:C78"/>
    <mergeCell ref="E76:E78"/>
    <mergeCell ref="C79:C85"/>
    <mergeCell ref="E79:E85"/>
    <mergeCell ref="C86:C92"/>
    <mergeCell ref="E86:E92"/>
    <mergeCell ref="D113:D136"/>
    <mergeCell ref="D137:D138"/>
    <mergeCell ref="C43:C48"/>
    <mergeCell ref="E43:E48"/>
    <mergeCell ref="C49:C51"/>
    <mergeCell ref="E49:E51"/>
    <mergeCell ref="C52:C54"/>
    <mergeCell ref="E52:E54"/>
    <mergeCell ref="D43:D48"/>
    <mergeCell ref="D49:D51"/>
    <mergeCell ref="D52:D54"/>
    <mergeCell ref="C25:C33"/>
    <mergeCell ref="E25:E33"/>
    <mergeCell ref="C34:C36"/>
    <mergeCell ref="E34:E36"/>
    <mergeCell ref="C37:C42"/>
    <mergeCell ref="E37:E42"/>
    <mergeCell ref="D25:D33"/>
    <mergeCell ref="D34:D36"/>
    <mergeCell ref="D37:D42"/>
    <mergeCell ref="B69:B75"/>
    <mergeCell ref="C2:C4"/>
    <mergeCell ref="E2:E4"/>
    <mergeCell ref="C5:C16"/>
    <mergeCell ref="E5:E16"/>
    <mergeCell ref="C17:C24"/>
    <mergeCell ref="E17:E24"/>
    <mergeCell ref="D2:D4"/>
    <mergeCell ref="D5:D16"/>
    <mergeCell ref="D17:D24"/>
    <mergeCell ref="B34:B36"/>
    <mergeCell ref="B17:B24"/>
    <mergeCell ref="B86:B92"/>
    <mergeCell ref="B79:B85"/>
    <mergeCell ref="A137:B138"/>
    <mergeCell ref="A65:A136"/>
    <mergeCell ref="B76:B78"/>
    <mergeCell ref="B113:B136"/>
    <mergeCell ref="B93:B112"/>
    <mergeCell ref="B67:B68"/>
    <mergeCell ref="B25:B33"/>
    <mergeCell ref="B49:B51"/>
    <mergeCell ref="B65:B66"/>
    <mergeCell ref="A2:A64"/>
    <mergeCell ref="B56:B64"/>
    <mergeCell ref="B2:B4"/>
    <mergeCell ref="B5:B16"/>
    <mergeCell ref="B37:B42"/>
    <mergeCell ref="B43:B48"/>
    <mergeCell ref="B52:B54"/>
  </mergeCells>
  <conditionalFormatting sqref="E1 E1062:E65536 E5:E64 E67:E136">
    <cfRule type="cellIs" priority="4" dxfId="5" operator="lessThan">
      <formula>$L$2</formula>
    </cfRule>
  </conditionalFormatting>
  <conditionalFormatting sqref="E5:E16">
    <cfRule type="cellIs" priority="2" dxfId="6" operator="lessThan">
      <formula>$L$2</formula>
    </cfRule>
    <cfRule type="cellIs" priority="3" dxfId="6" operator="greaterThan">
      <formula>$L$2</formula>
    </cfRule>
    <cfRule type="cellIs" priority="5" dxfId="1" operator="lessThan">
      <formula>'Checklist Botões'!#REF!</formula>
    </cfRule>
  </conditionalFormatting>
  <conditionalFormatting sqref="E2:E138">
    <cfRule type="cellIs" priority="1" dxfId="6" operator="lessThan">
      <formula>$L$2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Thulio Manoel Costa de Oliveira</dc:creator>
  <cp:keywords/>
  <dc:description/>
  <cp:lastModifiedBy>Fabio Roberto Vieira</cp:lastModifiedBy>
  <dcterms:created xsi:type="dcterms:W3CDTF">2016-08-05T12:36:26Z</dcterms:created>
  <dcterms:modified xsi:type="dcterms:W3CDTF">2020-06-15T16:17:40Z</dcterms:modified>
  <cp:category/>
  <cp:version/>
  <cp:contentType/>
  <cp:contentStatus/>
</cp:coreProperties>
</file>