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F140" i="1" l="1"/>
  <c r="G140" i="1" s="1"/>
  <c r="F139" i="1"/>
  <c r="F138" i="1"/>
  <c r="F137" i="1"/>
  <c r="G137" i="1" s="1"/>
  <c r="F136" i="1"/>
  <c r="F135" i="1"/>
  <c r="F134" i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2" i="1"/>
  <c r="F122" i="1"/>
  <c r="F121" i="1"/>
  <c r="G121" i="1" s="1"/>
  <c r="F120" i="1"/>
  <c r="G120" i="1" s="1"/>
  <c r="F119" i="1"/>
  <c r="G119" i="1" s="1"/>
  <c r="G118" i="1"/>
  <c r="F118" i="1"/>
  <c r="F117" i="1"/>
  <c r="F116" i="1"/>
  <c r="G116" i="1" s="1"/>
  <c r="F115" i="1"/>
  <c r="G115" i="1" s="1"/>
  <c r="F114" i="1"/>
  <c r="G114" i="1" s="1"/>
  <c r="F113" i="1"/>
  <c r="F112" i="1"/>
  <c r="F111" i="1"/>
  <c r="F110" i="1"/>
  <c r="G110" i="1" s="1"/>
  <c r="F109" i="1"/>
  <c r="F108" i="1"/>
  <c r="F107" i="1"/>
  <c r="F106" i="1"/>
  <c r="G106" i="1" s="1"/>
  <c r="F105" i="1"/>
  <c r="F104" i="1"/>
  <c r="F103" i="1"/>
  <c r="G103" i="1" s="1"/>
  <c r="F102" i="1"/>
  <c r="G102" i="1" s="1"/>
  <c r="F101" i="1"/>
  <c r="F100" i="1"/>
  <c r="G100" i="1" s="1"/>
  <c r="F99" i="1"/>
  <c r="G99" i="1" s="1"/>
  <c r="F98" i="1"/>
  <c r="G98" i="1" s="1"/>
  <c r="G97" i="1"/>
  <c r="F97" i="1"/>
  <c r="F96" i="1"/>
  <c r="G96" i="1" s="1"/>
  <c r="F95" i="1"/>
  <c r="G95" i="1" s="1"/>
  <c r="F94" i="1"/>
  <c r="G94" i="1" s="1"/>
  <c r="G93" i="1"/>
  <c r="F93" i="1"/>
  <c r="F92" i="1"/>
  <c r="G92" i="1" s="1"/>
  <c r="F91" i="1"/>
  <c r="G91" i="1" s="1"/>
  <c r="F90" i="1"/>
  <c r="G90" i="1" s="1"/>
  <c r="G89" i="1"/>
  <c r="F89" i="1"/>
  <c r="F88" i="1"/>
  <c r="F87" i="1"/>
  <c r="F86" i="1"/>
  <c r="G86" i="1" s="1"/>
  <c r="F85" i="1"/>
  <c r="F84" i="1"/>
  <c r="G84" i="1" s="1"/>
  <c r="F83" i="1"/>
  <c r="G83" i="1" s="1"/>
  <c r="F82" i="1"/>
  <c r="F81" i="1"/>
  <c r="G81" i="1" s="1"/>
  <c r="F80" i="1"/>
  <c r="F79" i="1"/>
  <c r="G78" i="1"/>
  <c r="F78" i="1"/>
  <c r="F77" i="1"/>
  <c r="G77" i="1" s="1"/>
  <c r="F76" i="1"/>
  <c r="G76" i="1" s="1"/>
  <c r="F75" i="1"/>
  <c r="F74" i="1"/>
  <c r="G74" i="1" s="1"/>
  <c r="F73" i="1"/>
  <c r="G73" i="1" s="1"/>
  <c r="F72" i="1"/>
  <c r="F71" i="1"/>
  <c r="G71" i="1" s="1"/>
  <c r="F70" i="1"/>
  <c r="G70" i="1" s="1"/>
  <c r="F69" i="1"/>
  <c r="F68" i="1"/>
  <c r="G68" i="1" s="1"/>
  <c r="F67" i="1"/>
  <c r="G67" i="1" s="1"/>
  <c r="F66" i="1"/>
  <c r="G66" i="1" s="1"/>
  <c r="F65" i="1"/>
  <c r="G65" i="1" s="1"/>
  <c r="F64" i="1"/>
  <c r="F63" i="1"/>
  <c r="F62" i="1"/>
  <c r="G62" i="1" s="1"/>
  <c r="F61" i="1"/>
  <c r="G61" i="1" s="1"/>
  <c r="F60" i="1"/>
  <c r="G60" i="1" s="1"/>
  <c r="F59" i="1"/>
  <c r="F58" i="1"/>
  <c r="G58" i="1" s="1"/>
  <c r="F57" i="1"/>
  <c r="G57" i="1" s="1"/>
  <c r="F56" i="1"/>
  <c r="G56" i="1" s="1"/>
  <c r="G55" i="1"/>
  <c r="F55" i="1"/>
  <c r="F54" i="1"/>
  <c r="F53" i="1"/>
  <c r="F52" i="1"/>
  <c r="F51" i="1"/>
  <c r="G51" i="1" s="1"/>
  <c r="F50" i="1"/>
  <c r="F49" i="1"/>
  <c r="F48" i="1"/>
  <c r="G48" i="1" s="1"/>
  <c r="F47" i="1"/>
  <c r="F46" i="1"/>
  <c r="G46" i="1" s="1"/>
  <c r="F45" i="1"/>
  <c r="G45" i="1" s="1"/>
  <c r="G44" i="1"/>
  <c r="F44" i="1"/>
  <c r="F43" i="1"/>
  <c r="F42" i="1"/>
  <c r="F41" i="1"/>
  <c r="G41" i="1" s="1"/>
  <c r="F40" i="1"/>
  <c r="F39" i="1"/>
  <c r="G38" i="1"/>
  <c r="F38" i="1"/>
  <c r="F37" i="1"/>
  <c r="F36" i="1"/>
  <c r="F35" i="1"/>
  <c r="G35" i="1" s="1"/>
  <c r="F34" i="1"/>
  <c r="F33" i="1"/>
  <c r="G33" i="1" s="1"/>
  <c r="F32" i="1"/>
  <c r="F31" i="1"/>
  <c r="F30" i="1"/>
  <c r="G30" i="1" s="1"/>
  <c r="F29" i="1"/>
  <c r="F28" i="1"/>
  <c r="F27" i="1"/>
  <c r="G27" i="1" s="1"/>
  <c r="F26" i="1"/>
  <c r="G26" i="1" s="1"/>
  <c r="F25" i="1"/>
  <c r="F24" i="1"/>
  <c r="F23" i="1"/>
  <c r="G23" i="1" s="1"/>
  <c r="F22" i="1"/>
  <c r="G22" i="1" s="1"/>
  <c r="F21" i="1"/>
  <c r="F20" i="1"/>
  <c r="F19" i="1"/>
  <c r="F18" i="1"/>
  <c r="G18" i="1" s="1"/>
  <c r="F17" i="1"/>
  <c r="G17" i="1" s="1"/>
  <c r="F16" i="1"/>
  <c r="F15" i="1"/>
  <c r="F14" i="1"/>
  <c r="G14" i="1" s="1"/>
  <c r="F13" i="1"/>
  <c r="G13" i="1" s="1"/>
  <c r="F12" i="1"/>
  <c r="G12" i="1" s="1"/>
</calcChain>
</file>

<file path=xl/sharedStrings.xml><?xml version="1.0" encoding="utf-8"?>
<sst xmlns="http://schemas.openxmlformats.org/spreadsheetml/2006/main" count="455" uniqueCount="121">
  <si>
    <t>Museus públicos e privados</t>
  </si>
  <si>
    <t xml:space="preserve">Município de São Paulo, Subprefeituras e Distritos Municipais </t>
  </si>
  <si>
    <t>Gestão</t>
  </si>
  <si>
    <t>Total Museus</t>
  </si>
  <si>
    <t>%/ Total</t>
  </si>
  <si>
    <t>Subprefeituras/ Distritos</t>
  </si>
  <si>
    <t>Privada</t>
  </si>
  <si>
    <t>Estadual</t>
  </si>
  <si>
    <t>Federal</t>
  </si>
  <si>
    <t>Municipal</t>
  </si>
  <si>
    <t>ARICANDUVA</t>
  </si>
  <si>
    <t>-</t>
  </si>
  <si>
    <t>CARRAO</t>
  </si>
  <si>
    <t>VILA FORMOSA</t>
  </si>
  <si>
    <t>BUTANTA</t>
  </si>
  <si>
    <t>Morumbi</t>
  </si>
  <si>
    <t>RAPOSO TAVARES</t>
  </si>
  <si>
    <t>RIO PEQUENO</t>
  </si>
  <si>
    <t>VILA SONIA</t>
  </si>
  <si>
    <t>CAMPO LIMPO</t>
  </si>
  <si>
    <t>CAPAO REDONDO</t>
  </si>
  <si>
    <t>VILA ANDRADE</t>
  </si>
  <si>
    <t>CAPELA DO SOCORRO</t>
  </si>
  <si>
    <t>CIDADE DUTRA</t>
  </si>
  <si>
    <t>GRAJAU</t>
  </si>
  <si>
    <t>SOCORRO</t>
  </si>
  <si>
    <t>CASA VERDE-CACHOEIRINHA</t>
  </si>
  <si>
    <t>CACHOEIRINHA</t>
  </si>
  <si>
    <t>CASA VERDE</t>
  </si>
  <si>
    <t>LIMAO</t>
  </si>
  <si>
    <t>CIDADE  ADEMAR</t>
  </si>
  <si>
    <t>CIDADE ADEMAR</t>
  </si>
  <si>
    <t>PEDREIRA</t>
  </si>
  <si>
    <t>CIDADE TIRADENTES</t>
  </si>
  <si>
    <t>ERMELINO MATARAZZO</t>
  </si>
  <si>
    <t>PONTE RASA</t>
  </si>
  <si>
    <t>FREGUESIA-BRASILANDIA</t>
  </si>
  <si>
    <t>BRASILANDIA</t>
  </si>
  <si>
    <t>FREGUESIA DO O</t>
  </si>
  <si>
    <t>GUAIANASES</t>
  </si>
  <si>
    <t>LAJEADO</t>
  </si>
  <si>
    <t>IPIRANGA</t>
  </si>
  <si>
    <t>CURSINO</t>
  </si>
  <si>
    <t>SACOMA</t>
  </si>
  <si>
    <t>ITAIM PAULISTA</t>
  </si>
  <si>
    <t>VILA CURUÇÁ</t>
  </si>
  <si>
    <t>ITAQUERA</t>
  </si>
  <si>
    <t>CIDADE LIDER</t>
  </si>
  <si>
    <t>JOSE BONIFACIO</t>
  </si>
  <si>
    <t>PARQUE DO CARMO</t>
  </si>
  <si>
    <t>JABAQUARA</t>
  </si>
  <si>
    <t>JAÇANA TREMEMBE</t>
  </si>
  <si>
    <t>JACANA</t>
  </si>
  <si>
    <t>TREMEMBE</t>
  </si>
  <si>
    <t>LAPA</t>
  </si>
  <si>
    <t>BARRA FUNDA</t>
  </si>
  <si>
    <t>JAGUARA</t>
  </si>
  <si>
    <t>JAGUARÉ</t>
  </si>
  <si>
    <t>PERDIZES</t>
  </si>
  <si>
    <t>VILA LEOPOLDINA</t>
  </si>
  <si>
    <t>M'BOI MIRIM</t>
  </si>
  <si>
    <t>JARDIM ANGELA</t>
  </si>
  <si>
    <t>JARDIM SAO LUIS</t>
  </si>
  <si>
    <t>MOOCA</t>
  </si>
  <si>
    <t>AGUA RASA</t>
  </si>
  <si>
    <t>BELEM</t>
  </si>
  <si>
    <t>BRAS</t>
  </si>
  <si>
    <t>PARI</t>
  </si>
  <si>
    <t>TATUAPE</t>
  </si>
  <si>
    <t>PARELHEIROS</t>
  </si>
  <si>
    <t>MARSILAC</t>
  </si>
  <si>
    <t>PENHA</t>
  </si>
  <si>
    <t>ARTUR ALVIM</t>
  </si>
  <si>
    <t>CANGAIBA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</si>
  <si>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</si>
  <si>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</si>
  <si>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</si>
  <si>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</si>
  <si>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</si>
  <si>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</si>
  <si>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</si>
  <si>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PIRITUBA-JARAGUA</t>
  </si>
  <si>
    <t>JARAGUA</t>
  </si>
  <si>
    <t>PIRITUBA</t>
  </si>
  <si>
    <t>SAO DOMINGOS</t>
  </si>
  <si>
    <t>SANTANA-TUCURUVI</t>
  </si>
  <si>
    <t>MANDAQUI</t>
  </si>
  <si>
    <t>SANTANA</t>
  </si>
  <si>
    <t>TUCURUVI</t>
  </si>
  <si>
    <t>SANTO AMARO</t>
  </si>
  <si>
    <t>CAMPO BELO</t>
  </si>
  <si>
    <t>CAMPO GRANDE</t>
  </si>
  <si>
    <t>SAO MATEUS</t>
  </si>
  <si>
    <t>IGUATEMI</t>
  </si>
  <si>
    <t>SÃO MATEUS</t>
  </si>
  <si>
    <t>SAO RAFAEL</t>
  </si>
  <si>
    <t>SAO MIGUEL</t>
  </si>
  <si>
    <t>JARDIM HELENA</t>
  </si>
  <si>
    <t>VILA JACUÍ</t>
  </si>
  <si>
    <t>SAPOPEMBA</t>
  </si>
  <si>
    <t>SE</t>
  </si>
  <si>
    <t>BELA VISTA</t>
  </si>
  <si>
    <t>BOM RETIRO</t>
  </si>
  <si>
    <t>CAMBUCI</t>
  </si>
  <si>
    <t>CONSOLACAO</t>
  </si>
  <si>
    <t>LIBERDADE</t>
  </si>
  <si>
    <t>REPUBLICA</t>
  </si>
  <si>
    <t>SANTA CECILIA</t>
  </si>
  <si>
    <t>Vila Mariana</t>
  </si>
  <si>
    <t>MOEMA</t>
  </si>
  <si>
    <t>SAUDE</t>
  </si>
  <si>
    <t>VILA MARIANA</t>
  </si>
  <si>
    <t>VILA MARIA-VILA GUILHERME</t>
  </si>
  <si>
    <t>VILA GUILHERME</t>
  </si>
  <si>
    <t>VILA MARIA</t>
  </si>
  <si>
    <t>VILA MEDEIROS</t>
  </si>
  <si>
    <t>VILA PRUDENTE</t>
  </si>
  <si>
    <t>SAO LUCAS</t>
  </si>
  <si>
    <t>Total Geral</t>
  </si>
  <si>
    <t>Fonte: até 2017 Secretaria Municipal de Cultura / Guia da Folha de São Paulo. A partir de 2021, Instituto Brasileiro de Museus, IBRAM.</t>
  </si>
  <si>
    <t>Elaboração: SMUL/Geoinfo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</si>
</sst>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5" fillId="0" borderId="0" xfId="2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4" fillId="2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7" fillId="3" borderId="3" xfId="0" applyFont="1" applyFill="1" applyBorder="1" applyAlignment="1"/>
    <xf numFmtId="0" fontId="2" fillId="3" borderId="3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9" fontId="2" fillId="4" borderId="0" xfId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0" xfId="0" applyNumberFormat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left" indent="1"/>
    </xf>
    <xf numFmtId="0" fontId="6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8" fillId="2" borderId="0" xfId="2" applyFont="1" applyFill="1" applyAlignment="1">
      <alignment horizontal="left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8" fillId="2" borderId="0" xfId="2" applyFont="1" applyFill="1" applyAlignment="1"/>
  </cellXfs>
  <cellStyles count="3">
    <cellStyle name="Normal" xfId="0" builtinId="0"/>
    <cellStyle name="Normal_Base bancodados cult" xfId="2"/>
    <cellStyle name="Porcentagem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workbookViewId="0">
      <selection activeCell="I141" sqref="I141"/>
    </sheetView>
  </sheetViews>
  <sheetFormatPr defaultRowHeight="15" x14ac:dyDescent="0.25"/>
  <cols>
    <col min="1" max="1" width="30" customWidth="1"/>
  </cols>
  <sheetData>
    <row r="1" spans="1:7" x14ac:dyDescent="0.25">
      <c r="A1" s="40" t="s">
        <v>0</v>
      </c>
      <c r="B1" s="40"/>
      <c r="C1" s="1"/>
      <c r="D1" s="1"/>
      <c r="E1" s="1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>
        <v>2022</v>
      </c>
      <c r="B3" s="5"/>
      <c r="C3" s="5"/>
      <c r="D3" s="5"/>
      <c r="E3" s="5"/>
      <c r="F3" s="6"/>
      <c r="G3" s="7"/>
    </row>
    <row r="4" spans="1:7" x14ac:dyDescent="0.25">
      <c r="A4" s="8"/>
      <c r="B4" s="6"/>
      <c r="C4" s="6"/>
      <c r="D4" s="9"/>
      <c r="E4" s="10"/>
      <c r="F4" s="10"/>
      <c r="G4" s="6"/>
    </row>
    <row r="5" spans="1:7" x14ac:dyDescent="0.25">
      <c r="A5" s="11"/>
      <c r="B5" s="12"/>
      <c r="C5" s="12"/>
      <c r="D5" s="13"/>
      <c r="E5" s="12"/>
      <c r="F5" s="12"/>
      <c r="G5" s="6"/>
    </row>
    <row r="6" spans="1:7" x14ac:dyDescent="0.25">
      <c r="A6" s="14"/>
      <c r="B6" s="15" t="s">
        <v>2</v>
      </c>
      <c r="C6" s="15"/>
      <c r="D6" s="15"/>
      <c r="E6" s="15"/>
      <c r="F6" s="16" t="s">
        <v>3</v>
      </c>
      <c r="G6" s="17" t="s">
        <v>4</v>
      </c>
    </row>
    <row r="7" spans="1:7" x14ac:dyDescent="0.25">
      <c r="A7" s="18" t="s">
        <v>5</v>
      </c>
      <c r="B7" s="19" t="s">
        <v>6</v>
      </c>
      <c r="C7" s="19" t="s">
        <v>7</v>
      </c>
      <c r="D7" s="20" t="s">
        <v>8</v>
      </c>
      <c r="E7" s="21" t="s">
        <v>9</v>
      </c>
      <c r="F7" s="22"/>
      <c r="G7" s="23"/>
    </row>
    <row r="8" spans="1:7" x14ac:dyDescent="0.25">
      <c r="A8" s="24" t="s">
        <v>10</v>
      </c>
      <c r="B8" s="25">
        <v>0</v>
      </c>
      <c r="C8" s="25">
        <v>0</v>
      </c>
      <c r="D8" s="26">
        <v>0</v>
      </c>
      <c r="E8" s="25">
        <v>0</v>
      </c>
      <c r="F8" s="25">
        <v>0</v>
      </c>
      <c r="G8" s="27">
        <v>0</v>
      </c>
    </row>
    <row r="9" spans="1:7" x14ac:dyDescent="0.25">
      <c r="A9" s="28" t="s">
        <v>10</v>
      </c>
      <c r="B9" s="29" t="s">
        <v>11</v>
      </c>
      <c r="C9" s="29" t="s">
        <v>11</v>
      </c>
      <c r="D9" s="30" t="s">
        <v>11</v>
      </c>
      <c r="E9" s="29" t="s">
        <v>11</v>
      </c>
      <c r="F9" s="29" t="s">
        <v>11</v>
      </c>
      <c r="G9" s="29"/>
    </row>
    <row r="10" spans="1:7" x14ac:dyDescent="0.25">
      <c r="A10" s="28" t="s">
        <v>12</v>
      </c>
      <c r="B10" s="29" t="s">
        <v>11</v>
      </c>
      <c r="C10" s="29" t="s">
        <v>11</v>
      </c>
      <c r="D10" s="30" t="s">
        <v>11</v>
      </c>
      <c r="E10" s="29" t="s">
        <v>11</v>
      </c>
      <c r="F10" s="29" t="s">
        <v>11</v>
      </c>
      <c r="G10" s="29"/>
    </row>
    <row r="11" spans="1:7" x14ac:dyDescent="0.25">
      <c r="A11" s="28" t="s">
        <v>13</v>
      </c>
      <c r="B11" s="29" t="s">
        <v>11</v>
      </c>
      <c r="C11" s="29" t="s">
        <v>11</v>
      </c>
      <c r="D11" s="30" t="s">
        <v>11</v>
      </c>
      <c r="E11" s="29" t="s">
        <v>11</v>
      </c>
      <c r="F11" s="29" t="s">
        <v>11</v>
      </c>
      <c r="G11" s="29"/>
    </row>
    <row r="12" spans="1:7" x14ac:dyDescent="0.25">
      <c r="A12" s="24" t="s">
        <v>14</v>
      </c>
      <c r="B12" s="25">
        <v>6</v>
      </c>
      <c r="C12" s="25">
        <v>17</v>
      </c>
      <c r="D12" s="26"/>
      <c r="E12" s="25">
        <v>3</v>
      </c>
      <c r="F12" s="25">
        <f>SUM(B12:E12)</f>
        <v>26</v>
      </c>
      <c r="G12" s="27">
        <f>F12/$F$140</f>
        <v>0.15757575757575756</v>
      </c>
    </row>
    <row r="13" spans="1:7" x14ac:dyDescent="0.25">
      <c r="A13" s="28" t="s">
        <v>14</v>
      </c>
      <c r="B13" s="31">
        <v>1</v>
      </c>
      <c r="C13" s="31">
        <v>16</v>
      </c>
      <c r="D13" s="30" t="s">
        <v>11</v>
      </c>
      <c r="E13" s="31">
        <v>2</v>
      </c>
      <c r="F13" s="12">
        <f t="shared" ref="F13:F76" si="0">SUM(B13:E13)</f>
        <v>19</v>
      </c>
      <c r="G13" s="32">
        <f t="shared" ref="G13:G17" si="1">F13/$F$140</f>
        <v>0.11515151515151516</v>
      </c>
    </row>
    <row r="14" spans="1:7" x14ac:dyDescent="0.25">
      <c r="A14" s="28" t="s">
        <v>15</v>
      </c>
      <c r="B14" s="31">
        <v>4</v>
      </c>
      <c r="C14" s="31">
        <v>1</v>
      </c>
      <c r="D14" s="30" t="s">
        <v>11</v>
      </c>
      <c r="E14" s="31">
        <v>1</v>
      </c>
      <c r="F14" s="12">
        <f t="shared" si="0"/>
        <v>6</v>
      </c>
      <c r="G14" s="32">
        <f t="shared" si="1"/>
        <v>3.6363636363636362E-2</v>
      </c>
    </row>
    <row r="15" spans="1:7" x14ac:dyDescent="0.25">
      <c r="A15" s="33" t="s">
        <v>16</v>
      </c>
      <c r="B15" s="29" t="s">
        <v>11</v>
      </c>
      <c r="C15" s="29" t="s">
        <v>11</v>
      </c>
      <c r="D15" s="30" t="s">
        <v>11</v>
      </c>
      <c r="E15" s="29" t="s">
        <v>11</v>
      </c>
      <c r="F15" s="12">
        <f t="shared" si="0"/>
        <v>0</v>
      </c>
      <c r="G15" s="32"/>
    </row>
    <row r="16" spans="1:7" x14ac:dyDescent="0.25">
      <c r="A16" s="28" t="s">
        <v>17</v>
      </c>
      <c r="B16" s="29" t="s">
        <v>11</v>
      </c>
      <c r="C16" s="29" t="s">
        <v>11</v>
      </c>
      <c r="D16" s="30" t="s">
        <v>11</v>
      </c>
      <c r="E16" s="29" t="s">
        <v>11</v>
      </c>
      <c r="F16" s="12">
        <f t="shared" si="0"/>
        <v>0</v>
      </c>
      <c r="G16" s="32"/>
    </row>
    <row r="17" spans="1:7" x14ac:dyDescent="0.25">
      <c r="A17" s="28" t="s">
        <v>18</v>
      </c>
      <c r="B17" s="31">
        <v>1</v>
      </c>
      <c r="C17" s="31"/>
      <c r="D17" s="34"/>
      <c r="E17" s="31"/>
      <c r="F17" s="12">
        <f t="shared" si="0"/>
        <v>1</v>
      </c>
      <c r="G17" s="32">
        <f t="shared" si="1"/>
        <v>6.0606060606060606E-3</v>
      </c>
    </row>
    <row r="18" spans="1:7" x14ac:dyDescent="0.25">
      <c r="A18" s="24" t="s">
        <v>19</v>
      </c>
      <c r="B18" s="25">
        <v>0</v>
      </c>
      <c r="C18" s="25">
        <v>0</v>
      </c>
      <c r="D18" s="26">
        <v>0</v>
      </c>
      <c r="E18" s="25">
        <v>0</v>
      </c>
      <c r="F18" s="25">
        <f t="shared" si="0"/>
        <v>0</v>
      </c>
      <c r="G18" s="27">
        <f t="shared" ref="G18:G78" si="2">F18/F$140</f>
        <v>0</v>
      </c>
    </row>
    <row r="19" spans="1:7" x14ac:dyDescent="0.25">
      <c r="A19" s="28" t="s">
        <v>19</v>
      </c>
      <c r="B19" s="29" t="s">
        <v>11</v>
      </c>
      <c r="C19" s="29" t="s">
        <v>11</v>
      </c>
      <c r="D19" s="30" t="s">
        <v>11</v>
      </c>
      <c r="E19" s="29" t="s">
        <v>11</v>
      </c>
      <c r="F19" s="12">
        <f t="shared" si="0"/>
        <v>0</v>
      </c>
      <c r="G19" s="35"/>
    </row>
    <row r="20" spans="1:7" x14ac:dyDescent="0.25">
      <c r="A20" s="28" t="s">
        <v>20</v>
      </c>
      <c r="B20" s="29" t="s">
        <v>11</v>
      </c>
      <c r="C20" s="29" t="s">
        <v>11</v>
      </c>
      <c r="D20" s="30" t="s">
        <v>11</v>
      </c>
      <c r="E20" s="29" t="s">
        <v>11</v>
      </c>
      <c r="F20" s="12">
        <f t="shared" si="0"/>
        <v>0</v>
      </c>
      <c r="G20" s="35"/>
    </row>
    <row r="21" spans="1:7" x14ac:dyDescent="0.25">
      <c r="A21" s="33" t="s">
        <v>21</v>
      </c>
      <c r="B21" s="29" t="s">
        <v>11</v>
      </c>
      <c r="C21" s="29" t="s">
        <v>11</v>
      </c>
      <c r="D21" s="30" t="s">
        <v>11</v>
      </c>
      <c r="E21" s="29" t="s">
        <v>11</v>
      </c>
      <c r="F21" s="12">
        <f t="shared" si="0"/>
        <v>0</v>
      </c>
      <c r="G21" s="35"/>
    </row>
    <row r="22" spans="1:7" x14ac:dyDescent="0.25">
      <c r="A22" s="24" t="s">
        <v>22</v>
      </c>
      <c r="B22" s="25">
        <v>1</v>
      </c>
      <c r="C22" s="25">
        <v>0</v>
      </c>
      <c r="D22" s="26">
        <v>0</v>
      </c>
      <c r="E22" s="25">
        <v>0</v>
      </c>
      <c r="F22" s="25">
        <f t="shared" si="0"/>
        <v>1</v>
      </c>
      <c r="G22" s="27">
        <f t="shared" si="2"/>
        <v>6.0606060606060606E-3</v>
      </c>
    </row>
    <row r="23" spans="1:7" x14ac:dyDescent="0.25">
      <c r="A23" s="28" t="s">
        <v>23</v>
      </c>
      <c r="B23" s="31">
        <v>1</v>
      </c>
      <c r="C23" s="29" t="s">
        <v>11</v>
      </c>
      <c r="D23" s="30" t="s">
        <v>11</v>
      </c>
      <c r="E23" s="29" t="s">
        <v>11</v>
      </c>
      <c r="F23" s="12">
        <f t="shared" si="0"/>
        <v>1</v>
      </c>
      <c r="G23" s="35">
        <f t="shared" si="2"/>
        <v>6.0606060606060606E-3</v>
      </c>
    </row>
    <row r="24" spans="1:7" x14ac:dyDescent="0.25">
      <c r="A24" s="28" t="s">
        <v>24</v>
      </c>
      <c r="B24" s="29" t="s">
        <v>11</v>
      </c>
      <c r="C24" s="29" t="s">
        <v>11</v>
      </c>
      <c r="D24" s="30" t="s">
        <v>11</v>
      </c>
      <c r="E24" s="29" t="s">
        <v>11</v>
      </c>
      <c r="F24" s="12">
        <f t="shared" si="0"/>
        <v>0</v>
      </c>
      <c r="G24" s="35"/>
    </row>
    <row r="25" spans="1:7" x14ac:dyDescent="0.25">
      <c r="A25" s="33" t="s">
        <v>25</v>
      </c>
      <c r="B25" s="29" t="s">
        <v>11</v>
      </c>
      <c r="C25" s="29" t="s">
        <v>11</v>
      </c>
      <c r="D25" s="30" t="s">
        <v>11</v>
      </c>
      <c r="E25" s="29" t="s">
        <v>11</v>
      </c>
      <c r="F25" s="12">
        <f t="shared" si="0"/>
        <v>0</v>
      </c>
      <c r="G25" s="35"/>
    </row>
    <row r="26" spans="1:7" x14ac:dyDescent="0.25">
      <c r="A26" s="24" t="s">
        <v>26</v>
      </c>
      <c r="B26" s="25">
        <v>0</v>
      </c>
      <c r="C26" s="25">
        <v>0</v>
      </c>
      <c r="D26" s="26">
        <v>0</v>
      </c>
      <c r="E26" s="25">
        <v>1</v>
      </c>
      <c r="F26" s="25">
        <f t="shared" si="0"/>
        <v>1</v>
      </c>
      <c r="G26" s="27">
        <f t="shared" si="2"/>
        <v>6.0606060606060606E-3</v>
      </c>
    </row>
    <row r="27" spans="1:7" x14ac:dyDescent="0.25">
      <c r="A27" s="28" t="s">
        <v>27</v>
      </c>
      <c r="B27" s="29" t="s">
        <v>11</v>
      </c>
      <c r="C27" s="29" t="s">
        <v>11</v>
      </c>
      <c r="D27" s="30" t="s">
        <v>11</v>
      </c>
      <c r="E27" s="31">
        <v>1</v>
      </c>
      <c r="F27" s="12">
        <f t="shared" si="0"/>
        <v>1</v>
      </c>
      <c r="G27" s="35">
        <f t="shared" si="2"/>
        <v>6.0606060606060606E-3</v>
      </c>
    </row>
    <row r="28" spans="1:7" x14ac:dyDescent="0.25">
      <c r="A28" s="28" t="s">
        <v>28</v>
      </c>
      <c r="B28" s="29" t="s">
        <v>11</v>
      </c>
      <c r="C28" s="29" t="s">
        <v>11</v>
      </c>
      <c r="D28" s="30" t="s">
        <v>11</v>
      </c>
      <c r="E28" s="29" t="s">
        <v>11</v>
      </c>
      <c r="F28" s="12">
        <f t="shared" si="0"/>
        <v>0</v>
      </c>
      <c r="G28" s="35"/>
    </row>
    <row r="29" spans="1:7" x14ac:dyDescent="0.25">
      <c r="A29" s="28" t="s">
        <v>29</v>
      </c>
      <c r="B29" s="29" t="s">
        <v>11</v>
      </c>
      <c r="C29" s="29" t="s">
        <v>11</v>
      </c>
      <c r="D29" s="30" t="s">
        <v>11</v>
      </c>
      <c r="E29" s="29" t="s">
        <v>11</v>
      </c>
      <c r="F29" s="12">
        <f t="shared" si="0"/>
        <v>0</v>
      </c>
      <c r="G29" s="35"/>
    </row>
    <row r="30" spans="1:7" x14ac:dyDescent="0.25">
      <c r="A30" s="24" t="s">
        <v>30</v>
      </c>
      <c r="B30" s="25">
        <v>0</v>
      </c>
      <c r="C30" s="25">
        <v>0</v>
      </c>
      <c r="D30" s="26">
        <v>0</v>
      </c>
      <c r="E30" s="25">
        <v>0</v>
      </c>
      <c r="F30" s="25">
        <f t="shared" si="0"/>
        <v>0</v>
      </c>
      <c r="G30" s="27">
        <f t="shared" si="2"/>
        <v>0</v>
      </c>
    </row>
    <row r="31" spans="1:7" x14ac:dyDescent="0.25">
      <c r="A31" s="28" t="s">
        <v>31</v>
      </c>
      <c r="B31" s="29" t="s">
        <v>11</v>
      </c>
      <c r="C31" s="29" t="s">
        <v>11</v>
      </c>
      <c r="D31" s="30" t="s">
        <v>11</v>
      </c>
      <c r="E31" s="29" t="s">
        <v>11</v>
      </c>
      <c r="F31" s="12">
        <f t="shared" si="0"/>
        <v>0</v>
      </c>
      <c r="G31" s="35"/>
    </row>
    <row r="32" spans="1:7" x14ac:dyDescent="0.25">
      <c r="A32" s="28" t="s">
        <v>32</v>
      </c>
      <c r="B32" s="29" t="s">
        <v>11</v>
      </c>
      <c r="C32" s="29" t="s">
        <v>11</v>
      </c>
      <c r="D32" s="30" t="s">
        <v>11</v>
      </c>
      <c r="E32" s="29" t="s">
        <v>11</v>
      </c>
      <c r="F32" s="12">
        <f t="shared" si="0"/>
        <v>0</v>
      </c>
      <c r="G32" s="35"/>
    </row>
    <row r="33" spans="1:7" x14ac:dyDescent="0.25">
      <c r="A33" s="24" t="s">
        <v>33</v>
      </c>
      <c r="B33" s="25">
        <v>0</v>
      </c>
      <c r="C33" s="25">
        <v>0</v>
      </c>
      <c r="D33" s="26">
        <v>0</v>
      </c>
      <c r="E33" s="25">
        <v>0</v>
      </c>
      <c r="F33" s="25">
        <f t="shared" si="0"/>
        <v>0</v>
      </c>
      <c r="G33" s="27">
        <f t="shared" si="2"/>
        <v>0</v>
      </c>
    </row>
    <row r="34" spans="1:7" x14ac:dyDescent="0.25">
      <c r="A34" s="28" t="s">
        <v>33</v>
      </c>
      <c r="B34" s="29" t="s">
        <v>11</v>
      </c>
      <c r="C34" s="29" t="s">
        <v>11</v>
      </c>
      <c r="D34" s="30" t="s">
        <v>11</v>
      </c>
      <c r="E34" s="29" t="s">
        <v>11</v>
      </c>
      <c r="F34" s="12">
        <f t="shared" si="0"/>
        <v>0</v>
      </c>
      <c r="G34" s="35"/>
    </row>
    <row r="35" spans="1:7" x14ac:dyDescent="0.25">
      <c r="A35" s="24" t="s">
        <v>34</v>
      </c>
      <c r="B35" s="25">
        <v>0</v>
      </c>
      <c r="C35" s="25">
        <v>0</v>
      </c>
      <c r="D35" s="26">
        <v>0</v>
      </c>
      <c r="E35" s="25">
        <v>0</v>
      </c>
      <c r="F35" s="25">
        <f t="shared" si="0"/>
        <v>0</v>
      </c>
      <c r="G35" s="27">
        <f t="shared" si="2"/>
        <v>0</v>
      </c>
    </row>
    <row r="36" spans="1:7" x14ac:dyDescent="0.25">
      <c r="A36" s="28" t="s">
        <v>34</v>
      </c>
      <c r="B36" s="29" t="s">
        <v>11</v>
      </c>
      <c r="C36" s="29" t="s">
        <v>11</v>
      </c>
      <c r="D36" s="30" t="s">
        <v>11</v>
      </c>
      <c r="E36" s="29" t="s">
        <v>11</v>
      </c>
      <c r="F36" s="12">
        <f t="shared" si="0"/>
        <v>0</v>
      </c>
      <c r="G36" s="35"/>
    </row>
    <row r="37" spans="1:7" x14ac:dyDescent="0.25">
      <c r="A37" s="28" t="s">
        <v>35</v>
      </c>
      <c r="B37" s="29" t="s">
        <v>11</v>
      </c>
      <c r="C37" s="29" t="s">
        <v>11</v>
      </c>
      <c r="D37" s="30" t="s">
        <v>11</v>
      </c>
      <c r="E37" s="29" t="s">
        <v>11</v>
      </c>
      <c r="F37" s="12">
        <f t="shared" si="0"/>
        <v>0</v>
      </c>
      <c r="G37" s="35"/>
    </row>
    <row r="38" spans="1:7" x14ac:dyDescent="0.25">
      <c r="A38" s="24" t="s">
        <v>36</v>
      </c>
      <c r="B38" s="25">
        <v>0</v>
      </c>
      <c r="C38" s="25">
        <v>0</v>
      </c>
      <c r="D38" s="26">
        <v>0</v>
      </c>
      <c r="E38" s="25">
        <v>0</v>
      </c>
      <c r="F38" s="25">
        <f t="shared" si="0"/>
        <v>0</v>
      </c>
      <c r="G38" s="27">
        <f t="shared" si="2"/>
        <v>0</v>
      </c>
    </row>
    <row r="39" spans="1:7" x14ac:dyDescent="0.25">
      <c r="A39" s="28" t="s">
        <v>37</v>
      </c>
      <c r="B39" s="29" t="s">
        <v>11</v>
      </c>
      <c r="C39" s="29" t="s">
        <v>11</v>
      </c>
      <c r="D39" s="30" t="s">
        <v>11</v>
      </c>
      <c r="E39" s="29" t="s">
        <v>11</v>
      </c>
      <c r="F39" s="12">
        <f t="shared" si="0"/>
        <v>0</v>
      </c>
      <c r="G39" s="35"/>
    </row>
    <row r="40" spans="1:7" x14ac:dyDescent="0.25">
      <c r="A40" s="28" t="s">
        <v>38</v>
      </c>
      <c r="B40" s="29" t="s">
        <v>11</v>
      </c>
      <c r="C40" s="29" t="s">
        <v>11</v>
      </c>
      <c r="D40" s="30" t="s">
        <v>11</v>
      </c>
      <c r="E40" s="29" t="s">
        <v>11</v>
      </c>
      <c r="F40" s="12">
        <f t="shared" si="0"/>
        <v>0</v>
      </c>
      <c r="G40" s="35"/>
    </row>
    <row r="41" spans="1:7" x14ac:dyDescent="0.25">
      <c r="A41" s="24" t="s">
        <v>39</v>
      </c>
      <c r="B41" s="25">
        <v>0</v>
      </c>
      <c r="C41" s="25">
        <v>0</v>
      </c>
      <c r="D41" s="26">
        <v>0</v>
      </c>
      <c r="E41" s="25">
        <v>0</v>
      </c>
      <c r="F41" s="25">
        <f t="shared" si="0"/>
        <v>0</v>
      </c>
      <c r="G41" s="27">
        <f t="shared" si="2"/>
        <v>0</v>
      </c>
    </row>
    <row r="42" spans="1:7" x14ac:dyDescent="0.25">
      <c r="A42" s="28" t="s">
        <v>39</v>
      </c>
      <c r="B42" s="29" t="s">
        <v>11</v>
      </c>
      <c r="C42" s="29" t="s">
        <v>11</v>
      </c>
      <c r="D42" s="30" t="s">
        <v>11</v>
      </c>
      <c r="E42" s="29" t="s">
        <v>11</v>
      </c>
      <c r="F42" s="12">
        <f t="shared" si="0"/>
        <v>0</v>
      </c>
      <c r="G42" s="35"/>
    </row>
    <row r="43" spans="1:7" x14ac:dyDescent="0.25">
      <c r="A43" s="28" t="s">
        <v>40</v>
      </c>
      <c r="B43" s="29" t="s">
        <v>11</v>
      </c>
      <c r="C43" s="29" t="s">
        <v>11</v>
      </c>
      <c r="D43" s="30" t="s">
        <v>11</v>
      </c>
      <c r="E43" s="29" t="s">
        <v>11</v>
      </c>
      <c r="F43" s="12">
        <f t="shared" si="0"/>
        <v>0</v>
      </c>
      <c r="G43" s="35"/>
    </row>
    <row r="44" spans="1:7" x14ac:dyDescent="0.25">
      <c r="A44" s="24" t="s">
        <v>41</v>
      </c>
      <c r="B44" s="25">
        <v>1</v>
      </c>
      <c r="C44" s="25">
        <v>5</v>
      </c>
      <c r="D44" s="26"/>
      <c r="E44" s="25">
        <v>2</v>
      </c>
      <c r="F44" s="25">
        <f t="shared" si="0"/>
        <v>8</v>
      </c>
      <c r="G44" s="27">
        <f t="shared" si="2"/>
        <v>4.8484848484848485E-2</v>
      </c>
    </row>
    <row r="45" spans="1:7" x14ac:dyDescent="0.25">
      <c r="A45" s="28" t="s">
        <v>42</v>
      </c>
      <c r="B45" s="29" t="s">
        <v>11</v>
      </c>
      <c r="C45" s="31">
        <v>3</v>
      </c>
      <c r="D45" s="30" t="s">
        <v>11</v>
      </c>
      <c r="E45" s="29" t="s">
        <v>11</v>
      </c>
      <c r="F45" s="12">
        <f t="shared" si="0"/>
        <v>3</v>
      </c>
      <c r="G45" s="35">
        <f>F45/F$140</f>
        <v>1.8181818181818181E-2</v>
      </c>
    </row>
    <row r="46" spans="1:7" x14ac:dyDescent="0.25">
      <c r="A46" s="28" t="s">
        <v>41</v>
      </c>
      <c r="B46" s="31">
        <v>1</v>
      </c>
      <c r="C46" s="31">
        <v>2</v>
      </c>
      <c r="D46" s="30" t="s">
        <v>11</v>
      </c>
      <c r="E46" s="31">
        <v>2</v>
      </c>
      <c r="F46" s="12">
        <f t="shared" si="0"/>
        <v>5</v>
      </c>
      <c r="G46" s="35">
        <f t="shared" si="2"/>
        <v>3.0303030303030304E-2</v>
      </c>
    </row>
    <row r="47" spans="1:7" x14ac:dyDescent="0.25">
      <c r="A47" s="28" t="s">
        <v>43</v>
      </c>
      <c r="B47" s="29" t="s">
        <v>11</v>
      </c>
      <c r="C47" s="29" t="s">
        <v>11</v>
      </c>
      <c r="D47" s="30" t="s">
        <v>11</v>
      </c>
      <c r="E47" s="29" t="s">
        <v>11</v>
      </c>
      <c r="F47" s="12">
        <f t="shared" si="0"/>
        <v>0</v>
      </c>
      <c r="G47" s="35"/>
    </row>
    <row r="48" spans="1:7" x14ac:dyDescent="0.25">
      <c r="A48" s="24" t="s">
        <v>44</v>
      </c>
      <c r="B48" s="25">
        <v>0</v>
      </c>
      <c r="C48" s="25">
        <v>0</v>
      </c>
      <c r="D48" s="26">
        <v>0</v>
      </c>
      <c r="E48" s="25">
        <v>0</v>
      </c>
      <c r="F48" s="25">
        <f t="shared" si="0"/>
        <v>0</v>
      </c>
      <c r="G48" s="27">
        <f t="shared" si="2"/>
        <v>0</v>
      </c>
    </row>
    <row r="49" spans="1:7" x14ac:dyDescent="0.25">
      <c r="A49" s="28" t="s">
        <v>44</v>
      </c>
      <c r="B49" s="29" t="s">
        <v>11</v>
      </c>
      <c r="C49" s="29" t="s">
        <v>11</v>
      </c>
      <c r="D49" s="30" t="s">
        <v>11</v>
      </c>
      <c r="E49" s="29" t="s">
        <v>11</v>
      </c>
      <c r="F49" s="12">
        <f t="shared" si="0"/>
        <v>0</v>
      </c>
      <c r="G49" s="35"/>
    </row>
    <row r="50" spans="1:7" x14ac:dyDescent="0.25">
      <c r="A50" s="28" t="s">
        <v>45</v>
      </c>
      <c r="B50" s="29" t="s">
        <v>11</v>
      </c>
      <c r="C50" s="29" t="s">
        <v>11</v>
      </c>
      <c r="D50" s="30" t="s">
        <v>11</v>
      </c>
      <c r="E50" s="29" t="s">
        <v>11</v>
      </c>
      <c r="F50" s="12">
        <f t="shared" si="0"/>
        <v>0</v>
      </c>
      <c r="G50" s="35"/>
    </row>
    <row r="51" spans="1:7" x14ac:dyDescent="0.25">
      <c r="A51" s="24" t="s">
        <v>46</v>
      </c>
      <c r="B51" s="25">
        <v>0</v>
      </c>
      <c r="C51" s="25">
        <v>0</v>
      </c>
      <c r="D51" s="26">
        <v>0</v>
      </c>
      <c r="E51" s="25">
        <v>1</v>
      </c>
      <c r="F51" s="25">
        <f t="shared" si="0"/>
        <v>1</v>
      </c>
      <c r="G51" s="27">
        <f t="shared" si="2"/>
        <v>6.0606060606060606E-3</v>
      </c>
    </row>
    <row r="52" spans="1:7" x14ac:dyDescent="0.25">
      <c r="A52" s="28" t="s">
        <v>47</v>
      </c>
      <c r="B52" s="29" t="s">
        <v>11</v>
      </c>
      <c r="C52" s="29" t="s">
        <v>11</v>
      </c>
      <c r="D52" s="30" t="s">
        <v>11</v>
      </c>
      <c r="E52" s="29" t="s">
        <v>11</v>
      </c>
      <c r="F52" s="12">
        <f t="shared" si="0"/>
        <v>0</v>
      </c>
      <c r="G52" s="35"/>
    </row>
    <row r="53" spans="1:7" x14ac:dyDescent="0.25">
      <c r="A53" s="28" t="s">
        <v>46</v>
      </c>
      <c r="B53" s="29" t="s">
        <v>11</v>
      </c>
      <c r="C53" s="29" t="s">
        <v>11</v>
      </c>
      <c r="D53" s="30" t="s">
        <v>11</v>
      </c>
      <c r="E53" s="29" t="s">
        <v>11</v>
      </c>
      <c r="F53" s="12">
        <f t="shared" si="0"/>
        <v>0</v>
      </c>
      <c r="G53" s="35"/>
    </row>
    <row r="54" spans="1:7" x14ac:dyDescent="0.25">
      <c r="A54" s="28" t="s">
        <v>48</v>
      </c>
      <c r="B54" s="29" t="s">
        <v>11</v>
      </c>
      <c r="C54" s="29" t="s">
        <v>11</v>
      </c>
      <c r="D54" s="30" t="s">
        <v>11</v>
      </c>
      <c r="E54" s="29" t="s">
        <v>11</v>
      </c>
      <c r="F54" s="12">
        <f t="shared" si="0"/>
        <v>0</v>
      </c>
      <c r="G54" s="35"/>
    </row>
    <row r="55" spans="1:7" x14ac:dyDescent="0.25">
      <c r="A55" s="28" t="s">
        <v>49</v>
      </c>
      <c r="B55" s="29" t="s">
        <v>11</v>
      </c>
      <c r="C55" s="29" t="s">
        <v>11</v>
      </c>
      <c r="D55" s="30" t="s">
        <v>11</v>
      </c>
      <c r="E55" s="31">
        <v>1</v>
      </c>
      <c r="F55" s="12">
        <f t="shared" si="0"/>
        <v>1</v>
      </c>
      <c r="G55" s="35">
        <f t="shared" si="2"/>
        <v>6.0606060606060606E-3</v>
      </c>
    </row>
    <row r="56" spans="1:7" x14ac:dyDescent="0.25">
      <c r="A56" s="24" t="s">
        <v>50</v>
      </c>
      <c r="B56" s="25">
        <v>0</v>
      </c>
      <c r="C56" s="25">
        <v>0</v>
      </c>
      <c r="D56" s="26">
        <v>0</v>
      </c>
      <c r="E56" s="25">
        <v>1</v>
      </c>
      <c r="F56" s="25">
        <f t="shared" si="0"/>
        <v>1</v>
      </c>
      <c r="G56" s="27">
        <f t="shared" si="2"/>
        <v>6.0606060606060606E-3</v>
      </c>
    </row>
    <row r="57" spans="1:7" x14ac:dyDescent="0.25">
      <c r="A57" s="28" t="s">
        <v>50</v>
      </c>
      <c r="B57" s="29" t="s">
        <v>11</v>
      </c>
      <c r="C57" s="29" t="s">
        <v>11</v>
      </c>
      <c r="D57" s="30" t="s">
        <v>11</v>
      </c>
      <c r="E57" s="31">
        <v>1</v>
      </c>
      <c r="F57" s="12">
        <f t="shared" si="0"/>
        <v>1</v>
      </c>
      <c r="G57" s="35">
        <f t="shared" si="2"/>
        <v>6.0606060606060606E-3</v>
      </c>
    </row>
    <row r="58" spans="1:7" x14ac:dyDescent="0.25">
      <c r="A58" s="24" t="s">
        <v>51</v>
      </c>
      <c r="B58" s="25">
        <v>0</v>
      </c>
      <c r="C58" s="25">
        <v>3</v>
      </c>
      <c r="D58" s="26">
        <v>0</v>
      </c>
      <c r="E58" s="25">
        <v>0</v>
      </c>
      <c r="F58" s="25">
        <f t="shared" si="0"/>
        <v>3</v>
      </c>
      <c r="G58" s="27">
        <f t="shared" si="2"/>
        <v>1.8181818181818181E-2</v>
      </c>
    </row>
    <row r="59" spans="1:7" x14ac:dyDescent="0.25">
      <c r="A59" s="28" t="s">
        <v>52</v>
      </c>
      <c r="B59" s="29" t="s">
        <v>11</v>
      </c>
      <c r="C59" s="29" t="s">
        <v>11</v>
      </c>
      <c r="D59" s="30" t="s">
        <v>11</v>
      </c>
      <c r="E59" s="29" t="s">
        <v>11</v>
      </c>
      <c r="F59" s="12">
        <f t="shared" si="0"/>
        <v>0</v>
      </c>
      <c r="G59" s="35"/>
    </row>
    <row r="60" spans="1:7" x14ac:dyDescent="0.25">
      <c r="A60" s="28" t="s">
        <v>53</v>
      </c>
      <c r="B60" s="29" t="s">
        <v>11</v>
      </c>
      <c r="C60" s="31">
        <v>3</v>
      </c>
      <c r="D60" s="30" t="s">
        <v>11</v>
      </c>
      <c r="E60" s="29" t="s">
        <v>11</v>
      </c>
      <c r="F60" s="12">
        <f t="shared" si="0"/>
        <v>3</v>
      </c>
      <c r="G60" s="35">
        <f t="shared" si="2"/>
        <v>1.8181818181818181E-2</v>
      </c>
    </row>
    <row r="61" spans="1:7" x14ac:dyDescent="0.25">
      <c r="A61" s="24" t="s">
        <v>54</v>
      </c>
      <c r="B61" s="25">
        <v>11</v>
      </c>
      <c r="C61" s="25">
        <v>5</v>
      </c>
      <c r="D61" s="26">
        <v>0</v>
      </c>
      <c r="E61" s="25">
        <v>0</v>
      </c>
      <c r="F61" s="25">
        <f t="shared" si="0"/>
        <v>16</v>
      </c>
      <c r="G61" s="27">
        <f t="shared" si="2"/>
        <v>9.696969696969697E-2</v>
      </c>
    </row>
    <row r="62" spans="1:7" x14ac:dyDescent="0.25">
      <c r="A62" s="28" t="s">
        <v>55</v>
      </c>
      <c r="B62" s="31">
        <v>3</v>
      </c>
      <c r="C62" s="31">
        <v>3</v>
      </c>
      <c r="D62" s="30" t="s">
        <v>11</v>
      </c>
      <c r="E62" s="29" t="s">
        <v>11</v>
      </c>
      <c r="F62" s="12">
        <f t="shared" si="0"/>
        <v>6</v>
      </c>
      <c r="G62" s="35">
        <f t="shared" si="2"/>
        <v>3.6363636363636362E-2</v>
      </c>
    </row>
    <row r="63" spans="1:7" x14ac:dyDescent="0.25">
      <c r="A63" s="28" t="s">
        <v>56</v>
      </c>
      <c r="B63" s="29" t="s">
        <v>11</v>
      </c>
      <c r="C63" s="29" t="s">
        <v>11</v>
      </c>
      <c r="D63" s="30" t="s">
        <v>11</v>
      </c>
      <c r="E63" s="29" t="s">
        <v>11</v>
      </c>
      <c r="F63" s="12">
        <f t="shared" si="0"/>
        <v>0</v>
      </c>
      <c r="G63" s="35"/>
    </row>
    <row r="64" spans="1:7" x14ac:dyDescent="0.25">
      <c r="A64" s="28" t="s">
        <v>57</v>
      </c>
      <c r="B64" s="29" t="s">
        <v>11</v>
      </c>
      <c r="C64" s="29" t="s">
        <v>11</v>
      </c>
      <c r="D64" s="30" t="s">
        <v>11</v>
      </c>
      <c r="E64" s="29" t="s">
        <v>11</v>
      </c>
      <c r="F64" s="12">
        <f t="shared" si="0"/>
        <v>0</v>
      </c>
      <c r="G64" s="35"/>
    </row>
    <row r="65" spans="1:7" x14ac:dyDescent="0.25">
      <c r="A65" s="28" t="s">
        <v>54</v>
      </c>
      <c r="B65" s="31">
        <v>3</v>
      </c>
      <c r="C65" s="31">
        <v>1</v>
      </c>
      <c r="D65" s="30" t="s">
        <v>11</v>
      </c>
      <c r="E65" s="29" t="s">
        <v>11</v>
      </c>
      <c r="F65" s="12">
        <f t="shared" si="0"/>
        <v>4</v>
      </c>
      <c r="G65" s="35">
        <f t="shared" si="2"/>
        <v>2.4242424242424242E-2</v>
      </c>
    </row>
    <row r="66" spans="1:7" x14ac:dyDescent="0.25">
      <c r="A66" s="28" t="s">
        <v>58</v>
      </c>
      <c r="B66" s="31">
        <v>3</v>
      </c>
      <c r="C66" s="31">
        <v>1</v>
      </c>
      <c r="D66" s="30" t="s">
        <v>11</v>
      </c>
      <c r="E66" s="29" t="s">
        <v>11</v>
      </c>
      <c r="F66" s="12">
        <f t="shared" si="0"/>
        <v>4</v>
      </c>
      <c r="G66" s="35">
        <f t="shared" si="2"/>
        <v>2.4242424242424242E-2</v>
      </c>
    </row>
    <row r="67" spans="1:7" x14ac:dyDescent="0.25">
      <c r="A67" s="28" t="s">
        <v>59</v>
      </c>
      <c r="B67" s="31">
        <v>2</v>
      </c>
      <c r="C67" s="29" t="s">
        <v>11</v>
      </c>
      <c r="D67" s="30" t="s">
        <v>11</v>
      </c>
      <c r="E67" s="29" t="s">
        <v>11</v>
      </c>
      <c r="F67" s="12">
        <f t="shared" si="0"/>
        <v>2</v>
      </c>
      <c r="G67" s="35">
        <f t="shared" si="2"/>
        <v>1.2121212121212121E-2</v>
      </c>
    </row>
    <row r="68" spans="1:7" x14ac:dyDescent="0.25">
      <c r="A68" s="24" t="s">
        <v>60</v>
      </c>
      <c r="B68" s="25">
        <v>1</v>
      </c>
      <c r="C68" s="25">
        <v>1</v>
      </c>
      <c r="D68" s="26">
        <v>0</v>
      </c>
      <c r="E68" s="25">
        <v>0</v>
      </c>
      <c r="F68" s="25">
        <f t="shared" si="0"/>
        <v>2</v>
      </c>
      <c r="G68" s="27">
        <f t="shared" si="2"/>
        <v>1.2121212121212121E-2</v>
      </c>
    </row>
    <row r="69" spans="1:7" x14ac:dyDescent="0.25">
      <c r="A69" s="28" t="s">
        <v>61</v>
      </c>
      <c r="B69" s="29" t="s">
        <v>11</v>
      </c>
      <c r="C69" s="29" t="s">
        <v>11</v>
      </c>
      <c r="D69" s="30" t="s">
        <v>11</v>
      </c>
      <c r="E69" s="29" t="s">
        <v>11</v>
      </c>
      <c r="F69" s="12">
        <f t="shared" si="0"/>
        <v>0</v>
      </c>
      <c r="G69" s="35"/>
    </row>
    <row r="70" spans="1:7" x14ac:dyDescent="0.25">
      <c r="A70" s="28" t="s">
        <v>62</v>
      </c>
      <c r="B70" s="31">
        <v>1</v>
      </c>
      <c r="C70" s="31">
        <v>1</v>
      </c>
      <c r="D70" s="30" t="s">
        <v>11</v>
      </c>
      <c r="E70" s="29" t="s">
        <v>11</v>
      </c>
      <c r="F70" s="12">
        <f t="shared" si="0"/>
        <v>2</v>
      </c>
      <c r="G70" s="35">
        <f t="shared" si="2"/>
        <v>1.2121212121212121E-2</v>
      </c>
    </row>
    <row r="71" spans="1:7" x14ac:dyDescent="0.25">
      <c r="A71" s="24" t="s">
        <v>63</v>
      </c>
      <c r="B71" s="25">
        <v>2</v>
      </c>
      <c r="C71" s="25">
        <v>2</v>
      </c>
      <c r="D71" s="26">
        <v>0</v>
      </c>
      <c r="E71" s="25">
        <v>2</v>
      </c>
      <c r="F71" s="25">
        <f t="shared" si="0"/>
        <v>6</v>
      </c>
      <c r="G71" s="27">
        <f t="shared" si="2"/>
        <v>3.6363636363636362E-2</v>
      </c>
    </row>
    <row r="72" spans="1:7" x14ac:dyDescent="0.25">
      <c r="A72" s="36" t="s">
        <v>64</v>
      </c>
      <c r="B72" s="29" t="s">
        <v>11</v>
      </c>
      <c r="C72" s="29" t="s">
        <v>11</v>
      </c>
      <c r="D72" s="30" t="s">
        <v>11</v>
      </c>
      <c r="E72" s="29" t="s">
        <v>11</v>
      </c>
      <c r="F72" s="12">
        <f t="shared" si="0"/>
        <v>0</v>
      </c>
      <c r="G72" s="35"/>
    </row>
    <row r="73" spans="1:7" x14ac:dyDescent="0.25">
      <c r="A73" s="28" t="s">
        <v>65</v>
      </c>
      <c r="B73" s="29" t="s">
        <v>11</v>
      </c>
      <c r="C73" s="31">
        <v>1</v>
      </c>
      <c r="D73" s="30" t="s">
        <v>11</v>
      </c>
      <c r="E73" s="29" t="s">
        <v>11</v>
      </c>
      <c r="F73" s="12">
        <f t="shared" si="0"/>
        <v>1</v>
      </c>
      <c r="G73" s="35">
        <f t="shared" si="2"/>
        <v>6.0606060606060606E-3</v>
      </c>
    </row>
    <row r="74" spans="1:7" x14ac:dyDescent="0.25">
      <c r="A74" s="28" t="s">
        <v>66</v>
      </c>
      <c r="B74" s="29" t="s">
        <v>11</v>
      </c>
      <c r="C74" s="31">
        <v>1</v>
      </c>
      <c r="D74" s="30" t="s">
        <v>11</v>
      </c>
      <c r="E74" s="29" t="s">
        <v>11</v>
      </c>
      <c r="F74" s="12">
        <f t="shared" si="0"/>
        <v>1</v>
      </c>
      <c r="G74" s="35">
        <f t="shared" si="2"/>
        <v>6.0606060606060606E-3</v>
      </c>
    </row>
    <row r="75" spans="1:7" x14ac:dyDescent="0.25">
      <c r="A75" s="28" t="s">
        <v>63</v>
      </c>
      <c r="B75" s="29" t="s">
        <v>11</v>
      </c>
      <c r="C75" s="29" t="s">
        <v>11</v>
      </c>
      <c r="D75" s="30" t="s">
        <v>11</v>
      </c>
      <c r="E75" s="29" t="s">
        <v>11</v>
      </c>
      <c r="F75" s="12">
        <f t="shared" si="0"/>
        <v>0</v>
      </c>
      <c r="G75" s="35"/>
    </row>
    <row r="76" spans="1:7" x14ac:dyDescent="0.25">
      <c r="A76" s="28" t="s">
        <v>67</v>
      </c>
      <c r="B76" s="31">
        <v>1</v>
      </c>
      <c r="C76" s="29" t="s">
        <v>11</v>
      </c>
      <c r="D76" s="30" t="s">
        <v>11</v>
      </c>
      <c r="E76" s="31">
        <v>1</v>
      </c>
      <c r="F76" s="12">
        <f t="shared" si="0"/>
        <v>2</v>
      </c>
      <c r="G76" s="35">
        <f t="shared" si="2"/>
        <v>1.2121212121212121E-2</v>
      </c>
    </row>
    <row r="77" spans="1:7" x14ac:dyDescent="0.25">
      <c r="A77" s="28" t="s">
        <v>68</v>
      </c>
      <c r="B77" s="31">
        <v>1</v>
      </c>
      <c r="C77" s="29" t="s">
        <v>11</v>
      </c>
      <c r="D77" s="30" t="s">
        <v>11</v>
      </c>
      <c r="E77" s="31">
        <v>1</v>
      </c>
      <c r="F77" s="12">
        <f t="shared" ref="F77:F140" si="3">SUM(B77:E77)</f>
        <v>2</v>
      </c>
      <c r="G77" s="35">
        <f t="shared" si="2"/>
        <v>1.2121212121212121E-2</v>
      </c>
    </row>
    <row r="78" spans="1:7" x14ac:dyDescent="0.25">
      <c r="A78" s="24" t="s">
        <v>69</v>
      </c>
      <c r="B78" s="25">
        <v>0</v>
      </c>
      <c r="C78" s="25">
        <v>0</v>
      </c>
      <c r="D78" s="26">
        <v>0</v>
      </c>
      <c r="E78" s="25">
        <v>0</v>
      </c>
      <c r="F78" s="25">
        <f t="shared" si="3"/>
        <v>0</v>
      </c>
      <c r="G78" s="27">
        <f t="shared" si="2"/>
        <v>0</v>
      </c>
    </row>
    <row r="79" spans="1:7" x14ac:dyDescent="0.25">
      <c r="A79" s="36" t="s">
        <v>70</v>
      </c>
      <c r="B79" s="29" t="s">
        <v>11</v>
      </c>
      <c r="C79" s="29" t="s">
        <v>11</v>
      </c>
      <c r="D79" s="30" t="s">
        <v>11</v>
      </c>
      <c r="E79" s="29" t="s">
        <v>11</v>
      </c>
      <c r="F79" s="12">
        <f t="shared" si="3"/>
        <v>0</v>
      </c>
      <c r="G79" s="35"/>
    </row>
    <row r="80" spans="1:7" x14ac:dyDescent="0.25">
      <c r="A80" s="28" t="s">
        <v>69</v>
      </c>
      <c r="B80" s="29" t="s">
        <v>11</v>
      </c>
      <c r="C80" s="29" t="s">
        <v>11</v>
      </c>
      <c r="D80" s="30" t="s">
        <v>11</v>
      </c>
      <c r="E80" s="29" t="s">
        <v>11</v>
      </c>
      <c r="F80" s="12">
        <f t="shared" si="3"/>
        <v>0</v>
      </c>
      <c r="G80" s="35"/>
    </row>
    <row r="81" spans="1:7" x14ac:dyDescent="0.25">
      <c r="A81" s="24" t="s">
        <v>71</v>
      </c>
      <c r="B81" s="25">
        <v>1</v>
      </c>
      <c r="C81" s="25">
        <v>2</v>
      </c>
      <c r="D81" s="26">
        <v>0</v>
      </c>
      <c r="E81" s="25">
        <v>0</v>
      </c>
      <c r="F81" s="25">
        <f t="shared" si="3"/>
        <v>3</v>
      </c>
      <c r="G81" s="27">
        <f t="shared" ref="G81:G140" si="4">F81/F$140</f>
        <v>1.8181818181818181E-2</v>
      </c>
    </row>
    <row r="82" spans="1:7" x14ac:dyDescent="0.25">
      <c r="A82" s="28" t="s">
        <v>72</v>
      </c>
      <c r="B82" s="29" t="s">
        <v>11</v>
      </c>
      <c r="C82" s="29" t="s">
        <v>11</v>
      </c>
      <c r="D82" s="30" t="s">
        <v>11</v>
      </c>
      <c r="E82" s="29" t="s">
        <v>11</v>
      </c>
      <c r="F82" s="12">
        <f t="shared" si="3"/>
        <v>0</v>
      </c>
      <c r="G82" s="35"/>
    </row>
    <row r="83" spans="1:7" x14ac:dyDescent="0.25">
      <c r="A83" s="28" t="s">
        <v>73</v>
      </c>
      <c r="B83" s="29" t="s">
        <v>11</v>
      </c>
      <c r="C83" s="31">
        <v>2</v>
      </c>
      <c r="D83" s="30" t="s">
        <v>11</v>
      </c>
      <c r="E83" s="29" t="s">
        <v>11</v>
      </c>
      <c r="F83" s="12">
        <f t="shared" si="3"/>
        <v>2</v>
      </c>
      <c r="G83" s="35">
        <f t="shared" si="4"/>
        <v>1.2121212121212121E-2</v>
      </c>
    </row>
    <row r="84" spans="1:7" x14ac:dyDescent="0.25">
      <c r="A84" s="28" t="s">
        <v>71</v>
      </c>
      <c r="B84" s="31">
        <v>1</v>
      </c>
      <c r="C84" s="29" t="s">
        <v>11</v>
      </c>
      <c r="D84" s="30" t="s">
        <v>11</v>
      </c>
      <c r="E84" s="29" t="s">
        <v>11</v>
      </c>
      <c r="F84" s="12">
        <f t="shared" si="3"/>
        <v>1</v>
      </c>
      <c r="G84" s="35">
        <f t="shared" si="4"/>
        <v>6.0606060606060606E-3</v>
      </c>
    </row>
    <row r="85" spans="1:7" x14ac:dyDescent="0.25">
      <c r="A85" s="28" t="s">
        <v>74</v>
      </c>
      <c r="B85" s="29" t="s">
        <v>11</v>
      </c>
      <c r="C85" s="29" t="s">
        <v>11</v>
      </c>
      <c r="D85" s="30" t="s">
        <v>11</v>
      </c>
      <c r="E85" s="29" t="s">
        <v>11</v>
      </c>
      <c r="F85" s="12">
        <f t="shared" si="3"/>
        <v>0</v>
      </c>
      <c r="G85" s="35"/>
    </row>
    <row r="86" spans="1:7" x14ac:dyDescent="0.25">
      <c r="A86" s="24" t="s">
        <v>75</v>
      </c>
      <c r="B86" s="25">
        <v>0</v>
      </c>
      <c r="C86" s="25">
        <v>0</v>
      </c>
      <c r="D86" s="26">
        <v>0</v>
      </c>
      <c r="E86" s="25">
        <v>0</v>
      </c>
      <c r="F86" s="25">
        <f t="shared" si="3"/>
        <v>0</v>
      </c>
      <c r="G86" s="27">
        <f t="shared" si="4"/>
        <v>0</v>
      </c>
    </row>
    <row r="87" spans="1:7" x14ac:dyDescent="0.25">
      <c r="A87" s="36" t="s">
        <v>76</v>
      </c>
      <c r="B87" s="29" t="s">
        <v>11</v>
      </c>
      <c r="C87" s="29" t="s">
        <v>11</v>
      </c>
      <c r="D87" s="30" t="s">
        <v>11</v>
      </c>
      <c r="E87" s="29" t="s">
        <v>11</v>
      </c>
      <c r="F87" s="12">
        <f t="shared" si="3"/>
        <v>0</v>
      </c>
      <c r="G87" s="35"/>
    </row>
    <row r="88" spans="1:7" x14ac:dyDescent="0.25">
      <c r="A88" s="28" t="s">
        <v>75</v>
      </c>
      <c r="B88" s="29" t="s">
        <v>11</v>
      </c>
      <c r="C88" s="29" t="s">
        <v>11</v>
      </c>
      <c r="D88" s="30" t="s">
        <v>11</v>
      </c>
      <c r="E88" s="29" t="s">
        <v>11</v>
      </c>
      <c r="F88" s="12">
        <f t="shared" si="3"/>
        <v>0</v>
      </c>
      <c r="G88" s="35"/>
    </row>
    <row r="89" spans="1:7" x14ac:dyDescent="0.25">
      <c r="A89" s="24" t="s">
        <v>77</v>
      </c>
      <c r="B89" s="25">
        <v>11</v>
      </c>
      <c r="C89" s="25">
        <v>6</v>
      </c>
      <c r="D89" s="26">
        <v>1</v>
      </c>
      <c r="E89" s="25">
        <v>1</v>
      </c>
      <c r="F89" s="25">
        <f t="shared" si="3"/>
        <v>19</v>
      </c>
      <c r="G89" s="27">
        <f t="shared" si="4"/>
        <v>0.11515151515151516</v>
      </c>
    </row>
    <row r="90" spans="1:7" x14ac:dyDescent="0.25">
      <c r="A90" s="28" t="s">
        <v>78</v>
      </c>
      <c r="B90" s="31">
        <v>1</v>
      </c>
      <c r="C90" s="29" t="s">
        <v>11</v>
      </c>
      <c r="D90" s="30" t="s">
        <v>11</v>
      </c>
      <c r="E90" s="29" t="s">
        <v>11</v>
      </c>
      <c r="F90" s="12">
        <f t="shared" si="3"/>
        <v>1</v>
      </c>
      <c r="G90" s="35">
        <f t="shared" si="4"/>
        <v>6.0606060606060606E-3</v>
      </c>
    </row>
    <row r="91" spans="1:7" x14ac:dyDescent="0.25">
      <c r="A91" s="28" t="s">
        <v>79</v>
      </c>
      <c r="B91" s="31">
        <v>2</v>
      </c>
      <c r="C91" s="29" t="s">
        <v>11</v>
      </c>
      <c r="D91" s="30" t="s">
        <v>11</v>
      </c>
      <c r="E91" s="29" t="s">
        <v>11</v>
      </c>
      <c r="F91" s="12">
        <f t="shared" si="3"/>
        <v>2</v>
      </c>
      <c r="G91" s="35">
        <f t="shared" si="4"/>
        <v>1.2121212121212121E-2</v>
      </c>
    </row>
    <row r="92" spans="1:7" x14ac:dyDescent="0.25">
      <c r="A92" s="28" t="s">
        <v>80</v>
      </c>
      <c r="B92" s="31">
        <v>4</v>
      </c>
      <c r="C92" s="31">
        <v>5</v>
      </c>
      <c r="D92" s="34">
        <v>1</v>
      </c>
      <c r="E92" s="31">
        <v>1</v>
      </c>
      <c r="F92" s="12">
        <f t="shared" si="3"/>
        <v>11</v>
      </c>
      <c r="G92" s="35">
        <f t="shared" si="4"/>
        <v>6.6666666666666666E-2</v>
      </c>
    </row>
    <row r="93" spans="1:7" x14ac:dyDescent="0.25">
      <c r="A93" s="28" t="s">
        <v>77</v>
      </c>
      <c r="B93" s="31">
        <v>4</v>
      </c>
      <c r="C93" s="31">
        <v>1</v>
      </c>
      <c r="D93" s="34"/>
      <c r="E93" s="31"/>
      <c r="F93" s="12">
        <f t="shared" si="3"/>
        <v>5</v>
      </c>
      <c r="G93" s="35">
        <f t="shared" si="4"/>
        <v>3.0303030303030304E-2</v>
      </c>
    </row>
    <row r="94" spans="1:7" x14ac:dyDescent="0.25">
      <c r="A94" s="24" t="s">
        <v>81</v>
      </c>
      <c r="B94" s="25">
        <v>1</v>
      </c>
      <c r="C94" s="25">
        <v>1</v>
      </c>
      <c r="D94" s="26">
        <v>0</v>
      </c>
      <c r="E94" s="25">
        <v>0</v>
      </c>
      <c r="F94" s="25">
        <f t="shared" si="3"/>
        <v>2</v>
      </c>
      <c r="G94" s="27">
        <f t="shared" si="4"/>
        <v>1.2121212121212121E-2</v>
      </c>
    </row>
    <row r="95" spans="1:7" x14ac:dyDescent="0.25">
      <c r="A95" s="28" t="s">
        <v>82</v>
      </c>
      <c r="B95" s="31"/>
      <c r="C95" s="31">
        <v>1</v>
      </c>
      <c r="D95" s="30" t="s">
        <v>11</v>
      </c>
      <c r="E95" s="29" t="s">
        <v>11</v>
      </c>
      <c r="F95" s="12">
        <f t="shared" si="3"/>
        <v>1</v>
      </c>
      <c r="G95" s="35">
        <f t="shared" si="4"/>
        <v>6.0606060606060606E-3</v>
      </c>
    </row>
    <row r="96" spans="1:7" x14ac:dyDescent="0.25">
      <c r="A96" s="28" t="s">
        <v>83</v>
      </c>
      <c r="B96" s="31">
        <v>1</v>
      </c>
      <c r="C96" s="29" t="s">
        <v>11</v>
      </c>
      <c r="D96" s="30" t="s">
        <v>11</v>
      </c>
      <c r="E96" s="29" t="s">
        <v>11</v>
      </c>
      <c r="F96" s="12">
        <f t="shared" si="3"/>
        <v>1</v>
      </c>
      <c r="G96" s="35">
        <f t="shared" si="4"/>
        <v>6.0606060606060606E-3</v>
      </c>
    </row>
    <row r="97" spans="1:7" x14ac:dyDescent="0.25">
      <c r="A97" s="28" t="s">
        <v>84</v>
      </c>
      <c r="B97" s="29" t="s">
        <v>11</v>
      </c>
      <c r="C97" s="29" t="s">
        <v>11</v>
      </c>
      <c r="D97" s="30" t="s">
        <v>11</v>
      </c>
      <c r="E97" s="29" t="s">
        <v>11</v>
      </c>
      <c r="F97" s="12">
        <f t="shared" si="3"/>
        <v>0</v>
      </c>
      <c r="G97" s="35">
        <f t="shared" si="4"/>
        <v>0</v>
      </c>
    </row>
    <row r="98" spans="1:7" x14ac:dyDescent="0.25">
      <c r="A98" s="24" t="s">
        <v>85</v>
      </c>
      <c r="B98" s="25">
        <v>1</v>
      </c>
      <c r="C98" s="25">
        <v>4</v>
      </c>
      <c r="D98" s="26">
        <v>0</v>
      </c>
      <c r="E98" s="25">
        <v>0</v>
      </c>
      <c r="F98" s="25">
        <f t="shared" si="3"/>
        <v>5</v>
      </c>
      <c r="G98" s="27">
        <f t="shared" si="4"/>
        <v>3.0303030303030304E-2</v>
      </c>
    </row>
    <row r="99" spans="1:7" x14ac:dyDescent="0.25">
      <c r="A99" s="28" t="s">
        <v>86</v>
      </c>
      <c r="B99" s="31"/>
      <c r="C99" s="31">
        <v>2</v>
      </c>
      <c r="D99" s="30" t="s">
        <v>11</v>
      </c>
      <c r="E99" s="29" t="s">
        <v>11</v>
      </c>
      <c r="F99" s="12">
        <f t="shared" si="3"/>
        <v>2</v>
      </c>
      <c r="G99" s="35">
        <f t="shared" si="4"/>
        <v>1.2121212121212121E-2</v>
      </c>
    </row>
    <row r="100" spans="1:7" x14ac:dyDescent="0.25">
      <c r="A100" s="28" t="s">
        <v>87</v>
      </c>
      <c r="B100" s="31">
        <v>1</v>
      </c>
      <c r="C100" s="31">
        <v>2</v>
      </c>
      <c r="D100" s="30" t="s">
        <v>11</v>
      </c>
      <c r="E100" s="29" t="s">
        <v>11</v>
      </c>
      <c r="F100" s="12">
        <f t="shared" si="3"/>
        <v>3</v>
      </c>
      <c r="G100" s="35">
        <f t="shared" si="4"/>
        <v>1.8181818181818181E-2</v>
      </c>
    </row>
    <row r="101" spans="1:7" x14ac:dyDescent="0.25">
      <c r="A101" s="28" t="s">
        <v>88</v>
      </c>
      <c r="B101" s="29" t="s">
        <v>11</v>
      </c>
      <c r="C101" s="29" t="s">
        <v>11</v>
      </c>
      <c r="D101" s="30" t="s">
        <v>11</v>
      </c>
      <c r="E101" s="29" t="s">
        <v>11</v>
      </c>
      <c r="F101" s="12">
        <f t="shared" si="3"/>
        <v>0</v>
      </c>
      <c r="G101" s="35"/>
    </row>
    <row r="102" spans="1:7" x14ac:dyDescent="0.25">
      <c r="A102" s="24" t="s">
        <v>89</v>
      </c>
      <c r="B102" s="25">
        <v>1</v>
      </c>
      <c r="C102" s="25">
        <v>0</v>
      </c>
      <c r="D102" s="26">
        <v>0</v>
      </c>
      <c r="E102" s="25">
        <v>0</v>
      </c>
      <c r="F102" s="25">
        <f t="shared" si="3"/>
        <v>1</v>
      </c>
      <c r="G102" s="27">
        <f t="shared" si="4"/>
        <v>6.0606060606060606E-3</v>
      </c>
    </row>
    <row r="103" spans="1:7" x14ac:dyDescent="0.25">
      <c r="A103" s="28" t="s">
        <v>90</v>
      </c>
      <c r="B103" s="31">
        <v>1</v>
      </c>
      <c r="C103" s="29" t="s">
        <v>11</v>
      </c>
      <c r="D103" s="30" t="s">
        <v>11</v>
      </c>
      <c r="E103" s="29" t="s">
        <v>11</v>
      </c>
      <c r="F103" s="37">
        <f t="shared" si="3"/>
        <v>1</v>
      </c>
      <c r="G103" s="35">
        <f t="shared" si="4"/>
        <v>6.0606060606060606E-3</v>
      </c>
    </row>
    <row r="104" spans="1:7" x14ac:dyDescent="0.25">
      <c r="A104" s="28" t="s">
        <v>91</v>
      </c>
      <c r="B104" s="29" t="s">
        <v>11</v>
      </c>
      <c r="C104" s="29" t="s">
        <v>11</v>
      </c>
      <c r="D104" s="30" t="s">
        <v>11</v>
      </c>
      <c r="E104" s="29" t="s">
        <v>11</v>
      </c>
      <c r="F104" s="37">
        <f t="shared" si="3"/>
        <v>0</v>
      </c>
      <c r="G104" s="35"/>
    </row>
    <row r="105" spans="1:7" x14ac:dyDescent="0.25">
      <c r="A105" s="28" t="s">
        <v>89</v>
      </c>
      <c r="B105" s="29" t="s">
        <v>11</v>
      </c>
      <c r="C105" s="29" t="s">
        <v>11</v>
      </c>
      <c r="D105" s="30" t="s">
        <v>11</v>
      </c>
      <c r="E105" s="29" t="s">
        <v>11</v>
      </c>
      <c r="F105" s="37">
        <f t="shared" si="3"/>
        <v>0</v>
      </c>
      <c r="G105" s="35"/>
    </row>
    <row r="106" spans="1:7" x14ac:dyDescent="0.25">
      <c r="A106" s="24" t="s">
        <v>89</v>
      </c>
      <c r="B106" s="25">
        <v>0</v>
      </c>
      <c r="C106" s="25">
        <v>0</v>
      </c>
      <c r="D106" s="26">
        <v>0</v>
      </c>
      <c r="E106" s="25">
        <v>0</v>
      </c>
      <c r="F106" s="25">
        <f t="shared" si="3"/>
        <v>0</v>
      </c>
      <c r="G106" s="27">
        <f t="shared" si="4"/>
        <v>0</v>
      </c>
    </row>
    <row r="107" spans="1:7" x14ac:dyDescent="0.25">
      <c r="A107" s="28" t="s">
        <v>90</v>
      </c>
      <c r="B107" s="29" t="s">
        <v>11</v>
      </c>
      <c r="C107" s="29" t="s">
        <v>11</v>
      </c>
      <c r="D107" s="30" t="s">
        <v>11</v>
      </c>
      <c r="E107" s="29" t="s">
        <v>11</v>
      </c>
      <c r="F107" s="37">
        <f t="shared" si="3"/>
        <v>0</v>
      </c>
      <c r="G107" s="35"/>
    </row>
    <row r="108" spans="1:7" x14ac:dyDescent="0.25">
      <c r="A108" s="28" t="s">
        <v>91</v>
      </c>
      <c r="B108" s="29" t="s">
        <v>11</v>
      </c>
      <c r="C108" s="29" t="s">
        <v>11</v>
      </c>
      <c r="D108" s="30" t="s">
        <v>11</v>
      </c>
      <c r="E108" s="29" t="s">
        <v>11</v>
      </c>
      <c r="F108" s="37">
        <f t="shared" si="3"/>
        <v>0</v>
      </c>
      <c r="G108" s="35"/>
    </row>
    <row r="109" spans="1:7" x14ac:dyDescent="0.25">
      <c r="A109" s="28" t="s">
        <v>89</v>
      </c>
      <c r="B109" s="29" t="s">
        <v>11</v>
      </c>
      <c r="C109" s="29" t="s">
        <v>11</v>
      </c>
      <c r="D109" s="30" t="s">
        <v>11</v>
      </c>
      <c r="E109" s="29" t="s">
        <v>11</v>
      </c>
      <c r="F109" s="37">
        <f t="shared" si="3"/>
        <v>0</v>
      </c>
      <c r="G109" s="35"/>
    </row>
    <row r="110" spans="1:7" x14ac:dyDescent="0.25">
      <c r="A110" s="24" t="s">
        <v>92</v>
      </c>
      <c r="B110" s="25">
        <v>0</v>
      </c>
      <c r="C110" s="25">
        <v>0</v>
      </c>
      <c r="D110" s="26">
        <v>0</v>
      </c>
      <c r="E110" s="25">
        <v>0</v>
      </c>
      <c r="F110" s="25">
        <f t="shared" si="3"/>
        <v>0</v>
      </c>
      <c r="G110" s="27">
        <f t="shared" si="4"/>
        <v>0</v>
      </c>
    </row>
    <row r="111" spans="1:7" x14ac:dyDescent="0.25">
      <c r="A111" s="36" t="s">
        <v>93</v>
      </c>
      <c r="B111" s="29" t="s">
        <v>11</v>
      </c>
      <c r="C111" s="29" t="s">
        <v>11</v>
      </c>
      <c r="D111" s="30" t="s">
        <v>11</v>
      </c>
      <c r="E111" s="29" t="s">
        <v>11</v>
      </c>
      <c r="F111" s="37">
        <f t="shared" si="3"/>
        <v>0</v>
      </c>
      <c r="G111" s="35"/>
    </row>
    <row r="112" spans="1:7" x14ac:dyDescent="0.25">
      <c r="A112" s="36" t="s">
        <v>94</v>
      </c>
      <c r="B112" s="29" t="s">
        <v>11</v>
      </c>
      <c r="C112" s="29" t="s">
        <v>11</v>
      </c>
      <c r="D112" s="30" t="s">
        <v>11</v>
      </c>
      <c r="E112" s="29" t="s">
        <v>11</v>
      </c>
      <c r="F112" s="37">
        <f t="shared" si="3"/>
        <v>0</v>
      </c>
      <c r="G112" s="35"/>
    </row>
    <row r="113" spans="1:7" x14ac:dyDescent="0.25">
      <c r="A113" s="28" t="s">
        <v>95</v>
      </c>
      <c r="B113" s="29" t="s">
        <v>11</v>
      </c>
      <c r="C113" s="29" t="s">
        <v>11</v>
      </c>
      <c r="D113" s="30" t="s">
        <v>11</v>
      </c>
      <c r="E113" s="29" t="s">
        <v>11</v>
      </c>
      <c r="F113" s="37">
        <f t="shared" si="3"/>
        <v>0</v>
      </c>
      <c r="G113" s="35"/>
    </row>
    <row r="114" spans="1:7" x14ac:dyDescent="0.25">
      <c r="A114" s="24" t="s">
        <v>96</v>
      </c>
      <c r="B114" s="25">
        <v>4</v>
      </c>
      <c r="C114" s="25">
        <v>0</v>
      </c>
      <c r="D114" s="26">
        <v>0</v>
      </c>
      <c r="E114" s="25">
        <v>0</v>
      </c>
      <c r="F114" s="25">
        <f t="shared" si="3"/>
        <v>4</v>
      </c>
      <c r="G114" s="27">
        <f t="shared" si="4"/>
        <v>2.4242424242424242E-2</v>
      </c>
    </row>
    <row r="115" spans="1:7" x14ac:dyDescent="0.25">
      <c r="A115" s="36" t="s">
        <v>97</v>
      </c>
      <c r="B115" s="38">
        <v>2</v>
      </c>
      <c r="C115" s="29" t="s">
        <v>11</v>
      </c>
      <c r="D115" s="30" t="s">
        <v>11</v>
      </c>
      <c r="E115" s="29" t="s">
        <v>11</v>
      </c>
      <c r="F115" s="37">
        <f t="shared" si="3"/>
        <v>2</v>
      </c>
      <c r="G115" s="35">
        <f t="shared" si="4"/>
        <v>1.2121212121212121E-2</v>
      </c>
    </row>
    <row r="116" spans="1:7" x14ac:dyDescent="0.25">
      <c r="A116" s="28" t="s">
        <v>96</v>
      </c>
      <c r="B116" s="31">
        <v>2</v>
      </c>
      <c r="C116" s="29" t="s">
        <v>11</v>
      </c>
      <c r="D116" s="30" t="s">
        <v>11</v>
      </c>
      <c r="E116" s="29" t="s">
        <v>11</v>
      </c>
      <c r="F116" s="37">
        <f t="shared" si="3"/>
        <v>2</v>
      </c>
      <c r="G116" s="35">
        <f t="shared" si="4"/>
        <v>1.2121212121212121E-2</v>
      </c>
    </row>
    <row r="117" spans="1:7" x14ac:dyDescent="0.25">
      <c r="A117" s="28" t="s">
        <v>98</v>
      </c>
      <c r="B117" s="29" t="s">
        <v>11</v>
      </c>
      <c r="C117" s="29" t="s">
        <v>11</v>
      </c>
      <c r="D117" s="30" t="s">
        <v>11</v>
      </c>
      <c r="E117" s="29" t="s">
        <v>11</v>
      </c>
      <c r="F117" s="37">
        <f t="shared" si="3"/>
        <v>0</v>
      </c>
      <c r="G117" s="35"/>
    </row>
    <row r="118" spans="1:7" x14ac:dyDescent="0.25">
      <c r="A118" s="24" t="s">
        <v>99</v>
      </c>
      <c r="B118" s="25">
        <v>1</v>
      </c>
      <c r="C118" s="25">
        <v>0</v>
      </c>
      <c r="D118" s="26">
        <v>0</v>
      </c>
      <c r="E118" s="25">
        <v>0</v>
      </c>
      <c r="F118" s="25">
        <f t="shared" si="3"/>
        <v>1</v>
      </c>
      <c r="G118" s="27">
        <f t="shared" si="4"/>
        <v>6.0606060606060606E-3</v>
      </c>
    </row>
    <row r="119" spans="1:7" x14ac:dyDescent="0.25">
      <c r="A119" s="28" t="s">
        <v>99</v>
      </c>
      <c r="B119" s="31">
        <v>1</v>
      </c>
      <c r="C119" s="31"/>
      <c r="D119" s="34"/>
      <c r="E119" s="31"/>
      <c r="F119" s="37">
        <f t="shared" si="3"/>
        <v>1</v>
      </c>
      <c r="G119" s="35">
        <f t="shared" si="4"/>
        <v>6.0606060606060606E-3</v>
      </c>
    </row>
    <row r="120" spans="1:7" x14ac:dyDescent="0.25">
      <c r="A120" s="24" t="s">
        <v>100</v>
      </c>
      <c r="B120" s="25">
        <v>27</v>
      </c>
      <c r="C120" s="25">
        <v>15</v>
      </c>
      <c r="D120" s="26">
        <v>1</v>
      </c>
      <c r="E120" s="25">
        <v>7</v>
      </c>
      <c r="F120" s="25">
        <f t="shared" si="3"/>
        <v>50</v>
      </c>
      <c r="G120" s="27">
        <f t="shared" si="4"/>
        <v>0.30303030303030304</v>
      </c>
    </row>
    <row r="121" spans="1:7" x14ac:dyDescent="0.25">
      <c r="A121" s="28" t="s">
        <v>101</v>
      </c>
      <c r="B121" s="31">
        <v>5</v>
      </c>
      <c r="C121" s="31">
        <v>1</v>
      </c>
      <c r="D121" s="30" t="s">
        <v>11</v>
      </c>
      <c r="E121" s="29" t="s">
        <v>11</v>
      </c>
      <c r="F121" s="37">
        <f t="shared" si="3"/>
        <v>6</v>
      </c>
      <c r="G121" s="35">
        <f t="shared" si="4"/>
        <v>3.6363636363636362E-2</v>
      </c>
    </row>
    <row r="122" spans="1:7" x14ac:dyDescent="0.25">
      <c r="A122" s="28" t="s">
        <v>102</v>
      </c>
      <c r="B122" s="31">
        <v>5</v>
      </c>
      <c r="C122" s="31">
        <v>5</v>
      </c>
      <c r="D122" s="30" t="s">
        <v>11</v>
      </c>
      <c r="E122" s="29" t="s">
        <v>11</v>
      </c>
      <c r="F122" s="37">
        <f t="shared" si="3"/>
        <v>10</v>
      </c>
      <c r="G122" s="35">
        <f t="shared" si="4"/>
        <v>6.0606060606060608E-2</v>
      </c>
    </row>
    <row r="123" spans="1:7" x14ac:dyDescent="0.25">
      <c r="A123" s="28" t="s">
        <v>103</v>
      </c>
      <c r="B123" s="29" t="s">
        <v>11</v>
      </c>
      <c r="C123" s="29" t="s">
        <v>11</v>
      </c>
      <c r="D123" s="30" t="s">
        <v>11</v>
      </c>
      <c r="E123" s="29" t="s">
        <v>11</v>
      </c>
      <c r="F123" s="37">
        <f t="shared" si="3"/>
        <v>0</v>
      </c>
      <c r="G123" s="35"/>
    </row>
    <row r="124" spans="1:7" x14ac:dyDescent="0.25">
      <c r="A124" s="28" t="s">
        <v>104</v>
      </c>
      <c r="B124" s="31">
        <v>5</v>
      </c>
      <c r="C124" s="31">
        <v>4</v>
      </c>
      <c r="D124" s="30" t="s">
        <v>11</v>
      </c>
      <c r="E124" s="31">
        <v>1</v>
      </c>
      <c r="F124" s="37">
        <f t="shared" si="3"/>
        <v>10</v>
      </c>
      <c r="G124" s="35">
        <f t="shared" si="4"/>
        <v>6.0606060606060608E-2</v>
      </c>
    </row>
    <row r="125" spans="1:7" x14ac:dyDescent="0.25">
      <c r="A125" s="28" t="s">
        <v>105</v>
      </c>
      <c r="B125" s="31">
        <v>2</v>
      </c>
      <c r="C125" s="31"/>
      <c r="D125" s="30" t="s">
        <v>11</v>
      </c>
      <c r="E125" s="31">
        <v>1</v>
      </c>
      <c r="F125" s="37">
        <f t="shared" si="3"/>
        <v>3</v>
      </c>
      <c r="G125" s="35">
        <f t="shared" si="4"/>
        <v>1.8181818181818181E-2</v>
      </c>
    </row>
    <row r="126" spans="1:7" x14ac:dyDescent="0.25">
      <c r="A126" s="28" t="s">
        <v>106</v>
      </c>
      <c r="B126" s="31">
        <v>4</v>
      </c>
      <c r="C126" s="31">
        <v>3</v>
      </c>
      <c r="D126" s="30" t="s">
        <v>11</v>
      </c>
      <c r="E126" s="31">
        <v>1</v>
      </c>
      <c r="F126" s="37">
        <f t="shared" si="3"/>
        <v>8</v>
      </c>
      <c r="G126" s="35">
        <f t="shared" si="4"/>
        <v>4.8484848484848485E-2</v>
      </c>
    </row>
    <row r="127" spans="1:7" x14ac:dyDescent="0.25">
      <c r="A127" s="28" t="s">
        <v>107</v>
      </c>
      <c r="B127" s="31">
        <v>3</v>
      </c>
      <c r="C127" s="31"/>
      <c r="D127" s="30" t="s">
        <v>11</v>
      </c>
      <c r="E127" s="31"/>
      <c r="F127" s="37">
        <f t="shared" si="3"/>
        <v>3</v>
      </c>
      <c r="G127" s="35">
        <f t="shared" si="4"/>
        <v>1.8181818181818181E-2</v>
      </c>
    </row>
    <row r="128" spans="1:7" x14ac:dyDescent="0.25">
      <c r="A128" s="28" t="s">
        <v>100</v>
      </c>
      <c r="B128" s="31">
        <v>3</v>
      </c>
      <c r="C128" s="31">
        <v>2</v>
      </c>
      <c r="D128" s="34">
        <v>1</v>
      </c>
      <c r="E128" s="31">
        <v>4</v>
      </c>
      <c r="F128" s="37">
        <f t="shared" si="3"/>
        <v>10</v>
      </c>
      <c r="G128" s="35">
        <f t="shared" si="4"/>
        <v>6.0606060606060608E-2</v>
      </c>
    </row>
    <row r="129" spans="1:10" x14ac:dyDescent="0.25">
      <c r="A129" s="24" t="s">
        <v>108</v>
      </c>
      <c r="B129" s="25">
        <v>3</v>
      </c>
      <c r="C129" s="25">
        <v>4</v>
      </c>
      <c r="D129" s="26">
        <v>4</v>
      </c>
      <c r="E129" s="25">
        <v>5</v>
      </c>
      <c r="F129" s="25">
        <f t="shared" si="3"/>
        <v>16</v>
      </c>
      <c r="G129" s="27">
        <f t="shared" si="4"/>
        <v>9.696969696969697E-2</v>
      </c>
    </row>
    <row r="130" spans="1:10" x14ac:dyDescent="0.25">
      <c r="A130" s="28" t="s">
        <v>109</v>
      </c>
      <c r="B130" s="31">
        <v>1</v>
      </c>
      <c r="C130" s="31">
        <v>2</v>
      </c>
      <c r="D130" s="34"/>
      <c r="E130" s="31">
        <v>3</v>
      </c>
      <c r="F130" s="37">
        <f t="shared" si="3"/>
        <v>6</v>
      </c>
      <c r="G130" s="35">
        <f t="shared" si="4"/>
        <v>3.6363636363636362E-2</v>
      </c>
    </row>
    <row r="131" spans="1:10" x14ac:dyDescent="0.25">
      <c r="A131" s="28" t="s">
        <v>110</v>
      </c>
      <c r="B131" s="29" t="s">
        <v>11</v>
      </c>
      <c r="C131" s="29" t="s">
        <v>11</v>
      </c>
      <c r="D131" s="34">
        <v>1</v>
      </c>
      <c r="E131" s="29" t="s">
        <v>11</v>
      </c>
      <c r="F131" s="37">
        <f t="shared" si="3"/>
        <v>1</v>
      </c>
      <c r="G131" s="35">
        <f t="shared" si="4"/>
        <v>6.0606060606060606E-3</v>
      </c>
    </row>
    <row r="132" spans="1:10" x14ac:dyDescent="0.25">
      <c r="A132" s="28" t="s">
        <v>111</v>
      </c>
      <c r="B132" s="31">
        <v>2</v>
      </c>
      <c r="C132" s="31">
        <v>2</v>
      </c>
      <c r="D132" s="34">
        <v>3</v>
      </c>
      <c r="E132" s="31">
        <v>2</v>
      </c>
      <c r="F132" s="37">
        <f t="shared" si="3"/>
        <v>9</v>
      </c>
      <c r="G132" s="35">
        <f t="shared" si="4"/>
        <v>5.4545454545454543E-2</v>
      </c>
    </row>
    <row r="133" spans="1:10" x14ac:dyDescent="0.25">
      <c r="A133" s="24" t="s">
        <v>112</v>
      </c>
      <c r="B133" s="25">
        <v>0</v>
      </c>
      <c r="C133" s="25">
        <v>0</v>
      </c>
      <c r="D133" s="26">
        <v>0</v>
      </c>
      <c r="E133" s="25">
        <v>0</v>
      </c>
      <c r="F133" s="25">
        <f t="shared" si="3"/>
        <v>0</v>
      </c>
      <c r="G133" s="27">
        <f t="shared" si="4"/>
        <v>0</v>
      </c>
    </row>
    <row r="134" spans="1:10" x14ac:dyDescent="0.25">
      <c r="A134" s="28" t="s">
        <v>113</v>
      </c>
      <c r="B134" s="29" t="s">
        <v>11</v>
      </c>
      <c r="C134" s="29" t="s">
        <v>11</v>
      </c>
      <c r="D134" s="30" t="s">
        <v>11</v>
      </c>
      <c r="E134" s="29" t="s">
        <v>11</v>
      </c>
      <c r="F134" s="37">
        <f t="shared" si="3"/>
        <v>0</v>
      </c>
      <c r="G134" s="35"/>
    </row>
    <row r="135" spans="1:10" x14ac:dyDescent="0.25">
      <c r="A135" s="28" t="s">
        <v>114</v>
      </c>
      <c r="B135" s="29" t="s">
        <v>11</v>
      </c>
      <c r="C135" s="29" t="s">
        <v>11</v>
      </c>
      <c r="D135" s="30" t="s">
        <v>11</v>
      </c>
      <c r="E135" s="29" t="s">
        <v>11</v>
      </c>
      <c r="F135" s="37">
        <f t="shared" si="3"/>
        <v>0</v>
      </c>
      <c r="G135" s="35"/>
    </row>
    <row r="136" spans="1:10" x14ac:dyDescent="0.25">
      <c r="A136" s="28" t="s">
        <v>115</v>
      </c>
      <c r="B136" s="29" t="s">
        <v>11</v>
      </c>
      <c r="C136" s="29" t="s">
        <v>11</v>
      </c>
      <c r="D136" s="30" t="s">
        <v>11</v>
      </c>
      <c r="E136" s="29" t="s">
        <v>11</v>
      </c>
      <c r="F136" s="37">
        <f t="shared" si="3"/>
        <v>0</v>
      </c>
      <c r="G136" s="35"/>
    </row>
    <row r="137" spans="1:10" x14ac:dyDescent="0.25">
      <c r="A137" s="24" t="s">
        <v>116</v>
      </c>
      <c r="B137" s="25">
        <v>0</v>
      </c>
      <c r="C137" s="25">
        <v>0</v>
      </c>
      <c r="D137" s="26">
        <v>0</v>
      </c>
      <c r="E137" s="25">
        <v>0</v>
      </c>
      <c r="F137" s="25">
        <f t="shared" si="3"/>
        <v>0</v>
      </c>
      <c r="G137" s="27">
        <f t="shared" si="4"/>
        <v>0</v>
      </c>
    </row>
    <row r="138" spans="1:10" x14ac:dyDescent="0.25">
      <c r="A138" s="28" t="s">
        <v>117</v>
      </c>
      <c r="B138" s="29" t="s">
        <v>11</v>
      </c>
      <c r="C138" s="29" t="s">
        <v>11</v>
      </c>
      <c r="D138" s="30" t="s">
        <v>11</v>
      </c>
      <c r="E138" s="29" t="s">
        <v>11</v>
      </c>
      <c r="F138" s="37">
        <f t="shared" si="3"/>
        <v>0</v>
      </c>
      <c r="G138" s="35"/>
    </row>
    <row r="139" spans="1:10" x14ac:dyDescent="0.25">
      <c r="A139" s="28" t="s">
        <v>116</v>
      </c>
      <c r="B139" s="29" t="s">
        <v>11</v>
      </c>
      <c r="C139" s="29" t="s">
        <v>11</v>
      </c>
      <c r="D139" s="30" t="s">
        <v>11</v>
      </c>
      <c r="E139" s="29" t="s">
        <v>11</v>
      </c>
      <c r="F139" s="37">
        <f t="shared" si="3"/>
        <v>0</v>
      </c>
      <c r="G139" s="35"/>
    </row>
    <row r="140" spans="1:10" x14ac:dyDescent="0.25">
      <c r="A140" s="24" t="s">
        <v>118</v>
      </c>
      <c r="B140" s="25">
        <v>70</v>
      </c>
      <c r="C140" s="25">
        <v>65</v>
      </c>
      <c r="D140" s="25">
        <v>6</v>
      </c>
      <c r="E140" s="25">
        <v>24</v>
      </c>
      <c r="F140" s="25">
        <f t="shared" si="3"/>
        <v>165</v>
      </c>
      <c r="G140" s="27">
        <f t="shared" si="4"/>
        <v>1</v>
      </c>
    </row>
    <row r="142" spans="1:10" x14ac:dyDescent="0.25">
      <c r="A142" s="41" t="s">
        <v>119</v>
      </c>
      <c r="B142" s="41"/>
      <c r="C142" s="41"/>
      <c r="D142" s="41"/>
      <c r="E142" s="41"/>
      <c r="F142" s="41"/>
      <c r="G142" s="41"/>
      <c r="H142" s="41"/>
      <c r="I142" s="41"/>
      <c r="J142" s="41"/>
    </row>
    <row r="143" spans="1:10" x14ac:dyDescent="0.25">
      <c r="A143" s="39" t="s">
        <v>120</v>
      </c>
    </row>
  </sheetData>
  <mergeCells count="6">
    <mergeCell ref="A2:G2"/>
    <mergeCell ref="B6:E6"/>
    <mergeCell ref="F6:F7"/>
    <mergeCell ref="G6:G7"/>
    <mergeCell ref="A1:B1"/>
    <mergeCell ref="A142:J142"/>
  </mergeCells>
  <pageMargins left="0.7" right="0.7" top="0.75" bottom="0.75" header="0.3" footer="0.3"/>
  <webPublishItems count="1">
    <webPublishItem id="22215" divId="museus_mun-sub-dist_2022_22215" sourceType="sheet" destinationFile="\\Nas2.prodam\SMDU_DEINFO\3_Infocidade\1-13_Cultura\3_Produto_31-tabelas-finais\Museus\museus_mun-sub-dist_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2023-06-20T16:57:02Z</dcterms:modified>
</cp:coreProperties>
</file>