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19\"/>
    </mc:Choice>
  </mc:AlternateContent>
  <xr:revisionPtr revIDLastSave="0" documentId="13_ncr:1_{4C3B26C9-BC51-458D-8B68-150DE6B2CFC9}" xr6:coauthVersionLast="47" xr6:coauthVersionMax="47" xr10:uidLastSave="{00000000-0000-0000-0000-000000000000}"/>
  <bookViews>
    <workbookView xWindow="-120" yWindow="-120" windowWidth="29040" windowHeight="15840" tabRatio="869" firstSheet="9" activeTab="21" xr2:uid="{00000000-000D-0000-FFFF-FFFF00000000}"/>
  </bookViews>
  <sheets>
    <sheet name="CCA" sheetId="4" r:id="rId1"/>
    <sheet name="CEDESP" sheetId="27" r:id="rId2"/>
    <sheet name="CJ" sheetId="5" r:id="rId3"/>
    <sheet name="CCINTER" sheetId="30" r:id="rId4"/>
    <sheet name="SASF" sheetId="7" r:id="rId5"/>
    <sheet name="NCI_Convivência" sheetId="31" r:id="rId6"/>
    <sheet name="NCI_Domiciliar" sheetId="32" r:id="rId7"/>
    <sheet name="Abordagem_Cças Adol " sheetId="12" r:id="rId8"/>
    <sheet name="Abordagem Adultos" sheetId="14" r:id="rId9"/>
    <sheet name="NConv Adultos Pop Rua" sheetId="16" r:id="rId10"/>
    <sheet name="SAICA" sheetId="17" r:id="rId11"/>
    <sheet name="Casa Lar" sheetId="28" r:id="rId12"/>
    <sheet name="CA Mulheres Pop Rua_Trans_Imigr" sheetId="20" r:id="rId13"/>
    <sheet name="CA Famílias" sheetId="29" r:id="rId14"/>
    <sheet name="CA Idoso" sheetId="21" r:id="rId15"/>
    <sheet name="CA_Convalescente" sheetId="26" r:id="rId16"/>
    <sheet name="ILPI" sheetId="33" r:id="rId17"/>
    <sheet name="CDI" sheetId="34" r:id="rId18"/>
    <sheet name="CA 16h" sheetId="23" r:id="rId19"/>
    <sheet name="CA 24h_Arsenal_Imigr_lav e rest" sheetId="24" r:id="rId20"/>
    <sheet name="República Jovem" sheetId="13" r:id="rId21"/>
    <sheet name="República Adultos" sheetId="25" r:id="rId22"/>
  </sheets>
  <definedNames>
    <definedName name="_xlnm.Print_Area" localSheetId="8">'Abordagem Adultos'!$B$1:$F$112</definedName>
    <definedName name="_xlnm.Print_Area" localSheetId="7">'Abordagem_Cças Adol '!$B$1:$F$112</definedName>
    <definedName name="_xlnm.Print_Area" localSheetId="13">'CA Famílias'!$D$2:$H$41</definedName>
    <definedName name="_xlnm.Print_Area" localSheetId="0">CCA!$A$1:$Z$113</definedName>
    <definedName name="_xlnm.Print_Area" localSheetId="2">CJ!$A$1:$O$113</definedName>
    <definedName name="_xlnm.Print_Area" localSheetId="10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1" i="13" l="1"/>
  <c r="D111" i="13"/>
  <c r="E17" i="28" l="1"/>
  <c r="D17" i="28"/>
  <c r="E13" i="28"/>
  <c r="D13" i="28"/>
  <c r="E9" i="28"/>
  <c r="D9" i="28"/>
  <c r="E18" i="28" l="1"/>
  <c r="D18" i="28"/>
</calcChain>
</file>

<file path=xl/sharedStrings.xml><?xml version="1.0" encoding="utf-8"?>
<sst xmlns="http://schemas.openxmlformats.org/spreadsheetml/2006/main" count="3802" uniqueCount="401">
  <si>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</si>
  <si>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</si>
  <si>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</si>
  <si>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</si>
  <si>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</si>
  <si>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</si>
  <si>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</si>
  <si>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</si>
  <si>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</si>
  <si>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</si>
  <si>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</si>
  <si>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</si>
  <si>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</si>
  <si>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</si>
  <si>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</si>
  <si>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</si>
  <si>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</si>
  <si>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</si>
  <si>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</si>
  <si>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</si>
  <si>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</si>
  <si>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</si>
  <si>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</si>
  <si>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</si>
  <si>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</si>
  <si>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</si>
  <si>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</si>
  <si>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</si>
  <si>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</si>
  <si>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</si>
  <si>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</si>
  <si>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</si>
  <si>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</si>
  <si>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</si>
  <si>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</si>
  <si>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</si>
  <si>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</si>
  <si>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</si>
  <si>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</si>
  <si>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</si>
  <si>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</si>
  <si>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</si>
  <si>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</si>
  <si>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</si>
  <si>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</si>
  <si>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</si>
  <si>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</si>
  <si>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</si>
  <si>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</si>
  <si>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</si>
  <si>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</si>
  <si>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</si>
  <si>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</si>
  <si>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</si>
  <si>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</si>
  <si>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</si>
  <si>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</si>
  <si>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</si>
  <si>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</si>
  <si>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</si>
  <si>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</si>
  <si>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</si>
  <si>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</si>
  <si>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</si>
  <si>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</si>
  <si>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</si>
  <si>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</si>
  <si>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</si>
  <si>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</si>
  <si>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</si>
  <si>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</si>
  <si>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</si>
  <si>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</si>
  <si>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</si>
  <si>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</si>
  <si>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</si>
  <si>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</si>
  <si>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</si>
  <si>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</si>
  <si>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</si>
  <si>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</si>
  <si>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</si>
  <si>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</si>
  <si>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</si>
  <si>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</si>
  <si>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</si>
  <si>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</si>
  <si>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</si>
  <si>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</si>
  <si>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</si>
  <si>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</si>
  <si>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</si>
  <si>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</si>
  <si>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</si>
  <si>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</si>
  <si>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</si>
  <si>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</si>
  <si>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</si>
  <si>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</si>
  <si>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</si>
  <si>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</si>
  <si>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</si>
  <si>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</si>
  <si>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</si>
  <si>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</si>
  <si>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</si>
  <si>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</si>
  <si>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</si>
  <si>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</si>
  <si>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</si>
  <si>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</si>
  <si>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</si>
  <si>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</si>
  <si>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</si>
  <si>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</si>
  <si>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</si>
  <si>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</si>
  <si>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</si>
  <si>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</si>
  <si>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</si>
  <si>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</si>
  <si>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</si>
  <si>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</si>
  <si>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</si>
  <si>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</si>
  <si>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</si>
  <si>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</si>
  <si>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</si>
  <si>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</si>
  <si>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</si>
  <si>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</si>
  <si>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</si>
  <si>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</si>
  <si>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</si>
  <si>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</si>
  <si>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</si>
  <si>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</si>
  <si>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</si>
  <si>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</si>
  <si>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</si>
  <si>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</si>
  <si>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</si>
  <si>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</si>
  <si>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</si>
  <si>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</si>
  <si>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</si>
  <si>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</si>
  <si>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</si>
  <si>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</si>
  <si>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</si>
  <si>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</si>
  <si>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</si>
  <si>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</si>
  <si>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</si>
  <si>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</si>
  <si>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</si>
  <si>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</si>
  <si>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</si>
  <si>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</si>
  <si>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</si>
  <si>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</si>
  <si>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</si>
  <si>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</si>
  <si>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</si>
  <si>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</si>
  <si>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</si>
  <si>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</si>
  <si>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</si>
  <si>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</si>
  <si>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</si>
  <si>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</si>
  <si>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</si>
  <si>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</si>
  <si>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</si>
  <si>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</si>
  <si>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</si>
  <si>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</si>
  <si>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</si>
  <si>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</si>
  <si>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</si>
  <si>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</si>
  <si>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</si>
  <si>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</si>
  <si>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</si>
  <si>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</si>
  <si>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</si>
  <si>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</si>
  <si>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</si>
  <si>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</si>
  <si>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</si>
  <si>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</si>
  <si>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</si>
  <si>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</si>
  <si>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</si>
  <si>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</si>
  <si>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</si>
  <si>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</si>
  <si>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</si>
  <si>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</si>
  <si>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Taxa Média de Ocupação (%)</t>
  </si>
  <si>
    <t>Nº Médio de Unidades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</si>
  <si>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</si>
  <si>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</si>
  <si>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</si>
  <si>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</si>
  <si>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</si>
  <si>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</si>
  <si>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</si>
  <si>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</si>
  <si>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</si>
  <si>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</si>
  <si>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</si>
  <si>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</si>
  <si>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</si>
  <si>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</si>
  <si>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</si>
  <si>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</si>
  <si>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</si>
  <si>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</si>
  <si>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</si>
  <si>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</si>
  <si>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</si>
  <si>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</si>
  <si>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</si>
  <si>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</si>
  <si>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</si>
  <si>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</si>
  <si>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</si>
  <si>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</si>
  <si>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</si>
  <si>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</si>
  <si>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</si>
  <si>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</si>
  <si>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</si>
  <si>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</si>
  <si>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</si>
  <si>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</si>
  <si>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</si>
  <si>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</si>
  <si>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</si>
  <si>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</si>
  <si>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</si>
  <si>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</si>
  <si>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</si>
  <si>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</si>
  <si>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</si>
  <si>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</si>
  <si>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</si>
  <si>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</si>
  <si>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</si>
  <si>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</si>
  <si>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</si>
  <si>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</si>
  <si>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</si>
  <si>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</si>
  <si>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</si>
  <si>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</si>
  <si>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</si>
  <si>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</si>
  <si>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</si>
  <si>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</si>
  <si>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</si>
  <si>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</si>
  <si>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</si>
  <si>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</si>
  <si>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</si>
  <si>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</si>
  <si>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</si>
  <si>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</si>
  <si>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</si>
  <si>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</si>
  <si>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</si>
  <si>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</si>
  <si>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</si>
  <si>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</si>
  <si>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</si>
  <si>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</si>
  <si>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</si>
  <si>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</si>
  <si>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SUBPREFEITURA</t>
  </si>
  <si>
    <t>DISTRITOS</t>
  </si>
  <si>
    <t>REGIÃO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</si>
  <si>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</si>
  <si>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</si>
  <si>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</si>
  <si>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</si>
  <si>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</si>
  <si>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</si>
  <si>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</si>
  <si>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</si>
  <si>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</si>
  <si>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</si>
  <si>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</si>
  <si>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</si>
  <si>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</si>
  <si>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</si>
  <si>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</si>
  <si>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</si>
  <si>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</si>
  <si>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</si>
  <si>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</si>
  <si>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</si>
  <si>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</si>
  <si>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</si>
  <si>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</si>
  <si>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</si>
  <si>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</si>
  <si>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</si>
  <si>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</si>
  <si>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</si>
  <si>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</si>
  <si>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</si>
  <si>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</si>
  <si>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</si>
  <si>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</si>
  <si>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</si>
  <si>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</si>
  <si>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</si>
  <si>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</si>
  <si>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</si>
  <si>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</si>
  <si>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</si>
  <si>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</si>
  <si>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>Coordenação do Observatório da Vigilância Socioassistencial - COVS</t>
  </si>
  <si>
    <t>*Indicador semestral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</si>
  <si>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</si>
  <si>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</si>
  <si>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</si>
  <si>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</si>
  <si>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</si>
  <si>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</si>
  <si>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</si>
  <si>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</si>
  <si>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</si>
  <si>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</si>
  <si>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</si>
  <si>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</si>
  <si>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</si>
  <si>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</si>
  <si>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</si>
  <si>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</si>
  <si>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Percentual médio de Jovens E Adultos com deficiência atendidos   Meta:&gt;=5%</t>
  </si>
  <si>
    <t>V. PRUDENTE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</si>
  <si>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</si>
  <si>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</si>
  <si>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Percentual médio de crianças e adolescentes de 6 a 17 anos que frequentam a rede pública de educação  Meta: 100%</t>
  </si>
  <si>
    <t>Vila PRUDENTE</t>
  </si>
  <si>
    <t>Serviço: Casa Lar</t>
  </si>
  <si>
    <t>Serviço: Centro de Acolhida Especial para Famílias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</si>
  <si>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</si>
  <si>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Bela Vista - Centro Temporário de Acolhimento para Famílias</t>
  </si>
  <si>
    <t>Belém - Projeto Especial Família em Foco</t>
  </si>
  <si>
    <t>Brás - Centro de Acolhida Especial para Famílias</t>
  </si>
  <si>
    <t>Ermelino Matarazzo - Centro de Acolhida Especial para Famílias</t>
  </si>
  <si>
    <t>Penha - Projeto Especial Família em Foco</t>
  </si>
  <si>
    <t>Tucuruvi - Projeto Especial Família em Foco</t>
  </si>
  <si>
    <t>Percentual médio de adultos atendidos (18 anos ou +) que participaram de atividades em grupo            Meta: =&gt;80%</t>
  </si>
  <si>
    <t>Nº Serviços</t>
  </si>
  <si>
    <t>VILA MARIA -VILA GUILHERME</t>
  </si>
  <si>
    <t>Cidade Líder</t>
  </si>
  <si>
    <t xml:space="preserve">Cidade Ademar </t>
  </si>
  <si>
    <t>Serviço: Centro de Convivência Intergeracional - CCInter</t>
  </si>
  <si>
    <t>Percentual médio de crianças/adolescentes e jovens com deficiência atendidos no trimestre              META: &gt;=5%</t>
  </si>
  <si>
    <t>Percentual médio de famílias participantes em "Trabalho com Famílias"                 META: &gt;=80%</t>
  </si>
  <si>
    <t>% idosos beneficiários BPC atendidos no trimestre                               Meta: 40%</t>
  </si>
  <si>
    <t>Serviço: Núcleo de Convivência para Idosos - Convivência</t>
  </si>
  <si>
    <t>Nº Médio de Vagas de Convivência</t>
  </si>
  <si>
    <t>Taxa média de ocupação %</t>
  </si>
  <si>
    <t>Percentual de idosos beneficiários BPC atendidos  Meta: 40%</t>
  </si>
  <si>
    <t>V. Mariana*</t>
  </si>
  <si>
    <t>Serviço: Núcleo de Convivência para Idosos - Domiciliar</t>
  </si>
  <si>
    <t>Nº Médio de Vagas Domiciliar</t>
  </si>
  <si>
    <t>Percentual de idosos beneficiários BPC atendidos  %                 Meta: 40%</t>
  </si>
  <si>
    <t>República*</t>
  </si>
  <si>
    <t>Taxa Média de Ocupação                 %</t>
  </si>
  <si>
    <t>Percentual de crianças de 06 a 11 anos que abandonaram o serviço              Meta: &lt;10%</t>
  </si>
  <si>
    <t>Percentual Médio de participação de famílias de usuários nos trabalhos com famílias              Meta: &gt;=80%</t>
  </si>
  <si>
    <t>4º trimestre de 2019, por Prefeitura Regional, cidade de São Paulo</t>
  </si>
  <si>
    <t>SMADS, COVS, DEMES, 4º trimestre de 2019</t>
  </si>
  <si>
    <t>2º semestre 2019</t>
  </si>
  <si>
    <t>4º trimestre de 2019, por Subprefeitura, cidade de São Paulo</t>
  </si>
  <si>
    <t>Percentual médio de crianças e adolescentes de 6 a 17 anos que frequentam a rede pública de educação (%) Meta: 100%</t>
  </si>
  <si>
    <t>Percentual de crianças e adolescentes desligados pelo retorno à família de origem ou família substituta (%)*                       Meta: =&gt;25%</t>
  </si>
  <si>
    <t>Percentual médio de adol. (15 a 17 anos) realizando cursos e/ou atividades profissionaliz. e/ou de preparação para o mundo do trabalho (%)                                   Meta: 100%</t>
  </si>
  <si>
    <t>Percentual médio de crianças e adolescentes, sem restrição judicial, que receberam visita familiar (nuclear e/ou extensa) (%) Meta: 100%</t>
  </si>
  <si>
    <t>Percentual médio de famílias de crianças e adolescentes (nuclear e/ou extensa) acompanhadas (%)                Meta: 100%</t>
  </si>
  <si>
    <t>Bom Retiro (trans)</t>
  </si>
  <si>
    <t>Penha (imigrantes)</t>
  </si>
  <si>
    <t>Tucuruvi (trans)</t>
  </si>
  <si>
    <t>Pari - Centro de Acolhida Especial para Famílias</t>
  </si>
  <si>
    <t>Percentual médio de idosos atendidos c/ PDU desenvolvido     Meta: 100%</t>
  </si>
  <si>
    <t/>
  </si>
  <si>
    <t>Serviço: Instituição de Longa Permanênciapara Idosos</t>
  </si>
  <si>
    <t>Taxa média de ocupação (%)</t>
  </si>
  <si>
    <t>% idosos que receberam visita          Meta: 100%</t>
  </si>
  <si>
    <t>Número médio de atividades externas realizadas        Meta:1/mês</t>
  </si>
  <si>
    <t>% famílias acompanhadas por ausência  Meta: 100%</t>
  </si>
  <si>
    <t>Subtotal</t>
  </si>
  <si>
    <t>Serviço: Centro Dia para Idosos - CDI</t>
  </si>
  <si>
    <t>% idosos com PIA desenvolvido          Meta: 100%</t>
  </si>
  <si>
    <t>% idosos com entrevista de acolhida  Meta: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</si>
</sst>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lightDown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8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6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/>
    <xf numFmtId="0" fontId="16" fillId="0" borderId="18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9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15" borderId="1" xfId="0" applyFont="1" applyFill="1" applyBorder="1"/>
    <xf numFmtId="0" fontId="0" fillId="0" borderId="36" xfId="0" applyBorder="1"/>
    <xf numFmtId="0" fontId="14" fillId="0" borderId="11" xfId="0" applyFont="1" applyBorder="1"/>
    <xf numFmtId="0" fontId="14" fillId="15" borderId="11" xfId="0" applyFont="1" applyFill="1" applyBorder="1"/>
    <xf numFmtId="9" fontId="14" fillId="15" borderId="1" xfId="0" applyNumberFormat="1" applyFont="1" applyFill="1" applyBorder="1"/>
    <xf numFmtId="9" fontId="14" fillId="15" borderId="9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0" fillId="0" borderId="0" xfId="0" applyNumberFormat="1" applyFont="1" applyBorder="1"/>
    <xf numFmtId="0" fontId="30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9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46" xfId="0" applyBorder="1"/>
    <xf numFmtId="0" fontId="20" fillId="2" borderId="44" xfId="24" applyFont="1" applyFill="1" applyBorder="1" applyAlignment="1" applyProtection="1">
      <alignment vertical="center" wrapText="1"/>
    </xf>
    <xf numFmtId="0" fontId="20" fillId="2" borderId="43" xfId="24" applyFont="1" applyFill="1" applyBorder="1" applyAlignment="1" applyProtection="1">
      <alignment vertical="center" wrapText="1"/>
    </xf>
    <xf numFmtId="0" fontId="0" fillId="2" borderId="47" xfId="0" applyFill="1" applyBorder="1"/>
    <xf numFmtId="0" fontId="0" fillId="2" borderId="46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0" xfId="0" applyFont="1" applyBorder="1"/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/>
    <xf numFmtId="0" fontId="10" fillId="2" borderId="7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9" xfId="0" applyNumberFormat="1" applyFont="1" applyFill="1" applyBorder="1" applyAlignment="1">
      <alignment horizontal="center"/>
    </xf>
    <xf numFmtId="3" fontId="14" fillId="5" borderId="9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9" fontId="14" fillId="0" borderId="9" xfId="0" applyNumberFormat="1" applyFont="1" applyFill="1" applyBorder="1" applyAlignment="1">
      <alignment horizontal="center"/>
    </xf>
    <xf numFmtId="9" fontId="14" fillId="15" borderId="9" xfId="0" applyNumberFormat="1" applyFont="1" applyFill="1" applyBorder="1" applyAlignment="1">
      <alignment horizontal="center"/>
    </xf>
    <xf numFmtId="9" fontId="14" fillId="5" borderId="9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0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2" fillId="0" borderId="50" xfId="6" applyNumberFormat="1" applyFont="1" applyFill="1" applyBorder="1" applyAlignment="1" applyProtection="1">
      <alignment horizontal="center"/>
    </xf>
    <xf numFmtId="9" fontId="32" fillId="0" borderId="1" xfId="6" applyNumberFormat="1" applyFont="1" applyFill="1" applyBorder="1" applyAlignment="1" applyProtection="1">
      <alignment horizontal="center"/>
    </xf>
    <xf numFmtId="9" fontId="0" fillId="0" borderId="50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>
      <alignment horizontal="center"/>
    </xf>
    <xf numFmtId="9" fontId="14" fillId="0" borderId="9" xfId="1" applyFont="1" applyFill="1" applyBorder="1" applyAlignment="1">
      <alignment horizontal="center"/>
    </xf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3" xfId="0" applyFont="1" applyFill="1" applyBorder="1"/>
    <xf numFmtId="0" fontId="36" fillId="17" borderId="1" xfId="0" applyFont="1" applyFill="1" applyBorder="1"/>
    <xf numFmtId="0" fontId="36" fillId="17" borderId="1" xfId="0" applyFont="1" applyFill="1" applyBorder="1" applyAlignment="1">
      <alignment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3" fontId="35" fillId="17" borderId="1" xfId="4" quotePrefix="1" applyNumberFormat="1" applyFont="1" applyFill="1" applyBorder="1" applyAlignment="1">
      <alignment horizontal="center"/>
    </xf>
    <xf numFmtId="9" fontId="30" fillId="17" borderId="1" xfId="1" applyFont="1" applyFill="1" applyBorder="1" applyAlignment="1">
      <alignment horizontal="center"/>
    </xf>
    <xf numFmtId="9" fontId="37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4" fillId="17" borderId="1" xfId="0" applyFont="1" applyFill="1" applyBorder="1"/>
    <xf numFmtId="0" fontId="19" fillId="0" borderId="1" xfId="0" applyFont="1" applyFill="1" applyBorder="1"/>
    <xf numFmtId="0" fontId="34" fillId="20" borderId="1" xfId="0" applyFont="1" applyFill="1" applyBorder="1" applyAlignment="1">
      <alignment wrapText="1"/>
    </xf>
    <xf numFmtId="0" fontId="34" fillId="17" borderId="1" xfId="0" applyFont="1" applyFill="1" applyBorder="1" applyAlignment="1">
      <alignment horizontal="center" vertical="center"/>
    </xf>
    <xf numFmtId="3" fontId="30" fillId="20" borderId="1" xfId="4" quotePrefix="1" applyNumberFormat="1" applyFont="1" applyFill="1" applyBorder="1" applyAlignment="1">
      <alignment horizontal="center"/>
    </xf>
    <xf numFmtId="1" fontId="30" fillId="20" borderId="1" xfId="0" applyNumberFormat="1" applyFont="1" applyFill="1" applyBorder="1" applyAlignment="1">
      <alignment horizontal="center"/>
    </xf>
    <xf numFmtId="9" fontId="37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6" fillId="17" borderId="3" xfId="0" applyFont="1" applyFill="1" applyBorder="1" applyAlignment="1">
      <alignment wrapText="1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/>
    </xf>
    <xf numFmtId="0" fontId="36" fillId="17" borderId="3" xfId="0" applyFont="1" applyFill="1" applyBorder="1"/>
    <xf numFmtId="3" fontId="35" fillId="20" borderId="1" xfId="0" applyNumberFormat="1" applyFont="1" applyFill="1" applyBorder="1" applyAlignment="1">
      <alignment horizontal="center"/>
    </xf>
    <xf numFmtId="0" fontId="36" fillId="20" borderId="1" xfId="3" applyNumberFormat="1" applyFont="1" applyFill="1" applyBorder="1" applyAlignment="1">
      <alignment vertical="center" wrapText="1"/>
    </xf>
    <xf numFmtId="0" fontId="36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35" fillId="20" borderId="1" xfId="13" applyFont="1" applyFill="1" applyBorder="1" applyAlignment="1">
      <alignment horizontal="center"/>
    </xf>
    <xf numFmtId="3" fontId="35" fillId="20" borderId="1" xfId="13" applyNumberFormat="1" applyFont="1" applyFill="1" applyBorder="1" applyAlignment="1">
      <alignment horizontal="center" vertical="center"/>
    </xf>
    <xf numFmtId="9" fontId="35" fillId="20" borderId="1" xfId="13" applyNumberFormat="1" applyFont="1" applyFill="1" applyBorder="1" applyAlignment="1">
      <alignment horizontal="center" vertical="center"/>
    </xf>
    <xf numFmtId="9" fontId="30" fillId="20" borderId="1" xfId="1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 vertical="center"/>
    </xf>
    <xf numFmtId="3" fontId="35" fillId="20" borderId="1" xfId="0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right" vertical="center"/>
    </xf>
    <xf numFmtId="9" fontId="39" fillId="20" borderId="1" xfId="1" applyFont="1" applyFill="1" applyBorder="1" applyAlignment="1">
      <alignment horizontal="center"/>
    </xf>
    <xf numFmtId="9" fontId="4" fillId="20" borderId="1" xfId="0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9" fontId="35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5" fillId="20" borderId="1" xfId="4" applyFont="1" applyFill="1" applyBorder="1" applyAlignment="1">
      <alignment horizontal="center"/>
    </xf>
    <xf numFmtId="0" fontId="36" fillId="20" borderId="1" xfId="0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36" fillId="17" borderId="13" xfId="0" applyFont="1" applyFill="1" applyBorder="1"/>
    <xf numFmtId="0" fontId="36" fillId="17" borderId="13" xfId="0" applyFont="1" applyFill="1" applyBorder="1" applyAlignment="1">
      <alignment wrapText="1"/>
    </xf>
    <xf numFmtId="0" fontId="36" fillId="17" borderId="13" xfId="0" applyFont="1" applyFill="1" applyBorder="1" applyAlignment="1">
      <alignment horizontal="center"/>
    </xf>
    <xf numFmtId="0" fontId="21" fillId="2" borderId="13" xfId="0" applyFont="1" applyFill="1" applyBorder="1"/>
    <xf numFmtId="0" fontId="21" fillId="0" borderId="16" xfId="0" applyFont="1" applyFill="1" applyBorder="1"/>
    <xf numFmtId="9" fontId="16" fillId="0" borderId="15" xfId="1" applyFont="1" applyFill="1" applyBorder="1" applyAlignment="1">
      <alignment horizontal="center"/>
    </xf>
    <xf numFmtId="0" fontId="36" fillId="20" borderId="13" xfId="0" applyFont="1" applyFill="1" applyBorder="1"/>
    <xf numFmtId="0" fontId="36" fillId="20" borderId="1" xfId="0" applyFont="1" applyFill="1" applyBorder="1" applyAlignment="1">
      <alignment horizontal="right"/>
    </xf>
    <xf numFmtId="3" fontId="36" fillId="20" borderId="1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wrapText="1"/>
    </xf>
    <xf numFmtId="0" fontId="21" fillId="2" borderId="13" xfId="0" applyFont="1" applyFill="1" applyBorder="1" applyAlignment="1">
      <alignment horizontal="center" vertical="center" wrapText="1"/>
    </xf>
    <xf numFmtId="3" fontId="36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35" fillId="20" borderId="9" xfId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9" fontId="4" fillId="20" borderId="9" xfId="0" applyNumberFormat="1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9" fontId="35" fillId="20" borderId="9" xfId="0" applyNumberFormat="1" applyFont="1" applyFill="1" applyBorder="1" applyAlignment="1">
      <alignment horizontal="center"/>
    </xf>
    <xf numFmtId="3" fontId="35" fillId="20" borderId="3" xfId="0" applyNumberFormat="1" applyFont="1" applyFill="1" applyBorder="1"/>
    <xf numFmtId="3" fontId="35" fillId="20" borderId="3" xfId="0" applyNumberFormat="1" applyFont="1" applyFill="1" applyBorder="1" applyAlignment="1">
      <alignment horizontal="center"/>
    </xf>
    <xf numFmtId="0" fontId="34" fillId="20" borderId="3" xfId="0" applyFont="1" applyFill="1" applyBorder="1" applyAlignment="1">
      <alignment horizontal="right" vertical="center"/>
    </xf>
    <xf numFmtId="0" fontId="34" fillId="20" borderId="1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/>
    </xf>
    <xf numFmtId="3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/>
    </xf>
    <xf numFmtId="1" fontId="35" fillId="17" borderId="1" xfId="1" applyNumberFormat="1" applyFont="1" applyFill="1" applyBorder="1" applyAlignment="1" applyProtection="1">
      <alignment horizontal="center" vertical="center"/>
    </xf>
    <xf numFmtId="1" fontId="35" fillId="17" borderId="1" xfId="1" applyNumberFormat="1" applyFont="1" applyFill="1" applyBorder="1" applyAlignment="1">
      <alignment horizontal="center"/>
    </xf>
    <xf numFmtId="1" fontId="30" fillId="17" borderId="1" xfId="1" applyNumberFormat="1" applyFont="1" applyFill="1" applyBorder="1" applyAlignment="1">
      <alignment horizontal="center"/>
    </xf>
    <xf numFmtId="1" fontId="30" fillId="17" borderId="1" xfId="0" applyNumberFormat="1" applyFont="1" applyFill="1" applyBorder="1" applyAlignment="1">
      <alignment horizontal="center"/>
    </xf>
    <xf numFmtId="0" fontId="30" fillId="20" borderId="1" xfId="0" applyFont="1" applyFill="1" applyBorder="1" applyAlignment="1">
      <alignment horizontal="center"/>
    </xf>
    <xf numFmtId="0" fontId="34" fillId="17" borderId="50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30" fillId="20" borderId="39" xfId="0" applyNumberFormat="1" applyFont="1" applyFill="1" applyBorder="1" applyAlignment="1">
      <alignment horizontal="center"/>
    </xf>
    <xf numFmtId="9" fontId="30" fillId="20" borderId="39" xfId="0" applyNumberFormat="1" applyFont="1" applyFill="1" applyBorder="1" applyAlignment="1" applyProtection="1">
      <alignment horizontal="center"/>
    </xf>
    <xf numFmtId="9" fontId="30" fillId="20" borderId="3" xfId="0" applyNumberFormat="1" applyFont="1" applyFill="1" applyBorder="1" applyAlignment="1">
      <alignment horizontal="center"/>
    </xf>
    <xf numFmtId="9" fontId="30" fillId="20" borderId="3" xfId="0" applyNumberFormat="1" applyFont="1" applyFill="1" applyBorder="1" applyAlignment="1" applyProtection="1">
      <alignment horizontal="center"/>
    </xf>
    <xf numFmtId="9" fontId="30" fillId="20" borderId="1" xfId="0" applyNumberFormat="1" applyFont="1" applyFill="1" applyBorder="1" applyAlignment="1">
      <alignment horizontal="center"/>
    </xf>
    <xf numFmtId="9" fontId="30" fillId="20" borderId="1" xfId="0" applyNumberFormat="1" applyFont="1" applyFill="1" applyBorder="1" applyAlignment="1" applyProtection="1">
      <alignment horizontal="center"/>
    </xf>
    <xf numFmtId="3" fontId="35" fillId="20" borderId="1" xfId="6" applyNumberFormat="1" applyFont="1" applyFill="1" applyBorder="1" applyAlignment="1">
      <alignment horizontal="center"/>
    </xf>
    <xf numFmtId="0" fontId="35" fillId="17" borderId="1" xfId="0" applyFont="1" applyFill="1" applyBorder="1"/>
    <xf numFmtId="1" fontId="35" fillId="20" borderId="1" xfId="1" applyNumberFormat="1" applyFont="1" applyFill="1" applyBorder="1" applyAlignment="1">
      <alignment horizontal="center"/>
    </xf>
    <xf numFmtId="0" fontId="36" fillId="20" borderId="1" xfId="0" applyFont="1" applyFill="1" applyBorder="1"/>
    <xf numFmtId="3" fontId="36" fillId="21" borderId="1" xfId="24" applyNumberFormat="1" applyFont="1" applyFill="1" applyBorder="1" applyAlignment="1" applyProtection="1">
      <alignment horizontal="center"/>
    </xf>
    <xf numFmtId="9" fontId="36" fillId="21" borderId="1" xfId="1" applyFont="1" applyFill="1" applyBorder="1" applyAlignment="1" applyProtection="1">
      <alignment horizontal="center"/>
    </xf>
    <xf numFmtId="0" fontId="4" fillId="20" borderId="1" xfId="0" applyFont="1" applyFill="1" applyBorder="1"/>
    <xf numFmtId="9" fontId="4" fillId="20" borderId="9" xfId="0" applyNumberFormat="1" applyFont="1" applyFill="1" applyBorder="1"/>
    <xf numFmtId="0" fontId="35" fillId="20" borderId="1" xfId="0" applyFont="1" applyFill="1" applyBorder="1"/>
    <xf numFmtId="9" fontId="35" fillId="20" borderId="9" xfId="0" applyNumberFormat="1" applyFont="1" applyFill="1" applyBorder="1"/>
    <xf numFmtId="9" fontId="35" fillId="20" borderId="1" xfId="1" applyFont="1" applyFill="1" applyBorder="1"/>
    <xf numFmtId="9" fontId="14" fillId="20" borderId="1" xfId="1" applyFont="1" applyFill="1" applyBorder="1"/>
    <xf numFmtId="3" fontId="35" fillId="20" borderId="1" xfId="0" applyNumberFormat="1" applyFont="1" applyFill="1" applyBorder="1"/>
    <xf numFmtId="0" fontId="36" fillId="17" borderId="1" xfId="0" applyFont="1" applyFill="1" applyBorder="1" applyAlignment="1">
      <alignment horizontal="center"/>
    </xf>
    <xf numFmtId="3" fontId="35" fillId="20" borderId="9" xfId="0" applyNumberFormat="1" applyFont="1" applyFill="1" applyBorder="1" applyAlignment="1">
      <alignment horizontal="center"/>
    </xf>
    <xf numFmtId="3" fontId="35" fillId="20" borderId="41" xfId="0" applyNumberFormat="1" applyFont="1" applyFill="1" applyBorder="1" applyAlignment="1">
      <alignment horizontal="center"/>
    </xf>
    <xf numFmtId="3" fontId="35" fillId="20" borderId="42" xfId="0" applyNumberFormat="1" applyFont="1" applyFill="1" applyBorder="1" applyAlignment="1">
      <alignment horizontal="center"/>
    </xf>
    <xf numFmtId="9" fontId="35" fillId="20" borderId="42" xfId="0" applyNumberFormat="1" applyFont="1" applyFill="1" applyBorder="1" applyAlignment="1">
      <alignment horizontal="center"/>
    </xf>
    <xf numFmtId="9" fontId="35" fillId="20" borderId="41" xfId="0" applyNumberFormat="1" applyFont="1" applyFill="1" applyBorder="1" applyAlignment="1">
      <alignment horizontal="center"/>
    </xf>
    <xf numFmtId="9" fontId="35" fillId="20" borderId="41" xfId="1" applyNumberFormat="1" applyFont="1" applyFill="1" applyBorder="1" applyAlignment="1">
      <alignment horizontal="center"/>
    </xf>
    <xf numFmtId="0" fontId="34" fillId="20" borderId="1" xfId="0" applyFont="1" applyFill="1" applyBorder="1"/>
    <xf numFmtId="0" fontId="34" fillId="20" borderId="1" xfId="0" applyFont="1" applyFill="1" applyBorder="1" applyAlignment="1">
      <alignment horizontal="center" vertical="center"/>
    </xf>
    <xf numFmtId="1" fontId="36" fillId="22" borderId="1" xfId="0" applyNumberFormat="1" applyFont="1" applyFill="1" applyBorder="1" applyAlignment="1">
      <alignment horizontal="right"/>
    </xf>
    <xf numFmtId="0" fontId="13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vertical="center"/>
    </xf>
    <xf numFmtId="0" fontId="36" fillId="23" borderId="1" xfId="0" applyFont="1" applyFill="1" applyBorder="1" applyAlignment="1" applyProtection="1">
      <alignment horizontal="center" wrapText="1"/>
      <protection locked="0"/>
    </xf>
    <xf numFmtId="0" fontId="36" fillId="23" borderId="1" xfId="0" applyFont="1" applyFill="1" applyBorder="1" applyAlignment="1" applyProtection="1">
      <alignment horizontal="center" wrapText="1"/>
    </xf>
    <xf numFmtId="0" fontId="36" fillId="17" borderId="1" xfId="0" applyFont="1" applyFill="1" applyBorder="1" applyAlignment="1">
      <alignment horizontal="right" vertical="center"/>
    </xf>
    <xf numFmtId="166" fontId="36" fillId="17" borderId="1" xfId="0" applyNumberFormat="1" applyFont="1" applyFill="1" applyBorder="1" applyAlignment="1">
      <alignment horizontal="center" vertical="center"/>
    </xf>
    <xf numFmtId="1" fontId="35" fillId="20" borderId="1" xfId="0" applyNumberFormat="1" applyFont="1" applyFill="1" applyBorder="1" applyAlignment="1">
      <alignment horizontal="right" vertical="center"/>
    </xf>
    <xf numFmtId="9" fontId="35" fillId="20" borderId="1" xfId="13" applyFont="1" applyFill="1" applyBorder="1" applyAlignment="1">
      <alignment horizontal="center" vertical="center"/>
    </xf>
    <xf numFmtId="9" fontId="35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35" fillId="20" borderId="1" xfId="0" applyFont="1" applyFill="1" applyBorder="1" applyAlignment="1">
      <alignment vertical="center"/>
    </xf>
    <xf numFmtId="0" fontId="35" fillId="20" borderId="1" xfId="0" applyFont="1" applyFill="1" applyBorder="1" applyAlignment="1" applyProtection="1">
      <alignment horizontal="right" wrapText="1"/>
      <protection locked="0"/>
    </xf>
    <xf numFmtId="1" fontId="35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36" fillId="20" borderId="1" xfId="0" applyFont="1" applyFill="1" applyBorder="1" applyAlignment="1">
      <alignment horizontal="right"/>
    </xf>
    <xf numFmtId="9" fontId="36" fillId="20" borderId="23" xfId="1" applyFont="1" applyFill="1" applyBorder="1" applyAlignment="1">
      <alignment horizontal="center"/>
    </xf>
    <xf numFmtId="9" fontId="16" fillId="0" borderId="15" xfId="1" applyFont="1" applyBorder="1" applyAlignment="1">
      <alignment horizontal="center"/>
    </xf>
    <xf numFmtId="9" fontId="36" fillId="20" borderId="13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9" xfId="1" applyFont="1" applyFill="1" applyBorder="1" applyAlignment="1">
      <alignment horizontal="center"/>
    </xf>
    <xf numFmtId="9" fontId="36" fillId="20" borderId="1" xfId="1" applyFont="1" applyFill="1" applyBorder="1"/>
    <xf numFmtId="0" fontId="34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35" fillId="20" borderId="1" xfId="1" applyNumberFormat="1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4" fillId="0" borderId="0" xfId="0" applyFont="1" applyFill="1"/>
    <xf numFmtId="0" fontId="15" fillId="0" borderId="26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5" xfId="0" applyFont="1" applyBorder="1" applyAlignment="1" applyProtection="1">
      <alignment horizontal="right"/>
    </xf>
    <xf numFmtId="0" fontId="0" fillId="2" borderId="26" xfId="0" applyFill="1" applyBorder="1"/>
    <xf numFmtId="0" fontId="0" fillId="2" borderId="34" xfId="0" applyFill="1" applyBorder="1"/>
    <xf numFmtId="0" fontId="14" fillId="14" borderId="26" xfId="0" applyFont="1" applyFill="1" applyBorder="1"/>
    <xf numFmtId="9" fontId="14" fillId="14" borderId="34" xfId="1" applyFont="1" applyFill="1" applyBorder="1" applyAlignment="1">
      <alignment horizontal="center"/>
    </xf>
    <xf numFmtId="0" fontId="0" fillId="2" borderId="0" xfId="0" applyFont="1" applyFill="1" applyBorder="1"/>
    <xf numFmtId="0" fontId="34" fillId="20" borderId="1" xfId="0" applyFont="1" applyFill="1" applyBorder="1" applyAlignment="1">
      <alignment horizontal="right"/>
    </xf>
    <xf numFmtId="0" fontId="36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4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vertical="center"/>
    </xf>
    <xf numFmtId="0" fontId="36" fillId="17" borderId="4" xfId="0" applyFont="1" applyFill="1" applyBorder="1" applyAlignment="1">
      <alignment vertical="center"/>
    </xf>
    <xf numFmtId="0" fontId="36" fillId="17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0" fillId="20" borderId="1" xfId="1" applyNumberFormat="1" applyFont="1" applyFill="1" applyBorder="1" applyAlignment="1">
      <alignment horizontal="center"/>
    </xf>
    <xf numFmtId="9" fontId="37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2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35" fillId="20" borderId="1" xfId="0" applyFont="1" applyFill="1" applyBorder="1" applyAlignment="1" applyProtection="1">
      <alignment horizontal="center" vertical="center"/>
    </xf>
    <xf numFmtId="0" fontId="34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35" fillId="17" borderId="1" xfId="0" applyNumberFormat="1" applyFont="1" applyFill="1" applyBorder="1" applyAlignment="1">
      <alignment horizontal="center"/>
    </xf>
    <xf numFmtId="9" fontId="35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35" fillId="20" borderId="41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21" fillId="0" borderId="13" xfId="1" applyFont="1" applyFill="1" applyBorder="1" applyAlignment="1">
      <alignment horizontal="center"/>
    </xf>
    <xf numFmtId="9" fontId="38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3" xfId="1" applyFont="1" applyFill="1" applyBorder="1"/>
    <xf numFmtId="0" fontId="21" fillId="15" borderId="13" xfId="0" applyFont="1" applyFill="1" applyBorder="1"/>
    <xf numFmtId="9" fontId="16" fillId="15" borderId="15" xfId="1" applyFont="1" applyFill="1" applyBorder="1" applyAlignment="1">
      <alignment horizontal="center"/>
    </xf>
    <xf numFmtId="0" fontId="14" fillId="15" borderId="9" xfId="0" applyFont="1" applyFill="1" applyBorder="1"/>
    <xf numFmtId="0" fontId="0" fillId="15" borderId="1" xfId="0" applyFill="1" applyBorder="1"/>
    <xf numFmtId="0" fontId="34" fillId="17" borderId="11" xfId="0" applyFont="1" applyFill="1" applyBorder="1" applyAlignment="1">
      <alignment horizontal="center" vertical="center"/>
    </xf>
    <xf numFmtId="9" fontId="0" fillId="15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2" fillId="15" borderId="50" xfId="6" applyNumberFormat="1" applyFont="1" applyFill="1" applyBorder="1"/>
    <xf numFmtId="1" fontId="32" fillId="15" borderId="50" xfId="6" applyNumberFormat="1" applyFont="1" applyFill="1" applyBorder="1"/>
    <xf numFmtId="3" fontId="32" fillId="15" borderId="50" xfId="6" applyNumberFormat="1" applyFont="1" applyFill="1" applyBorder="1" applyProtection="1"/>
    <xf numFmtId="1" fontId="0" fillId="15" borderId="50" xfId="0" applyNumberFormat="1" applyFont="1" applyFill="1" applyBorder="1" applyProtection="1"/>
    <xf numFmtId="3" fontId="32" fillId="15" borderId="1" xfId="6" applyNumberFormat="1" applyFont="1" applyFill="1" applyBorder="1"/>
    <xf numFmtId="1" fontId="32" fillId="15" borderId="1" xfId="6" applyNumberFormat="1" applyFont="1" applyFill="1" applyBorder="1"/>
    <xf numFmtId="3" fontId="32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1" fontId="32" fillId="25" borderId="1" xfId="6" applyNumberFormat="1" applyFont="1" applyFill="1" applyBorder="1"/>
    <xf numFmtId="1" fontId="19" fillId="15" borderId="50" xfId="6" applyNumberFormat="1" applyFont="1" applyFill="1" applyBorder="1"/>
    <xf numFmtId="1" fontId="19" fillId="15" borderId="1" xfId="6" applyNumberFormat="1" applyFont="1" applyFill="1" applyBorder="1"/>
    <xf numFmtId="1" fontId="19" fillId="15" borderId="1" xfId="6" applyNumberFormat="1" applyFont="1" applyFill="1" applyBorder="1" applyProtection="1">
      <protection locked="0"/>
    </xf>
    <xf numFmtId="1" fontId="31" fillId="15" borderId="1" xfId="6" applyNumberFormat="1" applyFont="1" applyFill="1" applyBorder="1"/>
    <xf numFmtId="1" fontId="31" fillId="15" borderId="50" xfId="6" applyNumberFormat="1" applyFont="1" applyFill="1" applyBorder="1" applyAlignment="1"/>
    <xf numFmtId="1" fontId="0" fillId="15" borderId="1" xfId="0" applyNumberFormat="1" applyFont="1" applyFill="1" applyBorder="1"/>
    <xf numFmtId="1" fontId="13" fillId="15" borderId="1" xfId="0" applyNumberFormat="1" applyFont="1" applyFill="1" applyBorder="1"/>
    <xf numFmtId="9" fontId="0" fillId="15" borderId="11" xfId="0" applyNumberFormat="1" applyFont="1" applyFill="1" applyBorder="1" applyAlignment="1">
      <alignment horizontal="center"/>
    </xf>
    <xf numFmtId="9" fontId="32" fillId="15" borderId="11" xfId="6" applyNumberFormat="1" applyFont="1" applyFill="1" applyBorder="1" applyAlignment="1" applyProtection="1">
      <alignment horizontal="center"/>
    </xf>
    <xf numFmtId="9" fontId="0" fillId="15" borderId="11" xfId="0" applyNumberFormat="1" applyFont="1" applyFill="1" applyBorder="1" applyAlignment="1" applyProtection="1">
      <alignment horizontal="center"/>
    </xf>
    <xf numFmtId="9" fontId="32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2" fillId="0" borderId="3" xfId="6" applyNumberFormat="1" applyFont="1" applyFill="1" applyBorder="1" applyAlignment="1" applyProtection="1">
      <alignment horizontal="center"/>
    </xf>
    <xf numFmtId="0" fontId="34" fillId="17" borderId="3" xfId="0" applyFont="1" applyFill="1" applyBorder="1" applyAlignment="1">
      <alignment horizontal="center"/>
    </xf>
    <xf numFmtId="0" fontId="34" fillId="17" borderId="12" xfId="0" applyFont="1" applyFill="1" applyBorder="1"/>
    <xf numFmtId="0" fontId="34" fillId="17" borderId="0" xfId="0" applyFont="1" applyFill="1"/>
    <xf numFmtId="0" fontId="34" fillId="17" borderId="1" xfId="0" applyFont="1" applyFill="1" applyBorder="1" applyAlignment="1">
      <alignment horizontal="left" vertical="center"/>
    </xf>
    <xf numFmtId="0" fontId="34" fillId="17" borderId="1" xfId="0" applyFont="1" applyFill="1" applyBorder="1" applyAlignment="1">
      <alignment horizontal="left"/>
    </xf>
    <xf numFmtId="0" fontId="34" fillId="17" borderId="12" xfId="0" applyFont="1" applyFill="1" applyBorder="1" applyAlignment="1">
      <alignment horizontal="center"/>
    </xf>
    <xf numFmtId="0" fontId="14" fillId="2" borderId="26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4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4" fillId="0" borderId="0" xfId="0" applyFont="1" applyFill="1" applyBorder="1"/>
    <xf numFmtId="3" fontId="34" fillId="0" borderId="0" xfId="0" applyNumberFormat="1" applyFont="1" applyFill="1" applyBorder="1"/>
    <xf numFmtId="0" fontId="34" fillId="2" borderId="26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4" fillId="17" borderId="1" xfId="1" applyFont="1" applyFill="1" applyBorder="1" applyAlignment="1">
      <alignment horizontal="center"/>
    </xf>
    <xf numFmtId="0" fontId="35" fillId="2" borderId="4" xfId="0" applyFont="1" applyFill="1" applyBorder="1"/>
    <xf numFmtId="0" fontId="34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9" fontId="0" fillId="15" borderId="1" xfId="1" applyNumberFormat="1" applyFont="1" applyFill="1" applyBorder="1" applyAlignment="1">
      <alignment horizontal="center"/>
    </xf>
    <xf numFmtId="9" fontId="35" fillId="2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3" fontId="35" fillId="20" borderId="1" xfId="4" applyNumberFormat="1" applyFont="1" applyFill="1" applyBorder="1" applyAlignment="1">
      <alignment horizontal="center"/>
    </xf>
    <xf numFmtId="9" fontId="14" fillId="0" borderId="12" xfId="1" applyFont="1" applyBorder="1" applyAlignment="1">
      <alignment horizontal="center"/>
    </xf>
    <xf numFmtId="9" fontId="35" fillId="20" borderId="12" xfId="1" applyFont="1" applyFill="1" applyBorder="1" applyAlignment="1">
      <alignment horizontal="center"/>
    </xf>
    <xf numFmtId="9" fontId="14" fillId="15" borderId="12" xfId="1" applyFont="1" applyFill="1" applyBorder="1" applyAlignment="1">
      <alignment horizontal="center"/>
    </xf>
    <xf numFmtId="9" fontId="14" fillId="0" borderId="1" xfId="0" applyNumberFormat="1" applyFont="1" applyBorder="1"/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26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9" fontId="14" fillId="2" borderId="0" xfId="0" applyNumberFormat="1" applyFont="1" applyFill="1" applyBorder="1"/>
    <xf numFmtId="1" fontId="30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1" xfId="0" applyFill="1" applyBorder="1"/>
    <xf numFmtId="0" fontId="0" fillId="2" borderId="48" xfId="0" applyFill="1" applyBorder="1"/>
    <xf numFmtId="0" fontId="0" fillId="2" borderId="45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35" fillId="20" borderId="1" xfId="6" applyNumberFormat="1" applyFont="1" applyFill="1" applyBorder="1" applyAlignment="1" applyProtection="1">
      <alignment horizontal="center" vertical="center"/>
    </xf>
    <xf numFmtId="3" fontId="35" fillId="20" borderId="1" xfId="6" applyNumberFormat="1" applyFont="1" applyFill="1" applyBorder="1" applyAlignment="1" applyProtection="1">
      <alignment horizontal="center" vertical="center"/>
    </xf>
    <xf numFmtId="1" fontId="35" fillId="20" borderId="1" xfId="6" applyNumberFormat="1" applyFont="1" applyFill="1" applyBorder="1" applyAlignment="1" applyProtection="1">
      <alignment horizontal="center"/>
    </xf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12" fillId="2" borderId="6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12" fillId="2" borderId="0" xfId="0" applyFont="1" applyFill="1" applyBorder="1" applyAlignment="1" applyProtection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3" fontId="35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0" fillId="17" borderId="1" xfId="1" applyNumberFormat="1" applyFont="1" applyFill="1" applyBorder="1" applyAlignment="1">
      <alignment horizontal="center"/>
    </xf>
    <xf numFmtId="9" fontId="37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16" fillId="0" borderId="1" xfId="1" applyFont="1" applyFill="1" applyBorder="1" applyProtection="1"/>
    <xf numFmtId="0" fontId="0" fillId="0" borderId="1" xfId="0" applyFont="1" applyBorder="1" applyAlignment="1">
      <alignment horizontal="center" vertical="center"/>
    </xf>
    <xf numFmtId="0" fontId="0" fillId="26" borderId="1" xfId="0" applyFont="1" applyFill="1" applyBorder="1"/>
    <xf numFmtId="0" fontId="0" fillId="16" borderId="3" xfId="0" applyFont="1" applyFill="1" applyBorder="1" applyAlignment="1">
      <alignment horizontal="right" vertical="center"/>
    </xf>
    <xf numFmtId="0" fontId="0" fillId="16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16" borderId="1" xfId="0" applyFont="1" applyFill="1" applyBorder="1" applyAlignment="1">
      <alignment horizontal="right" vertical="center"/>
    </xf>
    <xf numFmtId="0" fontId="0" fillId="17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right"/>
    </xf>
    <xf numFmtId="0" fontId="0" fillId="17" borderId="9" xfId="0" applyFont="1" applyFill="1" applyBorder="1" applyAlignment="1"/>
    <xf numFmtId="0" fontId="0" fillId="0" borderId="1" xfId="0" applyFill="1" applyBorder="1"/>
    <xf numFmtId="0" fontId="0" fillId="16" borderId="1" xfId="0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Protection="1"/>
    <xf numFmtId="0" fontId="0" fillId="0" borderId="0" xfId="0" applyBorder="1" applyProtection="1"/>
    <xf numFmtId="1" fontId="32" fillId="27" borderId="1" xfId="6" applyNumberFormat="1" applyFont="1" applyFill="1" applyBorder="1" applyProtection="1"/>
    <xf numFmtId="9" fontId="32" fillId="0" borderId="1" xfId="6" applyNumberFormat="1" applyFont="1" applyFill="1" applyBorder="1" applyProtection="1"/>
    <xf numFmtId="1" fontId="32" fillId="28" borderId="1" xfId="6" applyNumberFormat="1" applyFont="1" applyFill="1" applyBorder="1" applyProtection="1"/>
    <xf numFmtId="1" fontId="43" fillId="28" borderId="1" xfId="6" applyNumberFormat="1" applyFont="1" applyFill="1" applyBorder="1" applyProtection="1"/>
    <xf numFmtId="1" fontId="32" fillId="29" borderId="1" xfId="6" applyNumberFormat="1" applyFont="1" applyFill="1" applyBorder="1" applyProtection="1">
      <protection locked="0"/>
    </xf>
    <xf numFmtId="1" fontId="43" fillId="29" borderId="1" xfId="6" applyNumberFormat="1" applyFont="1" applyFill="1" applyBorder="1" applyProtection="1"/>
    <xf numFmtId="1" fontId="43" fillId="29" borderId="1" xfId="6" applyNumberFormat="1" applyFont="1" applyFill="1" applyBorder="1" applyAlignment="1" applyProtection="1"/>
    <xf numFmtId="1" fontId="32" fillId="29" borderId="1" xfId="6" applyNumberFormat="1" applyFont="1" applyFill="1" applyBorder="1" applyAlignment="1" applyProtection="1"/>
    <xf numFmtId="1" fontId="20" fillId="3" borderId="1" xfId="0" applyNumberFormat="1" applyFont="1" applyFill="1" applyBorder="1" applyAlignment="1" applyProtection="1"/>
    <xf numFmtId="9" fontId="20" fillId="3" borderId="1" xfId="0" applyNumberFormat="1" applyFont="1" applyFill="1" applyBorder="1" applyAlignment="1" applyProtection="1"/>
    <xf numFmtId="1" fontId="0" fillId="29" borderId="1" xfId="0" applyNumberFormat="1" applyFont="1" applyFill="1" applyBorder="1" applyAlignment="1" applyProtection="1"/>
    <xf numFmtId="1" fontId="0" fillId="29" borderId="1" xfId="0" applyNumberFormat="1" applyFont="1" applyFill="1" applyBorder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7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1" fontId="0" fillId="0" borderId="0" xfId="0" applyNumberFormat="1" applyProtection="1"/>
    <xf numFmtId="9" fontId="0" fillId="0" borderId="0" xfId="0" applyNumberFormat="1" applyProtection="1"/>
    <xf numFmtId="0" fontId="0" fillId="20" borderId="1" xfId="0" applyFont="1" applyFill="1" applyBorder="1" applyAlignment="1">
      <alignment horizontal="center" vertical="center"/>
    </xf>
    <xf numFmtId="0" fontId="0" fillId="0" borderId="1" xfId="0" applyBorder="1" applyProtection="1"/>
    <xf numFmtId="0" fontId="0" fillId="4" borderId="1" xfId="0" applyFill="1" applyBorder="1" applyProtection="1"/>
    <xf numFmtId="0" fontId="0" fillId="20" borderId="1" xfId="0" applyFont="1" applyFill="1" applyBorder="1"/>
    <xf numFmtId="0" fontId="19" fillId="0" borderId="0" xfId="2" applyFont="1" applyAlignment="1">
      <alignment horizontal="center"/>
    </xf>
    <xf numFmtId="0" fontId="19" fillId="0" borderId="0" xfId="2" applyFont="1"/>
    <xf numFmtId="0" fontId="19" fillId="0" borderId="0" xfId="2" applyFont="1" applyFill="1" applyBorder="1" applyAlignment="1">
      <alignment horizontal="center"/>
    </xf>
    <xf numFmtId="0" fontId="19" fillId="0" borderId="0" xfId="2" applyFont="1" applyFill="1"/>
    <xf numFmtId="3" fontId="19" fillId="0" borderId="1" xfId="2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31" fillId="0" borderId="0" xfId="2" applyFont="1" applyAlignment="1">
      <alignment wrapText="1"/>
    </xf>
    <xf numFmtId="0" fontId="18" fillId="2" borderId="0" xfId="12" applyFont="1" applyFill="1" applyBorder="1" applyAlignment="1" applyProtection="1"/>
    <xf numFmtId="0" fontId="18" fillId="2" borderId="0" xfId="6" applyFont="1" applyFill="1" applyBorder="1" applyAlignment="1"/>
    <xf numFmtId="0" fontId="9" fillId="2" borderId="0" xfId="6" applyFont="1" applyFill="1" applyBorder="1" applyAlignment="1"/>
    <xf numFmtId="0" fontId="19" fillId="0" borderId="1" xfId="2" applyFont="1" applyBorder="1"/>
    <xf numFmtId="0" fontId="19" fillId="0" borderId="1" xfId="2" applyFont="1" applyFill="1" applyBorder="1"/>
    <xf numFmtId="3" fontId="31" fillId="20" borderId="1" xfId="2" applyNumberFormat="1" applyFont="1" applyFill="1" applyBorder="1" applyAlignment="1">
      <alignment horizontal="center"/>
    </xf>
    <xf numFmtId="0" fontId="34" fillId="17" borderId="1" xfId="2" applyFont="1" applyFill="1" applyBorder="1" applyAlignment="1">
      <alignment wrapText="1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9" fontId="0" fillId="2" borderId="0" xfId="1" applyFont="1" applyFill="1"/>
    <xf numFmtId="9" fontId="16" fillId="25" borderId="1" xfId="1" quotePrefix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 vertical="center" wrapText="1"/>
    </xf>
    <xf numFmtId="9" fontId="14" fillId="0" borderId="52" xfId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0" fontId="0" fillId="2" borderId="53" xfId="0" applyFill="1" applyBorder="1"/>
    <xf numFmtId="0" fontId="22" fillId="2" borderId="0" xfId="0" applyFont="1" applyFill="1" applyBorder="1" applyAlignment="1" applyProtection="1">
      <protection locked="0"/>
    </xf>
    <xf numFmtId="0" fontId="34" fillId="20" borderId="1" xfId="0" applyFont="1" applyFill="1" applyBorder="1" applyAlignment="1">
      <alignment horizontal="center"/>
    </xf>
    <xf numFmtId="1" fontId="0" fillId="0" borderId="1" xfId="0" applyNumberFormat="1" applyBorder="1"/>
    <xf numFmtId="1" fontId="0" fillId="17" borderId="1" xfId="0" applyNumberFormat="1" applyFill="1" applyBorder="1"/>
    <xf numFmtId="1" fontId="34" fillId="20" borderId="1" xfId="0" applyNumberFormat="1" applyFont="1" applyFill="1" applyBorder="1"/>
    <xf numFmtId="0" fontId="0" fillId="2" borderId="0" xfId="0" applyFill="1" applyAlignment="1">
      <alignment horizontal="right"/>
    </xf>
    <xf numFmtId="1" fontId="30" fillId="20" borderId="1" xfId="0" applyNumberFormat="1" applyFont="1" applyFill="1" applyBorder="1" applyProtection="1"/>
    <xf numFmtId="9" fontId="30" fillId="20" borderId="1" xfId="0" applyNumberFormat="1" applyFont="1" applyFill="1" applyBorder="1" applyProtection="1"/>
    <xf numFmtId="1" fontId="34" fillId="20" borderId="1" xfId="0" applyNumberFormat="1" applyFont="1" applyFill="1" applyBorder="1" applyProtection="1"/>
    <xf numFmtId="9" fontId="41" fillId="20" borderId="1" xfId="6" applyNumberFormat="1" applyFont="1" applyFill="1" applyBorder="1" applyProtection="1"/>
    <xf numFmtId="1" fontId="37" fillId="20" borderId="1" xfId="6" applyNumberFormat="1" applyFont="1" applyFill="1" applyBorder="1" applyProtection="1"/>
    <xf numFmtId="9" fontId="37" fillId="20" borderId="1" xfId="6" applyNumberFormat="1" applyFont="1" applyFill="1" applyBorder="1" applyProtection="1"/>
    <xf numFmtId="1" fontId="30" fillId="20" borderId="1" xfId="0" applyNumberFormat="1" applyFont="1" applyFill="1" applyBorder="1" applyAlignment="1"/>
    <xf numFmtId="9" fontId="30" fillId="20" borderId="1" xfId="0" applyNumberFormat="1" applyFont="1" applyFill="1" applyBorder="1" applyAlignment="1"/>
    <xf numFmtId="9" fontId="0" fillId="0" borderId="1" xfId="1" applyFont="1" applyBorder="1" applyProtection="1"/>
    <xf numFmtId="9" fontId="14" fillId="15" borderId="1" xfId="1" applyFont="1" applyFill="1" applyBorder="1" applyAlignment="1">
      <alignment horizontal="right"/>
    </xf>
    <xf numFmtId="9" fontId="13" fillId="3" borderId="1" xfId="1" applyFont="1" applyFill="1" applyBorder="1" applyAlignment="1">
      <alignment horizontal="center"/>
    </xf>
    <xf numFmtId="9" fontId="14" fillId="0" borderId="1" xfId="1" applyFont="1" applyFill="1" applyBorder="1" applyAlignment="1">
      <alignment horizontal="right"/>
    </xf>
    <xf numFmtId="9" fontId="36" fillId="22" borderId="1" xfId="1" applyFont="1" applyFill="1" applyBorder="1" applyAlignment="1">
      <alignment horizontal="right"/>
    </xf>
    <xf numFmtId="9" fontId="34" fillId="20" borderId="1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31" fillId="20" borderId="1" xfId="1" applyFont="1" applyFill="1" applyBorder="1" applyAlignment="1">
      <alignment horizontal="center"/>
    </xf>
    <xf numFmtId="0" fontId="34" fillId="17" borderId="1" xfId="2" applyFont="1" applyFill="1" applyBorder="1" applyAlignment="1">
      <alignment horizontal="center" vertical="center" wrapText="1"/>
    </xf>
    <xf numFmtId="3" fontId="30" fillId="20" borderId="1" xfId="2" applyNumberFormat="1" applyFont="1" applyFill="1" applyBorder="1" applyAlignment="1">
      <alignment horizontal="center"/>
    </xf>
    <xf numFmtId="3" fontId="46" fillId="20" borderId="1" xfId="2" applyNumberFormat="1" applyFont="1" applyFill="1" applyBorder="1" applyAlignment="1">
      <alignment horizontal="center"/>
    </xf>
    <xf numFmtId="9" fontId="46" fillId="20" borderId="1" xfId="1" applyFont="1" applyFill="1" applyBorder="1" applyAlignment="1">
      <alignment horizontal="center"/>
    </xf>
    <xf numFmtId="9" fontId="14" fillId="0" borderId="1" xfId="0" applyNumberFormat="1" applyFont="1" applyFill="1" applyBorder="1"/>
    <xf numFmtId="9" fontId="14" fillId="0" borderId="9" xfId="0" applyNumberFormat="1" applyFont="1" applyFill="1" applyBorder="1"/>
    <xf numFmtId="3" fontId="14" fillId="0" borderId="1" xfId="0" applyNumberFormat="1" applyFont="1" applyFill="1" applyBorder="1"/>
    <xf numFmtId="9" fontId="26" fillId="0" borderId="1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1" fontId="16" fillId="2" borderId="1" xfId="1" quotePrefix="1" applyNumberFormat="1" applyFont="1" applyFill="1" applyBorder="1" applyAlignment="1">
      <alignment horizontal="center"/>
    </xf>
    <xf numFmtId="1" fontId="16" fillId="15" borderId="1" xfId="1" quotePrefix="1" applyNumberFormat="1" applyFont="1" applyFill="1" applyBorder="1" applyAlignment="1">
      <alignment horizontal="center"/>
    </xf>
    <xf numFmtId="1" fontId="16" fillId="25" borderId="1" xfId="1" quotePrefix="1" applyNumberFormat="1" applyFont="1" applyFill="1" applyBorder="1" applyAlignment="1">
      <alignment horizontal="center"/>
    </xf>
    <xf numFmtId="1" fontId="16" fillId="0" borderId="1" xfId="1" quotePrefix="1" applyNumberFormat="1" applyFont="1" applyFill="1" applyBorder="1" applyAlignment="1">
      <alignment horizontal="center"/>
    </xf>
    <xf numFmtId="1" fontId="35" fillId="20" borderId="1" xfId="1" quotePrefix="1" applyNumberFormat="1" applyFont="1" applyFill="1" applyBorder="1" applyAlignment="1">
      <alignment horizontal="center"/>
    </xf>
    <xf numFmtId="1" fontId="14" fillId="2" borderId="1" xfId="1" quotePrefix="1" applyNumberFormat="1" applyFont="1" applyFill="1" applyBorder="1" applyAlignment="1">
      <alignment horizontal="center"/>
    </xf>
    <xf numFmtId="1" fontId="14" fillId="0" borderId="1" xfId="1" quotePrefix="1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0" applyNumberFormat="1" applyBorder="1"/>
    <xf numFmtId="9" fontId="0" fillId="17" borderId="1" xfId="0" applyNumberFormat="1" applyFill="1" applyBorder="1"/>
    <xf numFmtId="9" fontId="34" fillId="2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" fontId="30" fillId="20" borderId="39" xfId="0" applyNumberFormat="1" applyFont="1" applyFill="1" applyBorder="1" applyAlignment="1" applyProtection="1">
      <alignment horizontal="center"/>
    </xf>
    <xf numFmtId="1" fontId="0" fillId="0" borderId="50" xfId="0" applyNumberFormat="1" applyFont="1" applyBorder="1" applyAlignment="1">
      <alignment horizontal="center"/>
    </xf>
    <xf numFmtId="1" fontId="0" fillId="2" borderId="50" xfId="0" applyNumberFormat="1" applyFont="1" applyFill="1" applyBorder="1" applyAlignment="1">
      <alignment horizontal="center"/>
    </xf>
    <xf numFmtId="1" fontId="30" fillId="20" borderId="39" xfId="0" applyNumberFormat="1" applyFont="1" applyFill="1" applyBorder="1" applyAlignment="1">
      <alignment horizontal="center"/>
    </xf>
    <xf numFmtId="1" fontId="0" fillId="15" borderId="11" xfId="0" applyNumberFormat="1" applyFont="1" applyFill="1" applyBorder="1" applyAlignment="1">
      <alignment horizontal="center"/>
    </xf>
    <xf numFmtId="1" fontId="0" fillId="15" borderId="1" xfId="0" applyNumberFormat="1" applyFont="1" applyFill="1" applyBorder="1" applyAlignment="1">
      <alignment horizontal="center"/>
    </xf>
    <xf numFmtId="1" fontId="30" fillId="20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 applyProtection="1">
      <alignment horizontal="center"/>
    </xf>
    <xf numFmtId="10" fontId="0" fillId="15" borderId="1" xfId="0" applyNumberFormat="1" applyFont="1" applyFill="1" applyBorder="1" applyProtection="1"/>
    <xf numFmtId="10" fontId="30" fillId="20" borderId="39" xfId="0" applyNumberFormat="1" applyFont="1" applyFill="1" applyBorder="1" applyAlignment="1" applyProtection="1">
      <alignment horizontal="center"/>
    </xf>
    <xf numFmtId="10" fontId="0" fillId="15" borderId="50" xfId="0" applyNumberFormat="1" applyFont="1" applyFill="1" applyBorder="1" applyProtection="1"/>
    <xf numFmtId="10" fontId="0" fillId="0" borderId="50" xfId="0" applyNumberFormat="1" applyFont="1" applyFill="1" applyBorder="1" applyAlignment="1" applyProtection="1">
      <alignment horizontal="center"/>
    </xf>
    <xf numFmtId="10" fontId="0" fillId="15" borderId="11" xfId="0" applyNumberFormat="1" applyFont="1" applyFill="1" applyBorder="1" applyAlignment="1" applyProtection="1">
      <alignment horizontal="center"/>
    </xf>
    <xf numFmtId="10" fontId="0" fillId="15" borderId="1" xfId="0" applyNumberFormat="1" applyFont="1" applyFill="1" applyBorder="1" applyAlignment="1" applyProtection="1">
      <alignment horizontal="center"/>
    </xf>
    <xf numFmtId="9" fontId="32" fillId="15" borderId="1" xfId="6" applyNumberFormat="1" applyFont="1" applyFill="1" applyBorder="1"/>
    <xf numFmtId="9" fontId="32" fillId="25" borderId="1" xfId="6" applyNumberFormat="1" applyFont="1" applyFill="1" applyBorder="1"/>
    <xf numFmtId="9" fontId="19" fillId="15" borderId="50" xfId="6" applyNumberFormat="1" applyFont="1" applyFill="1" applyBorder="1"/>
    <xf numFmtId="9" fontId="19" fillId="15" borderId="1" xfId="6" applyNumberFormat="1" applyFont="1" applyFill="1" applyBorder="1"/>
    <xf numFmtId="9" fontId="19" fillId="15" borderId="1" xfId="6" applyNumberFormat="1" applyFont="1" applyFill="1" applyBorder="1" applyProtection="1">
      <protection locked="0"/>
    </xf>
    <xf numFmtId="9" fontId="31" fillId="15" borderId="1" xfId="6" applyNumberFormat="1" applyFont="1" applyFill="1" applyBorder="1"/>
    <xf numFmtId="9" fontId="31" fillId="15" borderId="50" xfId="6" applyNumberFormat="1" applyFont="1" applyFill="1" applyBorder="1" applyAlignment="1"/>
    <xf numFmtId="9" fontId="0" fillId="15" borderId="1" xfId="0" applyNumberFormat="1" applyFont="1" applyFill="1" applyBorder="1"/>
    <xf numFmtId="9" fontId="13" fillId="15" borderId="1" xfId="0" applyNumberFormat="1" applyFont="1" applyFill="1" applyBorder="1"/>
    <xf numFmtId="9" fontId="32" fillId="15" borderId="1" xfId="6" applyNumberFormat="1" applyFont="1" applyFill="1" applyBorder="1" applyProtection="1"/>
    <xf numFmtId="9" fontId="32" fillId="15" borderId="50" xfId="6" applyNumberFormat="1" applyFont="1" applyFill="1" applyBorder="1" applyProtection="1"/>
    <xf numFmtId="9" fontId="0" fillId="15" borderId="1" xfId="0" applyNumberFormat="1" applyFont="1" applyFill="1" applyBorder="1" applyProtection="1"/>
    <xf numFmtId="9" fontId="0" fillId="15" borderId="50" xfId="0" applyNumberFormat="1" applyFont="1" applyFill="1" applyBorder="1" applyProtection="1"/>
    <xf numFmtId="9" fontId="0" fillId="0" borderId="1" xfId="0" applyNumberFormat="1" applyBorder="1" applyProtection="1"/>
    <xf numFmtId="9" fontId="0" fillId="0" borderId="1" xfId="1" applyNumberFormat="1" applyFont="1" applyBorder="1" applyProtection="1"/>
    <xf numFmtId="9" fontId="34" fillId="20" borderId="1" xfId="0" applyNumberFormat="1" applyFont="1" applyFill="1" applyBorder="1" applyProtection="1"/>
    <xf numFmtId="9" fontId="34" fillId="20" borderId="1" xfId="1" applyNumberFormat="1" applyFont="1" applyFill="1" applyBorder="1" applyProtection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6" fillId="20" borderId="1" xfId="16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Protection="1"/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0" fillId="0" borderId="0" xfId="1" applyFont="1"/>
    <xf numFmtId="0" fontId="16" fillId="17" borderId="1" xfId="0" applyFont="1" applyFill="1" applyBorder="1"/>
    <xf numFmtId="0" fontId="16" fillId="0" borderId="3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/>
    </xf>
    <xf numFmtId="1" fontId="21" fillId="15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6" fillId="2" borderId="0" xfId="0" applyFont="1" applyFill="1" applyBorder="1" applyAlignment="1"/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6" fillId="2" borderId="0" xfId="0" applyFont="1" applyFill="1"/>
    <xf numFmtId="0" fontId="26" fillId="0" borderId="0" xfId="0" applyFont="1"/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6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3" fontId="16" fillId="2" borderId="0" xfId="6" applyNumberFormat="1" applyFont="1" applyFill="1" applyBorder="1" applyAlignment="1">
      <alignment horizontal="center"/>
    </xf>
    <xf numFmtId="3" fontId="16" fillId="0" borderId="0" xfId="6" applyNumberFormat="1" applyFont="1" applyFill="1" applyBorder="1" applyAlignment="1">
      <alignment horizontal="center"/>
    </xf>
    <xf numFmtId="1" fontId="35" fillId="20" borderId="1" xfId="6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1" fontId="36" fillId="20" borderId="1" xfId="0" applyNumberFormat="1" applyFont="1" applyFill="1" applyBorder="1" applyAlignment="1">
      <alignment horizontal="center"/>
    </xf>
    <xf numFmtId="9" fontId="14" fillId="0" borderId="1" xfId="1" applyFont="1" applyBorder="1" applyAlignment="1">
      <alignment horizontal="center" vertical="center" wrapText="1"/>
    </xf>
    <xf numFmtId="9" fontId="15" fillId="15" borderId="1" xfId="1" applyFont="1" applyFill="1" applyBorder="1" applyAlignment="1">
      <alignment horizontal="center"/>
    </xf>
    <xf numFmtId="0" fontId="14" fillId="17" borderId="1" xfId="0" applyFont="1" applyFill="1" applyBorder="1"/>
    <xf numFmtId="9" fontId="15" fillId="0" borderId="1" xfId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 vertical="center" wrapText="1"/>
    </xf>
    <xf numFmtId="0" fontId="35" fillId="17" borderId="1" xfId="4" applyNumberFormat="1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5" fillId="17" borderId="1" xfId="2" applyFont="1" applyFill="1" applyBorder="1" applyAlignment="1">
      <alignment horizontal="center" vertical="center"/>
    </xf>
    <xf numFmtId="0" fontId="35" fillId="17" borderId="1" xfId="3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right"/>
    </xf>
    <xf numFmtId="0" fontId="35" fillId="20" borderId="1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 wrapText="1"/>
    </xf>
    <xf numFmtId="0" fontId="36" fillId="17" borderId="4" xfId="0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35" fillId="20" borderId="10" xfId="4" applyFont="1" applyFill="1" applyBorder="1" applyAlignment="1">
      <alignment horizontal="right"/>
    </xf>
    <xf numFmtId="0" fontId="35" fillId="20" borderId="12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right"/>
    </xf>
    <xf numFmtId="0" fontId="30" fillId="20" borderId="11" xfId="0" applyFont="1" applyFill="1" applyBorder="1" applyAlignment="1">
      <alignment horizontal="right"/>
    </xf>
    <xf numFmtId="0" fontId="30" fillId="20" borderId="10" xfId="4" applyFont="1" applyFill="1" applyBorder="1" applyAlignment="1">
      <alignment horizontal="right"/>
    </xf>
    <xf numFmtId="0" fontId="30" fillId="20" borderId="12" xfId="4" applyFont="1" applyFill="1" applyBorder="1" applyAlignment="1">
      <alignment horizontal="right"/>
    </xf>
    <xf numFmtId="0" fontId="34" fillId="17" borderId="9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34" fillId="17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4" fillId="17" borderId="1" xfId="2" applyFont="1" applyFill="1" applyBorder="1" applyAlignment="1">
      <alignment horizontal="center" vertical="center"/>
    </xf>
    <xf numFmtId="0" fontId="34" fillId="17" borderId="1" xfId="3" applyNumberFormat="1" applyFont="1" applyFill="1" applyBorder="1" applyAlignment="1">
      <alignment horizontal="center" vertical="center" wrapText="1"/>
    </xf>
    <xf numFmtId="0" fontId="34" fillId="17" borderId="1" xfId="4" applyNumberFormat="1" applyFont="1" applyFill="1" applyBorder="1" applyAlignment="1">
      <alignment horizontal="center" vertical="center" wrapText="1"/>
    </xf>
    <xf numFmtId="0" fontId="35" fillId="17" borderId="3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5" fillId="17" borderId="9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36" fillId="20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6" fillId="20" borderId="1" xfId="4" applyNumberFormat="1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6" fillId="20" borderId="1" xfId="2" applyFont="1" applyFill="1" applyBorder="1" applyAlignment="1">
      <alignment horizontal="center" vertical="center"/>
    </xf>
    <xf numFmtId="0" fontId="36" fillId="20" borderId="1" xfId="3" applyNumberFormat="1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38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 applyProtection="1">
      <alignment horizontal="center" vertical="center" wrapText="1"/>
    </xf>
    <xf numFmtId="0" fontId="34" fillId="17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30" fillId="30" borderId="1" xfId="2" applyFont="1" applyFill="1" applyBorder="1" applyAlignment="1">
      <alignment horizontal="right" wrapText="1"/>
    </xf>
    <xf numFmtId="0" fontId="46" fillId="30" borderId="1" xfId="2" applyFont="1" applyFill="1" applyBorder="1" applyAlignment="1">
      <alignment horizontal="right" wrapText="1"/>
    </xf>
    <xf numFmtId="0" fontId="36" fillId="17" borderId="1" xfId="2" applyFont="1" applyFill="1" applyBorder="1" applyAlignment="1">
      <alignment horizontal="center" vertical="center" wrapText="1"/>
    </xf>
    <xf numFmtId="0" fontId="36" fillId="17" borderId="1" xfId="3" applyFont="1" applyFill="1" applyBorder="1" applyAlignment="1">
      <alignment horizontal="center" vertical="center" wrapText="1"/>
    </xf>
    <xf numFmtId="0" fontId="36" fillId="17" borderId="1" xfId="4" applyFont="1" applyFill="1" applyBorder="1" applyAlignment="1">
      <alignment horizontal="center" vertical="center" wrapText="1"/>
    </xf>
    <xf numFmtId="0" fontId="35" fillId="20" borderId="10" xfId="2" applyFont="1" applyFill="1" applyBorder="1" applyAlignment="1">
      <alignment horizontal="right" vertical="center" wrapText="1"/>
    </xf>
    <xf numFmtId="0" fontId="35" fillId="20" borderId="12" xfId="2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0" borderId="1" xfId="8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1" xfId="4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  <protection locked="0"/>
    </xf>
    <xf numFmtId="0" fontId="36" fillId="17" borderId="1" xfId="4" applyNumberFormat="1" applyFont="1" applyFill="1" applyBorder="1" applyAlignment="1">
      <alignment horizontal="center" vertical="center" wrapText="1"/>
    </xf>
    <xf numFmtId="0" fontId="22" fillId="2" borderId="54" xfId="0" applyFont="1" applyFill="1" applyBorder="1" applyAlignment="1" applyProtection="1">
      <alignment horizontal="left"/>
      <protection locked="0"/>
    </xf>
    <xf numFmtId="0" fontId="35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36" fillId="20" borderId="1" xfId="16" applyFont="1" applyFill="1" applyBorder="1" applyAlignment="1">
      <alignment horizontal="center" vertical="center" wrapText="1"/>
    </xf>
    <xf numFmtId="0" fontId="36" fillId="20" borderId="1" xfId="6" applyFont="1" applyFill="1" applyBorder="1" applyAlignment="1">
      <alignment horizontal="center" vertical="center" wrapText="1"/>
    </xf>
    <xf numFmtId="0" fontId="38" fillId="20" borderId="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3" xfId="0" applyFont="1" applyFill="1" applyBorder="1" applyAlignment="1">
      <alignment horizontal="center" vertical="center" wrapText="1"/>
    </xf>
    <xf numFmtId="2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3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36" fillId="20" borderId="17" xfId="3" applyNumberFormat="1" applyFont="1" applyFill="1" applyBorder="1" applyAlignment="1">
      <alignment horizontal="center" vertical="center" wrapText="1"/>
    </xf>
    <xf numFmtId="0" fontId="36" fillId="20" borderId="18" xfId="3" applyNumberFormat="1" applyFont="1" applyFill="1" applyBorder="1" applyAlignment="1">
      <alignment horizontal="center" vertical="center" wrapText="1"/>
    </xf>
    <xf numFmtId="0" fontId="36" fillId="20" borderId="18" xfId="16" applyFont="1" applyFill="1" applyBorder="1" applyAlignment="1">
      <alignment horizontal="center" vertical="center" wrapText="1"/>
    </xf>
    <xf numFmtId="0" fontId="36" fillId="20" borderId="13" xfId="16" applyFont="1" applyFill="1" applyBorder="1" applyAlignment="1">
      <alignment horizontal="center" vertical="center" wrapText="1"/>
    </xf>
    <xf numFmtId="0" fontId="36" fillId="20" borderId="9" xfId="4" applyFont="1" applyFill="1" applyBorder="1" applyAlignment="1">
      <alignment horizontal="right"/>
    </xf>
    <xf numFmtId="0" fontId="36" fillId="20" borderId="10" xfId="4" applyFont="1" applyFill="1" applyBorder="1" applyAlignment="1">
      <alignment horizontal="right"/>
    </xf>
    <xf numFmtId="0" fontId="36" fillId="20" borderId="12" xfId="4" applyFont="1" applyFill="1" applyBorder="1" applyAlignment="1">
      <alignment horizontal="right"/>
    </xf>
    <xf numFmtId="0" fontId="36" fillId="17" borderId="19" xfId="0" applyFont="1" applyFill="1" applyBorder="1" applyAlignment="1">
      <alignment horizontal="center" vertical="center"/>
    </xf>
    <xf numFmtId="0" fontId="36" fillId="17" borderId="14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horizontal="right"/>
    </xf>
    <xf numFmtId="0" fontId="21" fillId="2" borderId="13" xfId="0" applyFont="1" applyFill="1" applyBorder="1" applyAlignment="1">
      <alignment horizontal="center" vertical="center"/>
    </xf>
    <xf numFmtId="0" fontId="36" fillId="20" borderId="13" xfId="3" applyNumberFormat="1" applyFont="1" applyFill="1" applyBorder="1" applyAlignment="1">
      <alignment horizontal="center" vertical="center" wrapText="1"/>
    </xf>
    <xf numFmtId="0" fontId="36" fillId="20" borderId="21" xfId="6" applyNumberFormat="1" applyFont="1" applyFill="1" applyBorder="1" applyAlignment="1">
      <alignment horizontal="center" vertical="center" wrapText="1"/>
    </xf>
    <xf numFmtId="0" fontId="36" fillId="20" borderId="22" xfId="6" applyNumberFormat="1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36" fillId="20" borderId="3" xfId="12" applyFont="1" applyFill="1" applyBorder="1" applyAlignment="1" applyProtection="1">
      <alignment horizontal="center" vertical="center" wrapText="1"/>
    </xf>
    <xf numFmtId="0" fontId="36" fillId="20" borderId="4" xfId="12" applyFont="1" applyFill="1" applyBorder="1" applyAlignment="1" applyProtection="1">
      <alignment horizontal="center" vertical="center" wrapText="1"/>
    </xf>
    <xf numFmtId="0" fontId="36" fillId="20" borderId="11" xfId="12" applyFont="1" applyFill="1" applyBorder="1" applyAlignment="1" applyProtection="1">
      <alignment horizontal="center" vertical="center" wrapText="1"/>
    </xf>
    <xf numFmtId="0" fontId="36" fillId="20" borderId="28" xfId="0" applyFont="1" applyFill="1" applyBorder="1" applyAlignment="1">
      <alignment horizontal="center" vertical="center"/>
    </xf>
    <xf numFmtId="0" fontId="36" fillId="20" borderId="29" xfId="0" applyFont="1" applyFill="1" applyBorder="1" applyAlignment="1">
      <alignment horizontal="center" vertical="center"/>
    </xf>
    <xf numFmtId="0" fontId="36" fillId="20" borderId="30" xfId="0" applyFont="1" applyFill="1" applyBorder="1" applyAlignment="1">
      <alignment horizontal="center" vertical="center"/>
    </xf>
    <xf numFmtId="0" fontId="36" fillId="20" borderId="1" xfId="12" applyFont="1" applyFill="1" applyBorder="1" applyAlignment="1" applyProtection="1">
      <alignment horizontal="center" vertical="center" wrapText="1"/>
    </xf>
    <xf numFmtId="0" fontId="36" fillId="20" borderId="12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31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6" fillId="17" borderId="28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/>
    </xf>
    <xf numFmtId="0" fontId="36" fillId="17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6" fillId="20" borderId="1" xfId="6" applyFont="1" applyFill="1" applyBorder="1" applyAlignment="1" applyProtection="1">
      <alignment horizontal="center" vertical="center" wrapText="1"/>
    </xf>
    <xf numFmtId="166" fontId="36" fillId="20" borderId="1" xfId="6" applyNumberFormat="1" applyFont="1" applyFill="1" applyBorder="1" applyAlignment="1" applyProtection="1">
      <alignment horizontal="center" vertical="center" wrapText="1"/>
    </xf>
    <xf numFmtId="0" fontId="34" fillId="17" borderId="32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17" borderId="4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/>
    </xf>
    <xf numFmtId="0" fontId="34" fillId="20" borderId="12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4" fillId="17" borderId="25" xfId="0" applyFont="1" applyFill="1" applyBorder="1" applyAlignment="1">
      <alignment horizontal="center" vertical="center"/>
    </xf>
    <xf numFmtId="0" fontId="34" fillId="17" borderId="26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0" fontId="37" fillId="2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7" borderId="9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right"/>
    </xf>
    <xf numFmtId="0" fontId="34" fillId="20" borderId="12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17" borderId="1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34" fillId="20" borderId="3" xfId="0" applyFont="1" applyFill="1" applyBorder="1" applyAlignment="1">
      <alignment horizontal="center" vertical="center"/>
    </xf>
    <xf numFmtId="0" fontId="34" fillId="20" borderId="4" xfId="0" applyFont="1" applyFill="1" applyBorder="1" applyAlignment="1">
      <alignment horizontal="center" vertical="center"/>
    </xf>
    <xf numFmtId="0" fontId="34" fillId="20" borderId="1" xfId="0" applyFont="1" applyFill="1" applyBorder="1" applyAlignment="1">
      <alignment horizontal="center" vertical="center" wrapText="1"/>
    </xf>
    <xf numFmtId="0" fontId="40" fillId="20" borderId="1" xfId="4" applyNumberFormat="1" applyFont="1" applyFill="1" applyBorder="1" applyAlignment="1">
      <alignment horizontal="center" vertical="center" wrapText="1"/>
    </xf>
    <xf numFmtId="0" fontId="40" fillId="20" borderId="3" xfId="4" applyNumberFormat="1" applyFont="1" applyFill="1" applyBorder="1" applyAlignment="1">
      <alignment horizontal="center" vertical="center" wrapText="1"/>
    </xf>
    <xf numFmtId="0" fontId="40" fillId="20" borderId="4" xfId="4" applyNumberFormat="1" applyFont="1" applyFill="1" applyBorder="1" applyAlignment="1">
      <alignment horizontal="center" vertical="center" wrapText="1"/>
    </xf>
    <xf numFmtId="0" fontId="40" fillId="20" borderId="11" xfId="4" applyNumberFormat="1" applyFont="1" applyFill="1" applyBorder="1" applyAlignment="1">
      <alignment horizontal="center" vertical="center" wrapText="1"/>
    </xf>
    <xf numFmtId="0" fontId="34" fillId="17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17" borderId="55" xfId="0" applyFont="1" applyFill="1" applyBorder="1" applyAlignment="1">
      <alignment horizontal="center" vertical="center" wrapText="1"/>
    </xf>
    <xf numFmtId="0" fontId="34" fillId="20" borderId="38" xfId="0" applyFont="1" applyFill="1" applyBorder="1" applyAlignment="1">
      <alignment horizontal="right"/>
    </xf>
    <xf numFmtId="0" fontId="34" fillId="20" borderId="39" xfId="0" applyFont="1" applyFill="1" applyBorder="1" applyAlignment="1">
      <alignment horizontal="right"/>
    </xf>
    <xf numFmtId="0" fontId="0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4" fillId="17" borderId="49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1" fillId="20" borderId="30" xfId="2" applyFont="1" applyFill="1" applyBorder="1" applyAlignment="1">
      <alignment horizontal="center" vertical="center" wrapText="1"/>
    </xf>
    <xf numFmtId="0" fontId="41" fillId="20" borderId="28" xfId="2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1" fillId="20" borderId="11" xfId="24" applyFont="1" applyFill="1" applyBorder="1" applyAlignment="1" applyProtection="1">
      <alignment horizontal="center" vertical="center" wrapText="1"/>
    </xf>
    <xf numFmtId="0" fontId="41" fillId="20" borderId="3" xfId="24" applyFont="1" applyFill="1" applyBorder="1" applyAlignment="1" applyProtection="1">
      <alignment horizontal="center" vertical="center" wrapText="1"/>
    </xf>
    <xf numFmtId="0" fontId="34" fillId="20" borderId="11" xfId="12" applyFont="1" applyFill="1" applyBorder="1" applyAlignment="1" applyProtection="1">
      <alignment horizontal="center" vertical="center" wrapText="1"/>
    </xf>
    <xf numFmtId="0" fontId="34" fillId="20" borderId="3" xfId="12" applyFont="1" applyFill="1" applyBorder="1" applyAlignment="1" applyProtection="1">
      <alignment horizontal="center" vertical="center" wrapText="1"/>
    </xf>
    <xf numFmtId="0" fontId="41" fillId="20" borderId="11" xfId="2" applyFont="1" applyFill="1" applyBorder="1" applyAlignment="1">
      <alignment horizontal="center" vertical="center" wrapText="1"/>
    </xf>
    <xf numFmtId="0" fontId="41" fillId="20" borderId="3" xfId="2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11" xfId="6" applyFont="1" applyFill="1" applyBorder="1" applyAlignment="1">
      <alignment horizontal="center" vertical="center" wrapText="1"/>
    </xf>
    <xf numFmtId="0" fontId="41" fillId="20" borderId="3" xfId="6" applyFont="1" applyFill="1" applyBorder="1" applyAlignment="1">
      <alignment horizontal="center" vertical="center" wrapText="1"/>
    </xf>
    <xf numFmtId="1" fontId="41" fillId="20" borderId="11" xfId="6" applyNumberFormat="1" applyFont="1" applyFill="1" applyBorder="1" applyAlignment="1">
      <alignment horizontal="center" vertical="center" wrapText="1"/>
    </xf>
    <xf numFmtId="1" fontId="41" fillId="20" borderId="3" xfId="6" applyNumberFormat="1" applyFont="1" applyFill="1" applyBorder="1" applyAlignment="1">
      <alignment horizontal="center" vertical="center" wrapText="1"/>
    </xf>
    <xf numFmtId="0" fontId="34" fillId="20" borderId="28" xfId="0" applyFont="1" applyFill="1" applyBorder="1" applyAlignment="1">
      <alignment horizontal="right"/>
    </xf>
    <xf numFmtId="0" fontId="34" fillId="20" borderId="3" xfId="0" applyFont="1" applyFill="1" applyBorder="1" applyAlignment="1">
      <alignment horizontal="right"/>
    </xf>
    <xf numFmtId="0" fontId="15" fillId="0" borderId="2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34" fillId="20" borderId="31" xfId="0" applyFont="1" applyFill="1" applyBorder="1" applyAlignment="1">
      <alignment horizontal="right"/>
    </xf>
    <xf numFmtId="0" fontId="34" fillId="20" borderId="1" xfId="0" applyFont="1" applyFill="1" applyBorder="1" applyAlignment="1">
      <alignment horizontal="right"/>
    </xf>
    <xf numFmtId="0" fontId="0" fillId="9" borderId="40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9" borderId="5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9" borderId="56" xfId="0" applyFill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0" fillId="9" borderId="58" xfId="0" applyFill="1" applyBorder="1" applyAlignment="1">
      <alignment horizontal="left"/>
    </xf>
    <xf numFmtId="0" fontId="34" fillId="20" borderId="1" xfId="1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41" fillId="20" borderId="1" xfId="24" applyFont="1" applyFill="1" applyBorder="1" applyAlignment="1" applyProtection="1">
      <alignment horizontal="center" vertical="center" wrapText="1"/>
    </xf>
    <xf numFmtId="0" fontId="34" fillId="20" borderId="1" xfId="0" applyFont="1" applyFill="1" applyBorder="1" applyAlignment="1" applyProtection="1">
      <alignment horizontal="center" wrapText="1"/>
    </xf>
    <xf numFmtId="9" fontId="45" fillId="20" borderId="1" xfId="6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/>
    </xf>
    <xf numFmtId="0" fontId="44" fillId="20" borderId="1" xfId="4" applyNumberFormat="1" applyFont="1" applyFill="1" applyBorder="1" applyAlignment="1">
      <alignment horizontal="center" vertical="center" wrapText="1"/>
    </xf>
    <xf numFmtId="1" fontId="41" fillId="20" borderId="1" xfId="6" applyNumberFormat="1" applyFont="1" applyFill="1" applyBorder="1" applyAlignment="1" applyProtection="1">
      <alignment horizontal="center" vertical="center" wrapText="1"/>
    </xf>
    <xf numFmtId="0" fontId="0" fillId="2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/>
    <xf numFmtId="0" fontId="13" fillId="3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>
      <alignment horizontal="left"/>
    </xf>
    <xf numFmtId="0" fontId="14" fillId="0" borderId="1" xfId="0" applyFont="1" applyBorder="1" applyAlignment="1">
      <alignment horizontal="center" vertical="center" wrapText="1"/>
    </xf>
    <xf numFmtId="0" fontId="36" fillId="20" borderId="3" xfId="3" applyNumberFormat="1" applyFont="1" applyFill="1" applyBorder="1" applyAlignment="1">
      <alignment horizontal="center" vertical="center" wrapText="1"/>
    </xf>
    <xf numFmtId="0" fontId="36" fillId="20" borderId="4" xfId="3" applyNumberFormat="1" applyFont="1" applyFill="1" applyBorder="1" applyAlignment="1">
      <alignment horizontal="center" vertical="center" wrapText="1"/>
    </xf>
    <xf numFmtId="0" fontId="36" fillId="20" borderId="11" xfId="3" applyNumberFormat="1" applyFont="1" applyFill="1" applyBorder="1" applyAlignment="1">
      <alignment horizontal="center" vertical="center" wrapText="1"/>
    </xf>
    <xf numFmtId="0" fontId="15" fillId="0" borderId="27" xfId="8" applyFont="1" applyBorder="1" applyAlignment="1">
      <alignment horizontal="center"/>
    </xf>
    <xf numFmtId="0" fontId="15" fillId="0" borderId="24" xfId="8" applyFont="1" applyBorder="1" applyAlignment="1">
      <alignment horizontal="center"/>
    </xf>
    <xf numFmtId="0" fontId="35" fillId="20" borderId="1" xfId="6" applyFont="1" applyFill="1" applyBorder="1" applyAlignment="1">
      <alignment horizontal="center" vertical="center" wrapText="1"/>
    </xf>
    <xf numFmtId="0" fontId="35" fillId="20" borderId="1" xfId="3" applyNumberFormat="1" applyFont="1" applyFill="1" applyBorder="1" applyAlignment="1">
      <alignment horizontal="center" vertical="center" wrapText="1"/>
    </xf>
    <xf numFmtId="0" fontId="35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5" fillId="20" borderId="4" xfId="3" applyNumberFormat="1" applyFont="1" applyFill="1" applyBorder="1" applyAlignment="1">
      <alignment horizontal="center" vertical="center" wrapText="1"/>
    </xf>
    <xf numFmtId="0" fontId="35" fillId="20" borderId="11" xfId="3" applyNumberFormat="1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/>
    </xf>
    <xf numFmtId="0" fontId="35" fillId="20" borderId="11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 wrapText="1"/>
    </xf>
    <xf numFmtId="0" fontId="35" fillId="20" borderId="11" xfId="6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1" fontId="36" fillId="20" borderId="1" xfId="0" applyNumberFormat="1" applyFont="1" applyFill="1" applyBorder="1" applyAlignment="1">
      <alignment horizontal="center" vertical="center" wrapText="1"/>
    </xf>
    <xf numFmtId="1" fontId="36" fillId="20" borderId="1" xfId="6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4" xfId="0" applyFont="1" applyFill="1" applyBorder="1" applyAlignment="1">
      <alignment horizontal="center" vertical="center" wrapText="1"/>
    </xf>
    <xf numFmtId="0" fontId="36" fillId="17" borderId="40" xfId="0" applyFont="1" applyFill="1" applyBorder="1" applyAlignment="1">
      <alignment horizontal="right"/>
    </xf>
    <xf numFmtId="0" fontId="36" fillId="17" borderId="10" xfId="0" applyFont="1" applyFill="1" applyBorder="1" applyAlignment="1">
      <alignment horizontal="right"/>
    </xf>
    <xf numFmtId="0" fontId="36" fillId="17" borderId="12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2" fillId="2" borderId="37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4" fillId="17" borderId="3" xfId="0" applyFont="1" applyFill="1" applyBorder="1" applyAlignment="1">
      <alignment horizontal="left" vertical="center"/>
    </xf>
    <xf numFmtId="0" fontId="34" fillId="17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4" fillId="17" borderId="1" xfId="0" applyFont="1" applyFill="1" applyBorder="1" applyAlignment="1">
      <alignment horizontal="right"/>
    </xf>
    <xf numFmtId="0" fontId="34" fillId="17" borderId="32" xfId="0" applyFont="1" applyFill="1" applyBorder="1" applyAlignment="1">
      <alignment horizontal="left" vertical="center"/>
    </xf>
    <xf numFmtId="0" fontId="34" fillId="17" borderId="34" xfId="0" applyFont="1" applyFill="1" applyBorder="1" applyAlignment="1">
      <alignment horizontal="left" vertical="center"/>
    </xf>
    <xf numFmtId="0" fontId="34" fillId="17" borderId="33" xfId="0" applyFont="1" applyFill="1" applyBorder="1" applyAlignment="1">
      <alignment horizontal="left" vertical="center"/>
    </xf>
    <xf numFmtId="0" fontId="34" fillId="17" borderId="4" xfId="0" applyFont="1" applyFill="1" applyBorder="1" applyAlignment="1">
      <alignment horizontal="left" vertical="center"/>
    </xf>
    <xf numFmtId="0" fontId="36" fillId="17" borderId="32" xfId="0" applyFont="1" applyFill="1" applyBorder="1" applyAlignment="1">
      <alignment vertical="center"/>
    </xf>
    <xf numFmtId="0" fontId="36" fillId="17" borderId="33" xfId="0" applyFont="1" applyFill="1" applyBorder="1" applyAlignment="1">
      <alignment vertical="center"/>
    </xf>
    <xf numFmtId="0" fontId="36" fillId="17" borderId="1" xfId="6" applyFont="1" applyFill="1" applyBorder="1" applyAlignment="1" applyProtection="1">
      <alignment horizontal="center" vertical="center" wrapText="1"/>
    </xf>
    <xf numFmtId="0" fontId="36" fillId="17" borderId="3" xfId="4" applyNumberFormat="1" applyFont="1" applyFill="1" applyBorder="1" applyAlignment="1">
      <alignment horizontal="center" vertical="center" wrapText="1"/>
    </xf>
    <xf numFmtId="0" fontId="36" fillId="17" borderId="4" xfId="4" applyNumberFormat="1" applyFont="1" applyFill="1" applyBorder="1" applyAlignment="1">
      <alignment horizontal="center" vertical="center" wrapText="1"/>
    </xf>
    <xf numFmtId="0" fontId="36" fillId="17" borderId="11" xfId="4" applyNumberFormat="1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right"/>
    </xf>
    <xf numFmtId="0" fontId="14" fillId="14" borderId="9" xfId="0" applyFont="1" applyFill="1" applyBorder="1" applyAlignment="1">
      <alignment horizontal="left"/>
    </xf>
    <xf numFmtId="0" fontId="14" fillId="14" borderId="12" xfId="0" applyFont="1" applyFill="1" applyBorder="1" applyAlignment="1">
      <alignment horizontal="left"/>
    </xf>
    <xf numFmtId="0" fontId="36" fillId="17" borderId="41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36" fillId="17" borderId="1" xfId="0" applyFont="1" applyFill="1" applyBorder="1" applyAlignment="1">
      <alignment horizontal="center" wrapText="1"/>
    </xf>
    <xf numFmtId="0" fontId="36" fillId="17" borderId="3" xfId="0" applyFont="1" applyFill="1" applyBorder="1" applyAlignment="1">
      <alignment horizontal="left" vertical="center"/>
    </xf>
    <xf numFmtId="0" fontId="36" fillId="17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34" fillId="20" borderId="1" xfId="0" applyFont="1" applyFill="1" applyBorder="1" applyAlignment="1">
      <alignment horizontal="center"/>
    </xf>
    <xf numFmtId="0" fontId="40" fillId="17" borderId="25" xfId="26" applyFont="1" applyFill="1" applyBorder="1" applyAlignment="1" applyProtection="1">
      <alignment horizontal="center" vertical="center" wrapText="1"/>
    </xf>
    <xf numFmtId="0" fontId="40" fillId="17" borderId="26" xfId="26" applyFont="1" applyFill="1" applyBorder="1" applyAlignment="1" applyProtection="1">
      <alignment horizontal="center" vertical="center" wrapText="1"/>
    </xf>
    <xf numFmtId="0" fontId="40" fillId="17" borderId="1" xfId="27" applyNumberFormat="1" applyFont="1" applyFill="1" applyBorder="1" applyAlignment="1" applyProtection="1">
      <alignment horizontal="center" vertical="center" wrapText="1"/>
    </xf>
    <xf numFmtId="0" fontId="40" fillId="17" borderId="3" xfId="27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4" fillId="17" borderId="3" xfId="4" applyNumberFormat="1" applyFont="1" applyFill="1" applyBorder="1" applyAlignment="1">
      <alignment horizontal="center" vertical="center" wrapText="1"/>
    </xf>
    <xf numFmtId="1" fontId="34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  <xf numFmtId="0" fontId="38" fillId="17" borderId="1" xfId="24" applyFont="1" applyFill="1" applyBorder="1" applyAlignment="1">
      <alignment horizontal="center" vertical="center" wrapText="1"/>
    </xf>
    <xf numFmtId="0" fontId="36" fillId="17" borderId="1" xfId="16" applyFont="1" applyFill="1" applyBorder="1" applyAlignment="1" applyProtection="1">
      <alignment horizontal="center" vertical="center" wrapText="1"/>
    </xf>
    <xf numFmtId="0" fontId="36" fillId="17" borderId="1" xfId="3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159</xdr:row>
      <xdr:rowOff>9525</xdr:rowOff>
    </xdr:from>
    <xdr:to>
      <xdr:col>0</xdr:col>
      <xdr:colOff>765908</xdr:colOff>
      <xdr:row>160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159</xdr:row>
      <xdr:rowOff>57150</xdr:rowOff>
    </xdr:from>
    <xdr:to>
      <xdr:col>1</xdr:col>
      <xdr:colOff>352425</xdr:colOff>
      <xdr:row>159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F115"/>
  <sheetViews>
    <sheetView zoomScale="75" zoomScaleNormal="75" zoomScaleSheetLayoutView="73" workbookViewId="0">
      <selection activeCell="F18" sqref="F18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25" t="s">
        <v>377</v>
      </c>
      <c r="B1" s="725"/>
      <c r="C1" s="725"/>
      <c r="D1" s="725"/>
      <c r="E1" s="725"/>
      <c r="F1" s="725"/>
      <c r="G1" s="725"/>
      <c r="H1" s="725"/>
      <c r="I1" s="725"/>
      <c r="J1" s="726"/>
      <c r="K1" s="89"/>
      <c r="L1" s="89"/>
    </row>
    <row r="2" spans="1:110" s="2" customFormat="1" ht="27.75" customHeight="1" x14ac:dyDescent="0.2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8"/>
      <c r="K2" s="529"/>
      <c r="L2" s="529"/>
      <c r="M2" s="1"/>
      <c r="N2" s="1"/>
      <c r="O2" s="1"/>
    </row>
    <row r="3" spans="1:110" ht="30" customHeight="1" x14ac:dyDescent="0.25">
      <c r="A3" s="730" t="s">
        <v>140</v>
      </c>
      <c r="B3" s="715" t="s">
        <v>1</v>
      </c>
      <c r="C3" s="716" t="s">
        <v>2</v>
      </c>
      <c r="D3" s="713" t="s">
        <v>132</v>
      </c>
      <c r="E3" s="713" t="s">
        <v>133</v>
      </c>
      <c r="F3" s="712" t="s">
        <v>3</v>
      </c>
      <c r="G3" s="712" t="s">
        <v>375</v>
      </c>
      <c r="H3" s="712" t="s">
        <v>134</v>
      </c>
      <c r="I3" s="712" t="s">
        <v>135</v>
      </c>
      <c r="J3" s="712" t="s">
        <v>376</v>
      </c>
      <c r="K3" s="91"/>
      <c r="L3" s="91"/>
    </row>
    <row r="4" spans="1:110" ht="51" customHeight="1" x14ac:dyDescent="0.25">
      <c r="A4" s="730"/>
      <c r="B4" s="715"/>
      <c r="C4" s="716"/>
      <c r="D4" s="713"/>
      <c r="E4" s="713"/>
      <c r="F4" s="712"/>
      <c r="G4" s="712"/>
      <c r="H4" s="712"/>
      <c r="I4" s="712"/>
      <c r="J4" s="712"/>
      <c r="K4" s="89"/>
      <c r="L4" s="89"/>
    </row>
    <row r="5" spans="1:110" ht="53.25" customHeight="1" x14ac:dyDescent="0.25">
      <c r="A5" s="730"/>
      <c r="B5" s="715"/>
      <c r="C5" s="716"/>
      <c r="D5" s="713"/>
      <c r="E5" s="713"/>
      <c r="F5" s="712"/>
      <c r="G5" s="712"/>
      <c r="H5" s="712"/>
      <c r="I5" s="712"/>
      <c r="J5" s="712"/>
      <c r="K5" s="89"/>
      <c r="L5" s="89"/>
    </row>
    <row r="6" spans="1:110" ht="15.95" customHeight="1" x14ac:dyDescent="0.25">
      <c r="A6" s="729" t="s">
        <v>141</v>
      </c>
      <c r="B6" s="714" t="s">
        <v>4</v>
      </c>
      <c r="C6" s="230" t="s">
        <v>5</v>
      </c>
      <c r="D6" s="16">
        <v>7</v>
      </c>
      <c r="E6" s="16">
        <v>810</v>
      </c>
      <c r="F6" s="123">
        <v>0.77777777777777779</v>
      </c>
      <c r="G6" s="396">
        <v>0.1633136094674556</v>
      </c>
      <c r="H6" s="396">
        <v>0.15286624203821655</v>
      </c>
      <c r="I6" s="396">
        <v>1.164021164021164E-2</v>
      </c>
      <c r="J6" s="15">
        <v>0.69495285635052695</v>
      </c>
      <c r="K6" s="91"/>
      <c r="L6" s="9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29"/>
      <c r="B7" s="714"/>
      <c r="C7" s="230" t="s">
        <v>6</v>
      </c>
      <c r="D7" s="16">
        <v>6</v>
      </c>
      <c r="E7" s="16">
        <v>750</v>
      </c>
      <c r="F7" s="123">
        <v>0.85777777777777786</v>
      </c>
      <c r="G7" s="396">
        <v>2.8285209192692989E-2</v>
      </c>
      <c r="H7" s="396">
        <v>4.1724617524339362E-2</v>
      </c>
      <c r="I7" s="396">
        <v>1.0880829015544042E-2</v>
      </c>
      <c r="J7" s="15">
        <v>0.42680047225501772</v>
      </c>
      <c r="K7" s="91"/>
      <c r="L7" s="9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29"/>
      <c r="B8" s="714" t="s">
        <v>7</v>
      </c>
      <c r="C8" s="230" t="s">
        <v>8</v>
      </c>
      <c r="D8" s="16">
        <v>3</v>
      </c>
      <c r="E8" s="16">
        <v>360</v>
      </c>
      <c r="F8" s="123">
        <v>0.70648148148148149</v>
      </c>
      <c r="G8" s="396">
        <v>9.048723897911834E-2</v>
      </c>
      <c r="H8" s="396">
        <v>0.14851485148514854</v>
      </c>
      <c r="I8" s="396">
        <v>1.0484927916120575E-2</v>
      </c>
      <c r="J8" s="15">
        <v>0.61528976572133176</v>
      </c>
      <c r="K8" s="91"/>
      <c r="L8" s="9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29"/>
      <c r="B9" s="714"/>
      <c r="C9" s="230" t="s">
        <v>9</v>
      </c>
      <c r="D9" s="16">
        <v>1</v>
      </c>
      <c r="E9" s="16">
        <v>60</v>
      </c>
      <c r="F9" s="123">
        <v>0.75555555555555565</v>
      </c>
      <c r="G9" s="396">
        <v>0</v>
      </c>
      <c r="H9" s="396">
        <v>0</v>
      </c>
      <c r="I9" s="396">
        <v>0</v>
      </c>
      <c r="J9" s="15">
        <v>0.30081300813008133</v>
      </c>
      <c r="K9" s="91"/>
      <c r="L9" s="9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29"/>
      <c r="B10" s="714"/>
      <c r="C10" s="68" t="s">
        <v>10</v>
      </c>
      <c r="D10" s="16"/>
      <c r="E10" s="16"/>
      <c r="F10" s="224"/>
      <c r="G10" s="531"/>
      <c r="H10" s="531"/>
      <c r="I10" s="531"/>
      <c r="J10" s="16"/>
      <c r="K10" s="91"/>
      <c r="L10" s="9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29"/>
      <c r="B11" s="714" t="s">
        <v>11</v>
      </c>
      <c r="C11" s="230" t="s">
        <v>12</v>
      </c>
      <c r="D11" s="16">
        <v>2</v>
      </c>
      <c r="E11" s="16">
        <v>330</v>
      </c>
      <c r="F11" s="123">
        <v>0.90001530456075918</v>
      </c>
      <c r="G11" s="396">
        <v>1.4833127317676142E-2</v>
      </c>
      <c r="H11" s="396">
        <v>0</v>
      </c>
      <c r="I11" s="396">
        <v>4.7137245566004043E-2</v>
      </c>
      <c r="J11" s="15">
        <v>0.62060606060606061</v>
      </c>
      <c r="K11" s="91"/>
      <c r="L11" s="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29"/>
      <c r="B12" s="714"/>
      <c r="C12" s="230" t="s">
        <v>13</v>
      </c>
      <c r="D12" s="16">
        <v>9</v>
      </c>
      <c r="E12" s="16">
        <v>1740</v>
      </c>
      <c r="F12" s="123">
        <v>0.87338458694629295</v>
      </c>
      <c r="G12" s="396">
        <v>1.518987341772152E-2</v>
      </c>
      <c r="H12" s="396">
        <v>4.9438202247191011E-2</v>
      </c>
      <c r="I12" s="396">
        <v>2.5882485588292623E-2</v>
      </c>
      <c r="J12" s="15">
        <v>0.8256942876495823</v>
      </c>
      <c r="K12" s="91"/>
      <c r="L12" s="9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29"/>
      <c r="B13" s="714"/>
      <c r="C13" s="230" t="s">
        <v>14</v>
      </c>
      <c r="D13" s="16">
        <v>7</v>
      </c>
      <c r="E13" s="16">
        <v>1080</v>
      </c>
      <c r="F13" s="123">
        <v>0.77808641975308646</v>
      </c>
      <c r="G13" s="396">
        <v>4.6234676007005253E-2</v>
      </c>
      <c r="H13" s="396">
        <v>5.454545454545455E-2</v>
      </c>
      <c r="I13" s="396">
        <v>1.3090043633478777E-2</v>
      </c>
      <c r="J13" s="15">
        <v>0.478486646884273</v>
      </c>
      <c r="K13" s="91"/>
      <c r="L13" s="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17" t="s">
        <v>145</v>
      </c>
      <c r="B14" s="718"/>
      <c r="C14" s="718"/>
      <c r="D14" s="234">
        <v>35</v>
      </c>
      <c r="E14" s="234">
        <v>5130</v>
      </c>
      <c r="F14" s="412">
        <v>0.82456677682747237</v>
      </c>
      <c r="G14" s="532">
        <v>4.9434571890145391E-2</v>
      </c>
      <c r="H14" s="532">
        <v>6.7508232711306251E-2</v>
      </c>
      <c r="I14" s="532">
        <v>1.9227613078434201E-2</v>
      </c>
      <c r="J14" s="235">
        <v>0.64380906227283741</v>
      </c>
      <c r="K14" s="91"/>
      <c r="L14" s="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29" t="s">
        <v>146</v>
      </c>
      <c r="B15" s="714" t="s">
        <v>15</v>
      </c>
      <c r="C15" s="230" t="s">
        <v>16</v>
      </c>
      <c r="D15" s="16">
        <v>7.666666666666667</v>
      </c>
      <c r="E15" s="16">
        <v>1100</v>
      </c>
      <c r="F15" s="123">
        <v>0.8174839826839827</v>
      </c>
      <c r="G15" s="396">
        <v>3.1591737545565005E-2</v>
      </c>
      <c r="H15" s="396">
        <v>9.3078758949880672E-2</v>
      </c>
      <c r="I15" s="396">
        <v>1.6310207436183666E-2</v>
      </c>
      <c r="J15" s="15">
        <v>0.41178721775736704</v>
      </c>
      <c r="K15" s="91"/>
      <c r="L15" s="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29"/>
      <c r="B16" s="714"/>
      <c r="C16" s="230" t="s">
        <v>17</v>
      </c>
      <c r="D16" s="16">
        <v>1.6666666666666667</v>
      </c>
      <c r="E16" s="16">
        <v>140</v>
      </c>
      <c r="F16" s="123">
        <v>0.90822681704260644</v>
      </c>
      <c r="G16" s="396">
        <v>7.8602620087336247E-2</v>
      </c>
      <c r="H16" s="396">
        <v>0.21126760563380281</v>
      </c>
      <c r="I16" s="396">
        <v>2.0972315164225645E-2</v>
      </c>
      <c r="J16" s="15">
        <v>0.93434343434343425</v>
      </c>
      <c r="K16" s="91"/>
      <c r="L16" s="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29"/>
      <c r="B17" s="714"/>
      <c r="C17" s="230" t="s">
        <v>18</v>
      </c>
      <c r="D17" s="16">
        <v>6.333333333333333</v>
      </c>
      <c r="E17" s="16">
        <v>880</v>
      </c>
      <c r="F17" s="123">
        <v>0.77771327404479584</v>
      </c>
      <c r="G17" s="396">
        <v>2.4948024948024946E-2</v>
      </c>
      <c r="H17" s="396">
        <v>2.3468057366362451E-2</v>
      </c>
      <c r="I17" s="396">
        <v>1.4124548019757424E-2</v>
      </c>
      <c r="J17" s="15">
        <v>0.47434238896075898</v>
      </c>
      <c r="K17" s="91"/>
      <c r="L17" s="9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29"/>
      <c r="B18" s="714" t="s">
        <v>19</v>
      </c>
      <c r="C18" s="230" t="s">
        <v>20</v>
      </c>
      <c r="D18" s="16">
        <v>11.333333333333334</v>
      </c>
      <c r="E18" s="16">
        <v>2200</v>
      </c>
      <c r="F18" s="123">
        <v>0.88319499341238461</v>
      </c>
      <c r="G18" s="396">
        <v>2.8615227388860499E-2</v>
      </c>
      <c r="H18" s="396">
        <v>8.6705202312138727E-2</v>
      </c>
      <c r="I18" s="396">
        <v>1.1322527952024704E-2</v>
      </c>
      <c r="J18" s="15">
        <v>0.3515461961677101</v>
      </c>
      <c r="K18" s="91"/>
      <c r="L18" s="9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29"/>
      <c r="B19" s="714"/>
      <c r="C19" s="230" t="s">
        <v>21</v>
      </c>
      <c r="D19" s="16">
        <v>4.666666666666667</v>
      </c>
      <c r="E19" s="16">
        <v>680</v>
      </c>
      <c r="F19" s="123">
        <v>0.979656862745098</v>
      </c>
      <c r="G19" s="396">
        <v>2.0947630922693267E-2</v>
      </c>
      <c r="H19" s="396">
        <v>0.19615384615384615</v>
      </c>
      <c r="I19" s="396">
        <v>1.2509382036527397E-2</v>
      </c>
      <c r="J19" s="15">
        <v>0.55388349514563107</v>
      </c>
      <c r="K19" s="91"/>
      <c r="L19" s="9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29"/>
      <c r="B20" s="714" t="s">
        <v>22</v>
      </c>
      <c r="C20" s="230" t="s">
        <v>23</v>
      </c>
      <c r="D20" s="16">
        <v>6</v>
      </c>
      <c r="E20" s="16">
        <v>680</v>
      </c>
      <c r="F20" s="123">
        <v>0.86132782937736496</v>
      </c>
      <c r="G20" s="396">
        <v>5.2365640790078091E-2</v>
      </c>
      <c r="H20" s="396">
        <v>0.13138686131386862</v>
      </c>
      <c r="I20" s="396">
        <v>0</v>
      </c>
      <c r="J20" s="15">
        <v>0.58353991075855227</v>
      </c>
      <c r="K20" s="91"/>
      <c r="L20" s="9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29"/>
      <c r="B21" s="714"/>
      <c r="C21" s="230" t="s">
        <v>24</v>
      </c>
      <c r="D21" s="16">
        <v>8</v>
      </c>
      <c r="E21" s="16">
        <v>900</v>
      </c>
      <c r="F21" s="123">
        <v>0.74814814814814823</v>
      </c>
      <c r="G21" s="396">
        <v>9.2449922958397542E-3</v>
      </c>
      <c r="H21" s="396">
        <v>2.0869565217391306E-2</v>
      </c>
      <c r="I21" s="396">
        <v>2.8217821782178215E-2</v>
      </c>
      <c r="J21" s="15">
        <v>0.66822916666666665</v>
      </c>
      <c r="K21" s="91"/>
      <c r="L21" s="9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29"/>
      <c r="B22" s="714" t="s">
        <v>25</v>
      </c>
      <c r="C22" s="230" t="s">
        <v>26</v>
      </c>
      <c r="D22" s="16">
        <v>9</v>
      </c>
      <c r="E22" s="16">
        <v>1260</v>
      </c>
      <c r="F22" s="123">
        <v>0.92539682539682544</v>
      </c>
      <c r="G22" s="396">
        <v>1.3565891472868217E-2</v>
      </c>
      <c r="H22" s="396">
        <v>2.0270270270270271E-2</v>
      </c>
      <c r="I22" s="396">
        <v>2.2298456260720412E-2</v>
      </c>
      <c r="J22" s="15">
        <v>0.7</v>
      </c>
      <c r="K22" s="91"/>
      <c r="L22" s="9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29"/>
      <c r="B23" s="714"/>
      <c r="C23" s="230" t="s">
        <v>27</v>
      </c>
      <c r="D23" s="16">
        <v>3</v>
      </c>
      <c r="E23" s="16">
        <v>480</v>
      </c>
      <c r="F23" s="123">
        <v>0.94374999999999998</v>
      </c>
      <c r="G23" s="396">
        <v>1.9966722129783693E-2</v>
      </c>
      <c r="H23" s="396">
        <v>2.1660649819494587E-2</v>
      </c>
      <c r="I23" s="396">
        <v>2.7225901398086831E-2</v>
      </c>
      <c r="J23" s="15">
        <v>0.67929292929292928</v>
      </c>
      <c r="K23" s="91"/>
      <c r="L23" s="9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29"/>
      <c r="B24" s="714"/>
      <c r="C24" s="230" t="s">
        <v>28</v>
      </c>
      <c r="D24" s="16">
        <v>2</v>
      </c>
      <c r="E24" s="16">
        <v>240</v>
      </c>
      <c r="F24" s="123">
        <v>0.8930555555555556</v>
      </c>
      <c r="G24" s="396">
        <v>3.8399999999999997E-2</v>
      </c>
      <c r="H24" s="396">
        <v>0.19354838709677422</v>
      </c>
      <c r="I24" s="396">
        <v>4.6656298600311038E-3</v>
      </c>
      <c r="J24" s="15">
        <v>0.87684729064039413</v>
      </c>
      <c r="K24" s="91"/>
      <c r="L24" s="9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17" t="s">
        <v>145</v>
      </c>
      <c r="B25" s="718"/>
      <c r="C25" s="718"/>
      <c r="D25" s="234">
        <v>59.666666666666671</v>
      </c>
      <c r="E25" s="234">
        <v>8560</v>
      </c>
      <c r="F25" s="412">
        <v>0.86592722655548526</v>
      </c>
      <c r="G25" s="533">
        <v>2.7280242491044365E-2</v>
      </c>
      <c r="H25" s="533">
        <v>7.8563035084774219E-2</v>
      </c>
      <c r="I25" s="533">
        <v>1.5604615081731936E-2</v>
      </c>
      <c r="J25" s="236">
        <v>0.53533988724782189</v>
      </c>
      <c r="K25" s="521"/>
      <c r="L25" s="52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29" t="s">
        <v>148</v>
      </c>
      <c r="B26" s="719" t="s">
        <v>29</v>
      </c>
      <c r="C26" s="230" t="s">
        <v>30</v>
      </c>
      <c r="D26" s="16">
        <v>1</v>
      </c>
      <c r="E26" s="16">
        <v>90</v>
      </c>
      <c r="F26" s="123">
        <v>0.9555555555555556</v>
      </c>
      <c r="G26" s="396">
        <v>0</v>
      </c>
      <c r="H26" s="396">
        <v>0</v>
      </c>
      <c r="I26" s="396">
        <v>1.1627906976744186E-2</v>
      </c>
      <c r="J26" s="15">
        <v>0</v>
      </c>
      <c r="K26" s="91"/>
      <c r="L26" s="9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29"/>
      <c r="B27" s="719"/>
      <c r="C27" s="230" t="s">
        <v>31</v>
      </c>
      <c r="D27" s="16">
        <v>5</v>
      </c>
      <c r="E27" s="16">
        <v>720</v>
      </c>
      <c r="F27" s="123">
        <v>0.51944444444444449</v>
      </c>
      <c r="G27" s="396">
        <v>2.6229508196721311E-2</v>
      </c>
      <c r="H27" s="396">
        <v>6.7114093959731544E-2</v>
      </c>
      <c r="I27" s="396">
        <v>8.0213903743315516E-3</v>
      </c>
      <c r="J27" s="15">
        <v>0.61755485893416928</v>
      </c>
      <c r="K27" s="91"/>
      <c r="L27" s="9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29"/>
      <c r="B28" s="719"/>
      <c r="C28" s="230" t="s">
        <v>32</v>
      </c>
      <c r="D28" s="16">
        <v>4</v>
      </c>
      <c r="E28" s="16">
        <v>990</v>
      </c>
      <c r="F28" s="123">
        <v>0.66060606060606064</v>
      </c>
      <c r="G28" s="396">
        <v>1.3605442176870748E-2</v>
      </c>
      <c r="H28" s="396">
        <v>2.2641509433962263E-2</v>
      </c>
      <c r="I28" s="396">
        <v>4.5871559633027525E-3</v>
      </c>
      <c r="J28" s="15">
        <v>0.42409240924092412</v>
      </c>
      <c r="K28" s="91"/>
      <c r="L28" s="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29"/>
      <c r="B29" s="719"/>
      <c r="C29" s="230" t="s">
        <v>33</v>
      </c>
      <c r="D29" s="16">
        <v>4</v>
      </c>
      <c r="E29" s="16">
        <v>540</v>
      </c>
      <c r="F29" s="123">
        <v>0.83703703703703702</v>
      </c>
      <c r="G29" s="396">
        <v>5.076142131979695E-3</v>
      </c>
      <c r="H29" s="396">
        <v>1.1494252873563218E-2</v>
      </c>
      <c r="I29" s="396">
        <v>1.5486725663716814E-2</v>
      </c>
      <c r="J29" s="15">
        <v>0.64220183486238536</v>
      </c>
      <c r="K29" s="91"/>
      <c r="L29" s="9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29"/>
      <c r="B30" s="719"/>
      <c r="C30" s="230" t="s">
        <v>34</v>
      </c>
      <c r="D30" s="16">
        <v>5</v>
      </c>
      <c r="E30" s="16">
        <v>780</v>
      </c>
      <c r="F30" s="123">
        <v>0.97948717948717945</v>
      </c>
      <c r="G30" s="396">
        <v>1.3490725126475547E-2</v>
      </c>
      <c r="H30" s="396">
        <v>8.8737201365187715E-2</v>
      </c>
      <c r="I30" s="396">
        <v>7.8534031413612562E-3</v>
      </c>
      <c r="J30" s="15">
        <v>0.56508422664624813</v>
      </c>
      <c r="K30" s="91"/>
      <c r="L30" s="9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29"/>
      <c r="B31" s="719" t="s">
        <v>35</v>
      </c>
      <c r="C31" s="230" t="s">
        <v>36</v>
      </c>
      <c r="D31" s="16">
        <v>2</v>
      </c>
      <c r="E31" s="16">
        <v>340</v>
      </c>
      <c r="F31" s="123">
        <v>0.70068537712567858</v>
      </c>
      <c r="G31" s="396">
        <v>1.6348773841961855E-2</v>
      </c>
      <c r="H31" s="396">
        <v>0.21052631578947367</v>
      </c>
      <c r="I31" s="396">
        <v>4.1975707879810522E-3</v>
      </c>
      <c r="J31" s="15">
        <v>0.86401925391095069</v>
      </c>
      <c r="K31" s="91"/>
      <c r="L31" s="9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29"/>
      <c r="B32" s="719"/>
      <c r="C32" s="230" t="s">
        <v>37</v>
      </c>
      <c r="D32" s="16">
        <v>4</v>
      </c>
      <c r="E32" s="16">
        <v>570</v>
      </c>
      <c r="F32" s="123">
        <v>0.81277423153612494</v>
      </c>
      <c r="G32" s="396">
        <v>0</v>
      </c>
      <c r="H32" s="396">
        <v>0</v>
      </c>
      <c r="I32" s="396">
        <v>2.8060704509239792E-2</v>
      </c>
      <c r="J32" s="15">
        <v>0.83687002652519893</v>
      </c>
      <c r="K32" s="91"/>
      <c r="L32" s="9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29"/>
      <c r="B33" s="719"/>
      <c r="C33" s="230" t="s">
        <v>38</v>
      </c>
      <c r="D33" s="16">
        <v>4</v>
      </c>
      <c r="E33" s="16">
        <v>780</v>
      </c>
      <c r="F33" s="123">
        <v>0.91850729517396179</v>
      </c>
      <c r="G33" s="396">
        <v>3.7649743297204788E-2</v>
      </c>
      <c r="H33" s="396">
        <v>4.405286343612335E-2</v>
      </c>
      <c r="I33" s="396">
        <v>1.3492720698331715E-2</v>
      </c>
      <c r="J33" s="15">
        <v>0.14988290398126466</v>
      </c>
      <c r="K33" s="91"/>
      <c r="L33" s="9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29"/>
      <c r="B34" s="719"/>
      <c r="C34" s="230" t="s">
        <v>39</v>
      </c>
      <c r="D34" s="16">
        <v>3</v>
      </c>
      <c r="E34" s="16">
        <v>330</v>
      </c>
      <c r="F34" s="123">
        <v>0.93347484506904799</v>
      </c>
      <c r="G34" s="396">
        <v>4.7085201793721977E-2</v>
      </c>
      <c r="H34" s="396">
        <v>0</v>
      </c>
      <c r="I34" s="396">
        <v>2.1641740330480875E-2</v>
      </c>
      <c r="J34" s="15">
        <v>1.0107382550335571</v>
      </c>
      <c r="K34" s="91"/>
      <c r="L34" s="9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29"/>
      <c r="B35" s="719"/>
      <c r="C35" s="230" t="s">
        <v>40</v>
      </c>
      <c r="D35" s="16">
        <v>4</v>
      </c>
      <c r="E35" s="16">
        <v>600</v>
      </c>
      <c r="F35" s="123">
        <v>0.81183688387635766</v>
      </c>
      <c r="G35" s="396">
        <v>8.4328882642304998E-3</v>
      </c>
      <c r="H35" s="396">
        <v>1.4150943396226414E-2</v>
      </c>
      <c r="I35" s="396">
        <v>8.8961494182643753E-3</v>
      </c>
      <c r="J35" s="15">
        <v>0.83662145499383478</v>
      </c>
      <c r="K35" s="91"/>
      <c r="L35" s="9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29"/>
      <c r="B36" s="719"/>
      <c r="C36" s="230" t="s">
        <v>41</v>
      </c>
      <c r="D36" s="16">
        <v>2</v>
      </c>
      <c r="E36" s="16">
        <v>240</v>
      </c>
      <c r="F36" s="123">
        <v>0.74000790064386546</v>
      </c>
      <c r="G36" s="396">
        <v>0</v>
      </c>
      <c r="H36" s="396">
        <v>0</v>
      </c>
      <c r="I36" s="396">
        <v>1.6891711546760529E-2</v>
      </c>
      <c r="J36" s="15">
        <v>0.62895927601809953</v>
      </c>
      <c r="K36" s="91"/>
      <c r="L36" s="9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29"/>
      <c r="B37" s="719" t="s">
        <v>42</v>
      </c>
      <c r="C37" s="230" t="s">
        <v>43</v>
      </c>
      <c r="D37" s="16">
        <v>2</v>
      </c>
      <c r="E37" s="16">
        <v>330</v>
      </c>
      <c r="F37" s="123">
        <v>0.80810667847281126</v>
      </c>
      <c r="G37" s="396">
        <v>9.0361445783132526E-3</v>
      </c>
      <c r="H37" s="396">
        <v>0</v>
      </c>
      <c r="I37" s="396">
        <v>1.8749399745277472E-2</v>
      </c>
      <c r="J37" s="15">
        <v>0.9553264604810997</v>
      </c>
      <c r="K37" s="91"/>
      <c r="L37" s="9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29"/>
      <c r="B38" s="719"/>
      <c r="C38" s="230" t="s">
        <v>44</v>
      </c>
      <c r="D38" s="16">
        <v>3</v>
      </c>
      <c r="E38" s="16">
        <v>330</v>
      </c>
      <c r="F38" s="123">
        <v>0.70599326599326595</v>
      </c>
      <c r="G38" s="396">
        <v>0</v>
      </c>
      <c r="H38" s="396">
        <v>0</v>
      </c>
      <c r="I38" s="396">
        <v>6.4383822968332699E-2</v>
      </c>
      <c r="J38" s="15">
        <v>0.83248212461695614</v>
      </c>
      <c r="K38" s="91"/>
      <c r="L38" s="9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29"/>
      <c r="B39" s="719"/>
      <c r="C39" s="230" t="s">
        <v>45</v>
      </c>
      <c r="D39" s="16">
        <v>2</v>
      </c>
      <c r="E39" s="16">
        <v>210</v>
      </c>
      <c r="F39" s="123">
        <v>0.844789392836931</v>
      </c>
      <c r="G39" s="396">
        <v>0</v>
      </c>
      <c r="H39" s="396">
        <v>0</v>
      </c>
      <c r="I39" s="396">
        <v>9.0188722581633046E-2</v>
      </c>
      <c r="J39" s="15">
        <v>0.89622641509433965</v>
      </c>
      <c r="K39" s="91"/>
      <c r="L39" s="9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29"/>
      <c r="B40" s="719"/>
      <c r="C40" s="230" t="s">
        <v>46</v>
      </c>
      <c r="D40" s="16"/>
      <c r="E40" s="16"/>
      <c r="F40" s="123"/>
      <c r="G40" s="396"/>
      <c r="H40" s="396"/>
      <c r="I40" s="396"/>
      <c r="J40" s="15"/>
      <c r="K40" s="91"/>
      <c r="L40" s="9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17" t="s">
        <v>145</v>
      </c>
      <c r="B41" s="718"/>
      <c r="C41" s="718"/>
      <c r="D41" s="234">
        <v>45</v>
      </c>
      <c r="E41" s="234">
        <v>6850</v>
      </c>
      <c r="F41" s="412">
        <v>0.78799408904477397</v>
      </c>
      <c r="G41" s="533">
        <v>1.4520032266738373E-2</v>
      </c>
      <c r="H41" s="533">
        <v>4.0540540540540536E-2</v>
      </c>
      <c r="I41" s="533">
        <v>1.7352878818311417E-2</v>
      </c>
      <c r="J41" s="236">
        <v>0.63664309867814339</v>
      </c>
      <c r="K41" s="521"/>
      <c r="L41" s="52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19" t="s">
        <v>152</v>
      </c>
      <c r="B42" s="719" t="s">
        <v>47</v>
      </c>
      <c r="C42" s="230" t="s">
        <v>48</v>
      </c>
      <c r="D42" s="16">
        <v>3</v>
      </c>
      <c r="E42" s="16">
        <v>690</v>
      </c>
      <c r="F42" s="123">
        <v>0.91021880999495164</v>
      </c>
      <c r="G42" s="396">
        <v>2.7439024390243903E-2</v>
      </c>
      <c r="H42" s="396">
        <v>1.3969732246798604E-2</v>
      </c>
      <c r="I42" s="396">
        <v>1.3268561969244872E-2</v>
      </c>
      <c r="J42" s="15">
        <v>0.72247191011235956</v>
      </c>
      <c r="K42" s="91"/>
      <c r="L42" s="9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19"/>
      <c r="B43" s="719"/>
      <c r="C43" s="230" t="s">
        <v>49</v>
      </c>
      <c r="D43" s="16">
        <v>2</v>
      </c>
      <c r="E43" s="16">
        <v>660</v>
      </c>
      <c r="F43" s="123">
        <v>0.8574969806763284</v>
      </c>
      <c r="G43" s="396">
        <v>1.69971671388102E-2</v>
      </c>
      <c r="H43" s="396">
        <v>4.6511627906976744E-2</v>
      </c>
      <c r="I43" s="396">
        <v>1.5902520876059891E-2</v>
      </c>
      <c r="J43" s="15">
        <v>0.8775665399239545</v>
      </c>
      <c r="K43" s="91"/>
      <c r="L43" s="9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19"/>
      <c r="B44" s="719"/>
      <c r="C44" s="230" t="s">
        <v>50</v>
      </c>
      <c r="D44" s="16">
        <v>2</v>
      </c>
      <c r="E44" s="16">
        <v>360</v>
      </c>
      <c r="F44" s="123">
        <v>0.84916023956832498</v>
      </c>
      <c r="G44" s="396">
        <v>0</v>
      </c>
      <c r="H44" s="396">
        <v>1.7291066282420747E-2</v>
      </c>
      <c r="I44" s="396">
        <v>2.5079243355909341E-2</v>
      </c>
      <c r="J44" s="15">
        <v>1.2810539523212043</v>
      </c>
      <c r="K44" s="91"/>
      <c r="L44" s="9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19"/>
      <c r="B45" s="719"/>
      <c r="C45" s="18" t="s">
        <v>51</v>
      </c>
      <c r="D45" s="16"/>
      <c r="E45" s="16"/>
      <c r="F45" s="224"/>
      <c r="G45" s="531"/>
      <c r="H45" s="531"/>
      <c r="I45" s="531"/>
      <c r="J45" s="16"/>
      <c r="K45" s="91"/>
      <c r="L45" s="9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19"/>
      <c r="B46" s="719"/>
      <c r="C46" s="230" t="s">
        <v>52</v>
      </c>
      <c r="D46" s="16">
        <v>4</v>
      </c>
      <c r="E46" s="16">
        <v>570</v>
      </c>
      <c r="F46" s="123">
        <v>0.79374269005847953</v>
      </c>
      <c r="G46" s="396">
        <v>2.4793388429752067E-2</v>
      </c>
      <c r="H46" s="396">
        <v>1.8749999999999999E-2</v>
      </c>
      <c r="I46" s="396">
        <v>1.7682163117954761E-2</v>
      </c>
      <c r="J46" s="15">
        <v>0.62783661119515888</v>
      </c>
      <c r="K46" s="91"/>
      <c r="L46" s="9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19"/>
      <c r="B47" s="719"/>
      <c r="C47" s="18" t="s">
        <v>53</v>
      </c>
      <c r="D47" s="16"/>
      <c r="E47" s="16"/>
      <c r="F47" s="224"/>
      <c r="G47" s="531"/>
      <c r="H47" s="531"/>
      <c r="I47" s="531"/>
      <c r="J47" s="16"/>
      <c r="K47" s="91"/>
      <c r="L47" s="9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19"/>
      <c r="B48" s="719"/>
      <c r="C48" s="18" t="s">
        <v>54</v>
      </c>
      <c r="D48" s="16"/>
      <c r="E48" s="16"/>
      <c r="F48" s="224"/>
      <c r="G48" s="531"/>
      <c r="H48" s="531"/>
      <c r="I48" s="531"/>
      <c r="J48" s="16"/>
      <c r="K48" s="91"/>
      <c r="L48" s="9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19"/>
      <c r="B49" s="719"/>
      <c r="C49" s="230" t="s">
        <v>55</v>
      </c>
      <c r="D49" s="16">
        <v>2</v>
      </c>
      <c r="E49" s="16">
        <v>360</v>
      </c>
      <c r="F49" s="123">
        <v>0.82751292482413785</v>
      </c>
      <c r="G49" s="396">
        <v>2.5210084033613446E-2</v>
      </c>
      <c r="H49" s="396">
        <v>0</v>
      </c>
      <c r="I49" s="396">
        <v>1.3427114885815751E-2</v>
      </c>
      <c r="J49" s="15">
        <v>0.5106382978723405</v>
      </c>
      <c r="K49" s="91"/>
      <c r="L49" s="9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17" t="s">
        <v>145</v>
      </c>
      <c r="B50" s="718"/>
      <c r="C50" s="718"/>
      <c r="D50" s="234">
        <v>13</v>
      </c>
      <c r="E50" s="234">
        <v>2640</v>
      </c>
      <c r="F50" s="412">
        <v>0.85228585555208836</v>
      </c>
      <c r="G50" s="533">
        <v>1.9930545070209877E-2</v>
      </c>
      <c r="H50" s="533">
        <v>0</v>
      </c>
      <c r="I50" s="533">
        <v>1.6444191140627187E-2</v>
      </c>
      <c r="J50" s="236">
        <v>0.77526811829704256</v>
      </c>
      <c r="K50" s="521"/>
      <c r="L50" s="52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392" t="s">
        <v>154</v>
      </c>
      <c r="B51" s="714" t="s">
        <v>56</v>
      </c>
      <c r="C51" s="231" t="s">
        <v>57</v>
      </c>
      <c r="D51" s="16">
        <v>3</v>
      </c>
      <c r="E51" s="16">
        <v>360</v>
      </c>
      <c r="F51" s="123">
        <v>0.86492075599627072</v>
      </c>
      <c r="G51" s="396">
        <v>1.2972972972972974E-2</v>
      </c>
      <c r="H51" s="396">
        <v>4.6511627906976744E-2</v>
      </c>
      <c r="I51" s="396">
        <v>6.4231960177164593E-3</v>
      </c>
      <c r="J51" s="15">
        <v>0.77694235588972427</v>
      </c>
      <c r="K51" s="386"/>
      <c r="L51" s="38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393"/>
      <c r="B52" s="714"/>
      <c r="C52" s="231" t="s">
        <v>58</v>
      </c>
      <c r="D52" s="16">
        <v>2</v>
      </c>
      <c r="E52" s="16">
        <v>240</v>
      </c>
      <c r="F52" s="123">
        <v>0.94269818063677713</v>
      </c>
      <c r="G52" s="396">
        <v>1.6901408450704227E-2</v>
      </c>
      <c r="H52" s="396">
        <v>0</v>
      </c>
      <c r="I52" s="396">
        <v>1.7679748416835395E-2</v>
      </c>
      <c r="J52" s="15">
        <v>0.55984555984555984</v>
      </c>
      <c r="K52" s="91"/>
      <c r="L52" s="9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393"/>
      <c r="B53" s="714"/>
      <c r="C53" s="231" t="s">
        <v>59</v>
      </c>
      <c r="D53" s="16">
        <v>1</v>
      </c>
      <c r="E53" s="16">
        <v>60</v>
      </c>
      <c r="F53" s="123">
        <v>0.94302469135802469</v>
      </c>
      <c r="G53" s="396">
        <v>3.5502958579881658E-2</v>
      </c>
      <c r="H53" s="396">
        <v>0.70588235294117641</v>
      </c>
      <c r="I53" s="396">
        <v>5.3020881063035936E-2</v>
      </c>
      <c r="J53" s="15">
        <v>0.57062146892655363</v>
      </c>
      <c r="K53" s="91"/>
      <c r="L53" s="9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393"/>
      <c r="B54" s="714" t="s">
        <v>60</v>
      </c>
      <c r="C54" s="231" t="s">
        <v>61</v>
      </c>
      <c r="D54" s="16">
        <v>3</v>
      </c>
      <c r="E54" s="16">
        <v>480</v>
      </c>
      <c r="F54" s="123">
        <v>0.84791666666666665</v>
      </c>
      <c r="G54" s="396">
        <v>0</v>
      </c>
      <c r="H54" s="396">
        <v>0</v>
      </c>
      <c r="I54" s="396">
        <v>2.9484029484029485E-2</v>
      </c>
      <c r="J54" s="15">
        <v>0.83759274525968685</v>
      </c>
      <c r="K54" s="91"/>
      <c r="L54" s="9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393"/>
      <c r="B55" s="714"/>
      <c r="C55" s="231" t="s">
        <v>62</v>
      </c>
      <c r="D55" s="16">
        <v>2</v>
      </c>
      <c r="E55" s="16">
        <v>240</v>
      </c>
      <c r="F55" s="123">
        <v>0.86944444444444435</v>
      </c>
      <c r="G55" s="396">
        <v>4.6511627906976744E-2</v>
      </c>
      <c r="H55" s="396">
        <v>4.7430830039525695E-2</v>
      </c>
      <c r="I55" s="396">
        <v>2.2364217252396169E-2</v>
      </c>
      <c r="J55" s="15">
        <v>0.75772357723577244</v>
      </c>
      <c r="K55" s="91"/>
      <c r="L55" s="9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393"/>
      <c r="B56" s="714"/>
      <c r="C56" s="19" t="s">
        <v>63</v>
      </c>
      <c r="D56" s="429"/>
      <c r="E56" s="429"/>
      <c r="F56" s="635"/>
      <c r="G56" s="534"/>
      <c r="H56" s="534"/>
      <c r="I56" s="534"/>
      <c r="J56" s="430"/>
      <c r="K56" s="91"/>
      <c r="L56" s="9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393"/>
      <c r="B57" s="714"/>
      <c r="C57" s="231" t="s">
        <v>64</v>
      </c>
      <c r="D57" s="16">
        <v>2</v>
      </c>
      <c r="E57" s="16">
        <v>210</v>
      </c>
      <c r="F57" s="123">
        <v>0.81111111111111112</v>
      </c>
      <c r="G57" s="396">
        <v>0</v>
      </c>
      <c r="H57" s="396">
        <v>0</v>
      </c>
      <c r="I57" s="396">
        <v>5.8708414872798431E-3</v>
      </c>
      <c r="J57" s="15">
        <v>0.68041237113402064</v>
      </c>
      <c r="K57" s="91"/>
      <c r="L57" s="9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393"/>
      <c r="B58" s="714"/>
      <c r="C58" s="231" t="s">
        <v>65</v>
      </c>
      <c r="D58" s="16">
        <v>1</v>
      </c>
      <c r="E58" s="16">
        <v>570</v>
      </c>
      <c r="F58" s="123">
        <v>1.015204678362573</v>
      </c>
      <c r="G58" s="396">
        <v>0</v>
      </c>
      <c r="H58" s="396">
        <v>0</v>
      </c>
      <c r="I58" s="396">
        <v>5.1843317972350231E-3</v>
      </c>
      <c r="J58" s="15">
        <v>0.79985855728429989</v>
      </c>
      <c r="K58" s="91"/>
      <c r="L58" s="9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393"/>
      <c r="B59" s="714"/>
      <c r="C59" s="231" t="s">
        <v>66</v>
      </c>
      <c r="D59" s="16">
        <v>3</v>
      </c>
      <c r="E59" s="16">
        <v>360</v>
      </c>
      <c r="F59" s="123">
        <v>0.9</v>
      </c>
      <c r="G59" s="396">
        <v>0</v>
      </c>
      <c r="H59" s="396">
        <v>4.9586776859504127E-2</v>
      </c>
      <c r="I59" s="396">
        <v>3.0864197530864196E-2</v>
      </c>
      <c r="J59" s="15">
        <v>0.70744680851063835</v>
      </c>
      <c r="K59" s="91"/>
      <c r="L59" s="9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393"/>
      <c r="B60" s="714" t="s">
        <v>67</v>
      </c>
      <c r="C60" s="231" t="s">
        <v>68</v>
      </c>
      <c r="D60" s="16">
        <v>4</v>
      </c>
      <c r="E60" s="16">
        <v>780</v>
      </c>
      <c r="F60" s="123">
        <v>0.88813105630420652</v>
      </c>
      <c r="G60" s="396">
        <v>0.16233090530697192</v>
      </c>
      <c r="H60" s="396">
        <v>0.17142857142857143</v>
      </c>
      <c r="I60" s="396">
        <v>3.3682562615267291E-3</v>
      </c>
      <c r="J60" s="15">
        <v>0.6601239669421487</v>
      </c>
      <c r="K60" s="91"/>
      <c r="L60" s="9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393"/>
      <c r="B61" s="714"/>
      <c r="C61" s="231" t="s">
        <v>69</v>
      </c>
      <c r="D61" s="16">
        <v>4</v>
      </c>
      <c r="E61" s="16">
        <v>600</v>
      </c>
      <c r="F61" s="123">
        <v>0.89850581314397104</v>
      </c>
      <c r="G61" s="396">
        <v>1.8105009052504523E-2</v>
      </c>
      <c r="H61" s="396">
        <v>4.1522491349480974E-2</v>
      </c>
      <c r="I61" s="396">
        <v>1.8549314231310492E-2</v>
      </c>
      <c r="J61" s="15">
        <v>0.60656682027649778</v>
      </c>
      <c r="K61" s="91"/>
      <c r="L61" s="9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393"/>
      <c r="B62" s="714"/>
      <c r="C62" s="231" t="s">
        <v>70</v>
      </c>
      <c r="D62" s="16">
        <v>3</v>
      </c>
      <c r="E62" s="16">
        <v>420</v>
      </c>
      <c r="F62" s="123">
        <v>0.91233645708474087</v>
      </c>
      <c r="G62" s="396">
        <v>4.4020542920029347E-3</v>
      </c>
      <c r="H62" s="396">
        <v>0.14173228346456693</v>
      </c>
      <c r="I62" s="396">
        <v>2.2617665308319466E-2</v>
      </c>
      <c r="J62" s="15">
        <v>0.68870523415977958</v>
      </c>
      <c r="K62" s="91"/>
      <c r="L62" s="9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393"/>
      <c r="B63" s="714"/>
      <c r="C63" s="231" t="s">
        <v>71</v>
      </c>
      <c r="D63" s="16">
        <v>2</v>
      </c>
      <c r="E63" s="16">
        <v>240</v>
      </c>
      <c r="F63" s="123">
        <v>0.84598329307568432</v>
      </c>
      <c r="G63" s="396">
        <v>9.5617529880478086E-2</v>
      </c>
      <c r="H63" s="396">
        <v>0.19354838709677419</v>
      </c>
      <c r="I63" s="396">
        <v>2.955141100849544E-2</v>
      </c>
      <c r="J63" s="15">
        <v>0.4962630792227205</v>
      </c>
      <c r="K63" s="91"/>
      <c r="L63" s="9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393"/>
      <c r="B64" s="388" t="s">
        <v>312</v>
      </c>
      <c r="C64" s="231" t="s">
        <v>74</v>
      </c>
      <c r="D64" s="16">
        <v>20</v>
      </c>
      <c r="E64" s="16">
        <v>2460</v>
      </c>
      <c r="F64" s="123">
        <v>0.82711422423148717</v>
      </c>
      <c r="G64" s="396">
        <v>4.7779479326186834E-2</v>
      </c>
      <c r="H64" s="396">
        <v>6.9097888675623803E-2</v>
      </c>
      <c r="I64" s="396">
        <v>2.1788623250370294E-2</v>
      </c>
      <c r="J64" s="15">
        <v>0.59948761742100765</v>
      </c>
      <c r="K64" s="91"/>
      <c r="L64" s="9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393"/>
      <c r="B65" s="720" t="s">
        <v>314</v>
      </c>
      <c r="C65" s="231" t="s">
        <v>73</v>
      </c>
      <c r="D65" s="16">
        <v>5</v>
      </c>
      <c r="E65" s="16">
        <v>510</v>
      </c>
      <c r="F65" s="123">
        <v>0.86572536510616993</v>
      </c>
      <c r="G65" s="396">
        <v>6.0737527114967459E-2</v>
      </c>
      <c r="H65" s="396">
        <v>0.11464968152866241</v>
      </c>
      <c r="I65" s="396">
        <v>3.7748389823467586E-2</v>
      </c>
      <c r="J65" s="15">
        <v>0.47160883280757099</v>
      </c>
      <c r="K65" s="91"/>
      <c r="L65" s="9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394"/>
      <c r="B66" s="722"/>
      <c r="C66" s="231" t="s">
        <v>75</v>
      </c>
      <c r="D66" s="16">
        <v>5</v>
      </c>
      <c r="E66" s="16">
        <v>600</v>
      </c>
      <c r="F66" s="123">
        <v>0.82783333333333331</v>
      </c>
      <c r="G66" s="396">
        <v>3.7641154328732747E-3</v>
      </c>
      <c r="H66" s="396">
        <v>6.3157894736842107E-2</v>
      </c>
      <c r="I66" s="396">
        <v>3.2883699080598613E-2</v>
      </c>
      <c r="J66" s="15">
        <v>0.45291777188328908</v>
      </c>
      <c r="K66" s="91"/>
      <c r="L66" s="9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17" t="s">
        <v>145</v>
      </c>
      <c r="B67" s="718"/>
      <c r="C67" s="718"/>
      <c r="D67" s="234">
        <v>60</v>
      </c>
      <c r="E67" s="234">
        <v>8130</v>
      </c>
      <c r="F67" s="412">
        <v>0.87009238937154443</v>
      </c>
      <c r="G67" s="533">
        <v>3.9641596524572366E-2</v>
      </c>
      <c r="H67" s="533">
        <v>7.6984763432237369E-2</v>
      </c>
      <c r="I67" s="533">
        <v>2.0356662508638278E-2</v>
      </c>
      <c r="J67" s="236">
        <v>0.63409583433662409</v>
      </c>
      <c r="K67" s="521"/>
      <c r="L67" s="52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19" t="s">
        <v>160</v>
      </c>
      <c r="B68" s="232" t="s">
        <v>76</v>
      </c>
      <c r="C68" s="230" t="s">
        <v>77</v>
      </c>
      <c r="D68" s="16">
        <v>6.333333333333333</v>
      </c>
      <c r="E68" s="16">
        <v>780</v>
      </c>
      <c r="F68" s="123">
        <v>0.81727395411605941</v>
      </c>
      <c r="G68" s="396">
        <v>7.8542970973249859E-2</v>
      </c>
      <c r="H68" s="396">
        <v>2.9702970297029702E-2</v>
      </c>
      <c r="I68" s="396">
        <v>2.7713562307353588E-2</v>
      </c>
      <c r="J68" s="15">
        <v>0.52988235294117647</v>
      </c>
      <c r="K68" s="91"/>
      <c r="L68" s="9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19"/>
      <c r="B69" s="714" t="s">
        <v>78</v>
      </c>
      <c r="C69" s="230" t="s">
        <v>79</v>
      </c>
      <c r="D69" s="16">
        <v>4</v>
      </c>
      <c r="E69" s="16">
        <v>450</v>
      </c>
      <c r="F69" s="123">
        <v>0.81790660225442835</v>
      </c>
      <c r="G69" s="396">
        <v>6.9498069498069498E-2</v>
      </c>
      <c r="H69" s="396">
        <v>0.20060790273556231</v>
      </c>
      <c r="I69" s="396">
        <v>2.1735706410458341E-2</v>
      </c>
      <c r="J69" s="15">
        <v>0.75211505922165811</v>
      </c>
      <c r="K69" s="91"/>
      <c r="L69" s="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19"/>
      <c r="B70" s="714"/>
      <c r="C70" s="230" t="s">
        <v>80</v>
      </c>
      <c r="D70" s="16">
        <v>1</v>
      </c>
      <c r="E70" s="16">
        <v>120</v>
      </c>
      <c r="F70" s="123">
        <v>0.95416666666666672</v>
      </c>
      <c r="G70" s="396">
        <v>3.1914893617021274E-2</v>
      </c>
      <c r="H70" s="396">
        <v>0</v>
      </c>
      <c r="I70" s="396">
        <v>0</v>
      </c>
      <c r="J70" s="15">
        <v>1.4285714285714286</v>
      </c>
      <c r="K70" s="91"/>
      <c r="L70" s="9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19"/>
      <c r="B71" s="714" t="s">
        <v>81</v>
      </c>
      <c r="C71" s="230" t="s">
        <v>82</v>
      </c>
      <c r="D71" s="16">
        <v>5</v>
      </c>
      <c r="E71" s="16">
        <v>600</v>
      </c>
      <c r="F71" s="123">
        <v>0.78917874396135257</v>
      </c>
      <c r="G71" s="396">
        <v>3.71900826446281E-2</v>
      </c>
      <c r="H71" s="396">
        <v>6.2717770034843204E-2</v>
      </c>
      <c r="I71" s="396">
        <v>1.830313418217434E-2</v>
      </c>
      <c r="J71" s="15">
        <v>0.36007348438456827</v>
      </c>
      <c r="K71" s="91"/>
      <c r="L71" s="9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19"/>
      <c r="B72" s="714"/>
      <c r="C72" s="230" t="s">
        <v>83</v>
      </c>
      <c r="D72" s="16">
        <v>4</v>
      </c>
      <c r="E72" s="16">
        <v>750</v>
      </c>
      <c r="F72" s="123">
        <v>0.92216161616161618</v>
      </c>
      <c r="G72" s="396">
        <v>4.4384667114996633E-2</v>
      </c>
      <c r="H72" s="396">
        <v>7.6212471131639717E-2</v>
      </c>
      <c r="I72" s="396">
        <v>3.0363441190001533E-2</v>
      </c>
      <c r="J72" s="15">
        <v>0.80228365384615385</v>
      </c>
      <c r="K72" s="91"/>
      <c r="L72" s="9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19"/>
      <c r="B73" s="714" t="s">
        <v>84</v>
      </c>
      <c r="C73" s="230" t="s">
        <v>85</v>
      </c>
      <c r="D73" s="16">
        <v>4</v>
      </c>
      <c r="E73" s="16">
        <v>680</v>
      </c>
      <c r="F73" s="123">
        <v>0.51228386809269155</v>
      </c>
      <c r="G73" s="396">
        <v>0.18923076923076923</v>
      </c>
      <c r="H73" s="396">
        <v>0.22748815165876779</v>
      </c>
      <c r="I73" s="396">
        <v>3.6361580249920623E-2</v>
      </c>
      <c r="J73" s="15">
        <v>0.69180087847730598</v>
      </c>
      <c r="K73" s="91"/>
      <c r="L73" s="9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19"/>
      <c r="B74" s="714"/>
      <c r="C74" s="230" t="s">
        <v>86</v>
      </c>
      <c r="D74" s="16">
        <v>4</v>
      </c>
      <c r="E74" s="16">
        <v>420</v>
      </c>
      <c r="F74" s="123">
        <v>0.97999891031927633</v>
      </c>
      <c r="G74" s="396">
        <v>6.0606060606060608E-2</v>
      </c>
      <c r="H74" s="396">
        <v>0.20645161290322581</v>
      </c>
      <c r="I74" s="396">
        <v>2.9964400017049451E-2</v>
      </c>
      <c r="J74" s="15">
        <v>0.50878425860857346</v>
      </c>
      <c r="K74" s="91"/>
      <c r="L74" s="9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19"/>
      <c r="B75" s="714" t="s">
        <v>87</v>
      </c>
      <c r="C75" s="230" t="s">
        <v>88</v>
      </c>
      <c r="D75" s="16">
        <v>7</v>
      </c>
      <c r="E75" s="16">
        <v>800</v>
      </c>
      <c r="F75" s="123">
        <v>0.80719285243741767</v>
      </c>
      <c r="G75" s="396">
        <v>0.13563355145746578</v>
      </c>
      <c r="H75" s="396">
        <v>9.5948827292110864E-2</v>
      </c>
      <c r="I75" s="396">
        <v>4.6457299376182724E-3</v>
      </c>
      <c r="J75" s="15">
        <v>0.32383966244725737</v>
      </c>
      <c r="K75" s="91"/>
      <c r="L75" s="9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19"/>
      <c r="B76" s="714"/>
      <c r="C76" s="230" t="s">
        <v>89</v>
      </c>
      <c r="D76" s="16">
        <v>6</v>
      </c>
      <c r="E76" s="16">
        <v>750</v>
      </c>
      <c r="F76" s="123">
        <v>0.89626965305226181</v>
      </c>
      <c r="G76" s="396">
        <v>4.1895261845386535E-2</v>
      </c>
      <c r="H76" s="396">
        <v>7.9051383399209488E-2</v>
      </c>
      <c r="I76" s="396">
        <v>5.4547076008204597E-2</v>
      </c>
      <c r="J76" s="15">
        <v>0.59069767441860466</v>
      </c>
      <c r="K76" s="91"/>
      <c r="L76" s="9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19"/>
      <c r="B77" s="714"/>
      <c r="C77" s="230" t="s">
        <v>90</v>
      </c>
      <c r="D77" s="16">
        <v>5</v>
      </c>
      <c r="E77" s="16">
        <v>720</v>
      </c>
      <c r="F77" s="123">
        <v>0.9077850624952073</v>
      </c>
      <c r="G77" s="396">
        <v>0.11603053435114503</v>
      </c>
      <c r="H77" s="396">
        <v>0.12890625</v>
      </c>
      <c r="I77" s="396">
        <v>1.3259787513964063E-2</v>
      </c>
      <c r="J77" s="15">
        <v>0.43181818181818182</v>
      </c>
      <c r="K77" s="91"/>
      <c r="L77" s="9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19"/>
      <c r="B78" s="714"/>
      <c r="C78" s="230" t="s">
        <v>91</v>
      </c>
      <c r="D78" s="16">
        <v>2</v>
      </c>
      <c r="E78" s="16">
        <v>540</v>
      </c>
      <c r="F78" s="123">
        <v>1.0124890884150144</v>
      </c>
      <c r="G78" s="396">
        <v>3.7087912087912088E-2</v>
      </c>
      <c r="H78" s="396">
        <v>0</v>
      </c>
      <c r="I78" s="396">
        <v>7.3160367772488501E-3</v>
      </c>
      <c r="J78" s="15">
        <v>0.36075036075036071</v>
      </c>
      <c r="K78" s="91"/>
      <c r="L78" s="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19"/>
      <c r="B79" s="714" t="s">
        <v>92</v>
      </c>
      <c r="C79" s="230" t="s">
        <v>93</v>
      </c>
      <c r="D79" s="16">
        <v>8</v>
      </c>
      <c r="E79" s="16">
        <v>1080</v>
      </c>
      <c r="F79" s="123">
        <v>0.80920480549199081</v>
      </c>
      <c r="G79" s="396">
        <v>2.7262400605831124E-2</v>
      </c>
      <c r="H79" s="396">
        <v>7.8431372549019607E-2</v>
      </c>
      <c r="I79" s="396">
        <v>2.1740593324697844E-2</v>
      </c>
      <c r="J79" s="15">
        <v>0.57032115171650055</v>
      </c>
      <c r="K79" s="91"/>
      <c r="L79" s="9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19"/>
      <c r="B80" s="714"/>
      <c r="C80" s="230" t="s">
        <v>94</v>
      </c>
      <c r="D80" s="16">
        <v>12</v>
      </c>
      <c r="E80" s="16">
        <v>1800</v>
      </c>
      <c r="F80" s="123">
        <v>0.88546859903381636</v>
      </c>
      <c r="G80" s="396">
        <v>3.5502958579881658E-2</v>
      </c>
      <c r="H80" s="396">
        <v>5.8867924528301883E-2</v>
      </c>
      <c r="I80" s="396">
        <v>1.3593973914118821E-2</v>
      </c>
      <c r="J80" s="15">
        <v>0.63164835164835165</v>
      </c>
      <c r="K80" s="91"/>
      <c r="L80" s="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19"/>
      <c r="B81" s="714"/>
      <c r="C81" s="230" t="s">
        <v>95</v>
      </c>
      <c r="D81" s="16">
        <v>13</v>
      </c>
      <c r="E81" s="16">
        <v>1960</v>
      </c>
      <c r="F81" s="123">
        <v>0.79944210292812778</v>
      </c>
      <c r="G81" s="396">
        <v>5.8530240624322563E-2</v>
      </c>
      <c r="H81" s="396">
        <v>4.296875E-2</v>
      </c>
      <c r="I81" s="396">
        <v>2.5528006581786042E-2</v>
      </c>
      <c r="J81" s="15">
        <v>0.52140838948054768</v>
      </c>
      <c r="K81" s="91"/>
      <c r="L81" s="9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19"/>
      <c r="B82" s="720" t="s">
        <v>96</v>
      </c>
      <c r="C82" s="230" t="s">
        <v>97</v>
      </c>
      <c r="D82" s="16">
        <v>4</v>
      </c>
      <c r="E82" s="16">
        <v>720</v>
      </c>
      <c r="F82" s="123">
        <v>0.89934296670407765</v>
      </c>
      <c r="G82" s="396">
        <v>2.3796033994334276E-2</v>
      </c>
      <c r="H82" s="396">
        <v>0.11881188118811881</v>
      </c>
      <c r="I82" s="396">
        <v>3.5519757897829352E-2</v>
      </c>
      <c r="J82" s="15">
        <v>0.5357142857142857</v>
      </c>
      <c r="K82" s="91"/>
      <c r="L82" s="9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19"/>
      <c r="B83" s="721"/>
      <c r="C83" s="230" t="s">
        <v>98</v>
      </c>
      <c r="D83" s="16">
        <v>4</v>
      </c>
      <c r="E83" s="16">
        <v>1010</v>
      </c>
      <c r="F83" s="123">
        <v>0.8697585548028488</v>
      </c>
      <c r="G83" s="396">
        <v>7.1156289707750953E-2</v>
      </c>
      <c r="H83" s="396">
        <v>8.7912087912087919E-2</v>
      </c>
      <c r="I83" s="396">
        <v>6.45071097619428E-3</v>
      </c>
      <c r="J83" s="15">
        <v>0.57702349869451697</v>
      </c>
      <c r="K83" s="91"/>
      <c r="L83" s="9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19"/>
      <c r="B84" s="721"/>
      <c r="C84" s="230" t="s">
        <v>99</v>
      </c>
      <c r="D84" s="16">
        <v>9</v>
      </c>
      <c r="E84" s="16">
        <v>1350</v>
      </c>
      <c r="F84" s="123">
        <v>0.87561332208675202</v>
      </c>
      <c r="G84" s="396">
        <v>3.8414634146341463E-2</v>
      </c>
      <c r="H84" s="396">
        <v>2.197802197802198E-2</v>
      </c>
      <c r="I84" s="396">
        <v>2.3969089770094071E-2</v>
      </c>
      <c r="J84" s="15">
        <v>0.66795366795366795</v>
      </c>
      <c r="K84" s="91"/>
      <c r="L84" s="9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17" t="s">
        <v>145</v>
      </c>
      <c r="B85" s="718"/>
      <c r="C85" s="718"/>
      <c r="D85" s="234">
        <v>98.333333333333329</v>
      </c>
      <c r="E85" s="234">
        <v>14530</v>
      </c>
      <c r="F85" s="412">
        <v>0.84694912676987155</v>
      </c>
      <c r="G85" s="533">
        <v>5.9878213802435722E-2</v>
      </c>
      <c r="H85" s="533">
        <v>7.9031334369631015E-2</v>
      </c>
      <c r="I85" s="533">
        <v>2.1967298964391709E-2</v>
      </c>
      <c r="J85" s="236">
        <v>0.56067748300811227</v>
      </c>
      <c r="K85" s="521"/>
      <c r="L85" s="521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29" t="s">
        <v>172</v>
      </c>
      <c r="B86" s="719" t="s">
        <v>100</v>
      </c>
      <c r="C86" s="230" t="s">
        <v>101</v>
      </c>
      <c r="D86" s="16">
        <v>2</v>
      </c>
      <c r="E86" s="16">
        <v>300</v>
      </c>
      <c r="F86" s="123">
        <v>0.81048260381593717</v>
      </c>
      <c r="G86" s="396">
        <v>1.6597510373443983E-2</v>
      </c>
      <c r="H86" s="396">
        <v>0</v>
      </c>
      <c r="I86" s="396">
        <v>2.4676655496164178E-2</v>
      </c>
      <c r="J86" s="15">
        <v>0.61285909712722308</v>
      </c>
      <c r="K86" s="91"/>
      <c r="L86" s="9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29"/>
      <c r="B87" s="719"/>
      <c r="C87" s="230" t="s">
        <v>102</v>
      </c>
      <c r="D87" s="16">
        <v>4</v>
      </c>
      <c r="E87" s="16">
        <v>590</v>
      </c>
      <c r="F87" s="123">
        <v>0.77585489146595299</v>
      </c>
      <c r="G87" s="396">
        <v>5.0571944611679714E-2</v>
      </c>
      <c r="H87" s="396">
        <v>6.7669172932330823E-2</v>
      </c>
      <c r="I87" s="396">
        <v>1.9661198834891921E-2</v>
      </c>
      <c r="J87" s="15">
        <v>0.67692307692307696</v>
      </c>
      <c r="K87" s="91"/>
      <c r="L87" s="9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29"/>
      <c r="B88" s="719"/>
      <c r="C88" s="230" t="s">
        <v>103</v>
      </c>
      <c r="D88" s="16">
        <v>15</v>
      </c>
      <c r="E88" s="16">
        <v>1950</v>
      </c>
      <c r="F88" s="123">
        <v>0.84818713450292393</v>
      </c>
      <c r="G88" s="396">
        <v>2.4824162184526273E-2</v>
      </c>
      <c r="H88" s="396">
        <v>8.9686098654708515E-2</v>
      </c>
      <c r="I88" s="396">
        <v>1.9750519750519752E-2</v>
      </c>
      <c r="J88" s="15">
        <v>0.64174950298210731</v>
      </c>
      <c r="K88" s="91"/>
      <c r="L88" s="9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29"/>
      <c r="B89" s="233" t="s">
        <v>104</v>
      </c>
      <c r="C89" s="230" t="s">
        <v>105</v>
      </c>
      <c r="D89" s="16">
        <v>8</v>
      </c>
      <c r="E89" s="16">
        <v>1260</v>
      </c>
      <c r="F89" s="123">
        <v>0.90030461873282253</v>
      </c>
      <c r="G89" s="396">
        <v>4.7038327526132406E-2</v>
      </c>
      <c r="H89" s="396">
        <v>6.0180541624874628E-2</v>
      </c>
      <c r="I89" s="396">
        <v>2.5564539531373085E-2</v>
      </c>
      <c r="J89" s="15">
        <v>0.5881656804733727</v>
      </c>
      <c r="K89" s="91"/>
      <c r="L89" s="9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29"/>
      <c r="B90" s="719" t="s">
        <v>106</v>
      </c>
      <c r="C90" s="68" t="s">
        <v>107</v>
      </c>
      <c r="D90" s="16"/>
      <c r="E90" s="16"/>
      <c r="F90" s="123"/>
      <c r="G90" s="535"/>
      <c r="H90" s="535"/>
      <c r="I90" s="535"/>
      <c r="J90" s="431"/>
      <c r="K90" s="91"/>
      <c r="L90" s="9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29"/>
      <c r="B91" s="719"/>
      <c r="C91" s="230" t="s">
        <v>108</v>
      </c>
      <c r="D91" s="16">
        <v>3</v>
      </c>
      <c r="E91" s="16">
        <v>570</v>
      </c>
      <c r="F91" s="123">
        <v>0.71622037550015394</v>
      </c>
      <c r="G91" s="396">
        <v>1.913265306122449E-2</v>
      </c>
      <c r="H91" s="396">
        <v>0.138996138996139</v>
      </c>
      <c r="I91" s="396">
        <v>7.348517404383326E-3</v>
      </c>
      <c r="J91" s="15">
        <v>0.60526315789473684</v>
      </c>
      <c r="K91" s="91"/>
      <c r="L91" s="9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29"/>
      <c r="B92" s="719"/>
      <c r="C92" s="68" t="s">
        <v>109</v>
      </c>
      <c r="D92" s="13"/>
      <c r="E92" s="17"/>
      <c r="F92" s="123"/>
      <c r="G92" s="535"/>
      <c r="H92" s="535"/>
      <c r="I92" s="535"/>
      <c r="J92" s="431"/>
      <c r="K92" s="91"/>
      <c r="L92" s="9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17" t="s">
        <v>145</v>
      </c>
      <c r="B93" s="718"/>
      <c r="C93" s="718"/>
      <c r="D93" s="234">
        <v>32</v>
      </c>
      <c r="E93" s="234">
        <v>4670</v>
      </c>
      <c r="F93" s="412">
        <v>0.83458105204043675</v>
      </c>
      <c r="G93" s="533">
        <v>3.3360588716271462E-2</v>
      </c>
      <c r="H93" s="533">
        <v>7.6221498371335503E-2</v>
      </c>
      <c r="I93" s="533">
        <v>2.0440487303019447E-2</v>
      </c>
      <c r="J93" s="236">
        <v>0.62574404761904756</v>
      </c>
      <c r="K93" s="521"/>
      <c r="L93" s="52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29" t="s">
        <v>175</v>
      </c>
      <c r="B94" s="719" t="s">
        <v>110</v>
      </c>
      <c r="C94" s="230" t="s">
        <v>111</v>
      </c>
      <c r="D94" s="16">
        <v>13</v>
      </c>
      <c r="E94" s="16">
        <v>2320</v>
      </c>
      <c r="F94" s="123">
        <v>0.78979885057471266</v>
      </c>
      <c r="G94" s="396">
        <v>3.4890482651676678E-2</v>
      </c>
      <c r="H94" s="396">
        <v>8.380755302638386E-2</v>
      </c>
      <c r="I94" s="396">
        <v>7.2403128979443329E-2</v>
      </c>
      <c r="J94" s="15">
        <v>0.68771361755711458</v>
      </c>
      <c r="K94" s="91"/>
      <c r="L94" s="9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29"/>
      <c r="B95" s="719"/>
      <c r="C95" s="230" t="s">
        <v>112</v>
      </c>
      <c r="D95" s="16">
        <v>13.333333333333334</v>
      </c>
      <c r="E95" s="16">
        <v>2140</v>
      </c>
      <c r="F95" s="123">
        <v>0.89047135310849257</v>
      </c>
      <c r="G95" s="396">
        <v>4.6656298600311043E-2</v>
      </c>
      <c r="H95" s="396">
        <v>6.4077669902912623E-2</v>
      </c>
      <c r="I95" s="396">
        <v>3.760828066652977E-2</v>
      </c>
      <c r="J95" s="15">
        <v>0.68568056648308418</v>
      </c>
      <c r="K95" s="91"/>
      <c r="L95" s="9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29"/>
      <c r="B96" s="719"/>
      <c r="C96" s="230" t="s">
        <v>113</v>
      </c>
      <c r="D96" s="16">
        <v>4</v>
      </c>
      <c r="E96" s="16">
        <v>630</v>
      </c>
      <c r="F96" s="123">
        <v>0.6967025790455742</v>
      </c>
      <c r="G96" s="396">
        <v>3.5476718403547672E-2</v>
      </c>
      <c r="H96" s="396">
        <v>7.6225045372050826E-2</v>
      </c>
      <c r="I96" s="396">
        <v>4.1009505965327563E-2</v>
      </c>
      <c r="J96" s="15">
        <v>0.51501597444089464</v>
      </c>
      <c r="K96" s="91"/>
      <c r="L96" s="9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29"/>
      <c r="B97" s="719" t="s">
        <v>114</v>
      </c>
      <c r="C97" s="230" t="s">
        <v>115</v>
      </c>
      <c r="D97" s="16">
        <v>4</v>
      </c>
      <c r="E97" s="16">
        <v>900</v>
      </c>
      <c r="F97" s="123">
        <v>0.84481481481481491</v>
      </c>
      <c r="G97" s="396">
        <v>2.7700831024930748E-3</v>
      </c>
      <c r="H97" s="396">
        <v>2.1582733812949638E-2</v>
      </c>
      <c r="I97" s="396">
        <v>3.3757124068391056E-2</v>
      </c>
      <c r="J97" s="15">
        <v>0.61213235294117641</v>
      </c>
      <c r="K97" s="91"/>
      <c r="L97" s="9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29"/>
      <c r="B98" s="719"/>
      <c r="C98" s="230" t="s">
        <v>116</v>
      </c>
      <c r="D98" s="16">
        <v>16.333333333333332</v>
      </c>
      <c r="E98" s="16">
        <v>2330</v>
      </c>
      <c r="F98" s="123">
        <v>0.75221745350500724</v>
      </c>
      <c r="G98" s="396">
        <v>3.1990521327014215E-2</v>
      </c>
      <c r="H98" s="396">
        <v>4.4853364002300174E-2</v>
      </c>
      <c r="I98" s="396">
        <v>1.5595283377710155E-2</v>
      </c>
      <c r="J98" s="15">
        <v>0.69996360989810769</v>
      </c>
      <c r="K98" s="91"/>
      <c r="L98" s="9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29"/>
      <c r="B99" s="719"/>
      <c r="C99" s="230" t="s">
        <v>117</v>
      </c>
      <c r="D99" s="16">
        <v>1</v>
      </c>
      <c r="E99" s="16">
        <v>210</v>
      </c>
      <c r="F99" s="123">
        <v>1.263236047107015</v>
      </c>
      <c r="G99" s="396">
        <v>1.0507880910683012E-2</v>
      </c>
      <c r="H99" s="396">
        <v>9.6256684491978606E-2</v>
      </c>
      <c r="I99" s="396">
        <v>1.8848040209152445E-2</v>
      </c>
      <c r="J99" s="15">
        <v>0.62764227642276416</v>
      </c>
      <c r="K99" s="91"/>
      <c r="L99" s="9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29"/>
      <c r="B100" s="719" t="s">
        <v>118</v>
      </c>
      <c r="C100" s="230" t="s">
        <v>119</v>
      </c>
      <c r="D100" s="16">
        <v>12</v>
      </c>
      <c r="E100" s="16">
        <v>1950</v>
      </c>
      <c r="F100" s="123">
        <v>0.78888352989497157</v>
      </c>
      <c r="G100" s="396">
        <v>4.0663706473475114E-2</v>
      </c>
      <c r="H100" s="396">
        <v>6.3784549964564147E-2</v>
      </c>
      <c r="I100" s="396">
        <v>3.4019732724271577E-2</v>
      </c>
      <c r="J100" s="15">
        <v>0.70755968169761274</v>
      </c>
      <c r="K100" s="91"/>
      <c r="L100" s="9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29"/>
      <c r="B101" s="719"/>
      <c r="C101" s="230" t="s">
        <v>120</v>
      </c>
      <c r="D101" s="16">
        <v>7</v>
      </c>
      <c r="E101" s="16">
        <v>900</v>
      </c>
      <c r="F101" s="123">
        <v>1.0456174252055259</v>
      </c>
      <c r="G101" s="396">
        <v>2.6357827476038341E-2</v>
      </c>
      <c r="H101" s="396">
        <v>4.4651162790697675E-2</v>
      </c>
      <c r="I101" s="396">
        <v>2.3023788140621403E-2</v>
      </c>
      <c r="J101" s="15">
        <v>0.86608122941822174</v>
      </c>
      <c r="K101" s="91"/>
      <c r="L101" s="9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29"/>
      <c r="B102" s="719" t="s">
        <v>121</v>
      </c>
      <c r="C102" s="230" t="s">
        <v>122</v>
      </c>
      <c r="D102" s="16">
        <v>21</v>
      </c>
      <c r="E102" s="16">
        <v>3000</v>
      </c>
      <c r="F102" s="123">
        <v>0.85823698134224458</v>
      </c>
      <c r="G102" s="396">
        <v>5.6437820669435625E-2</v>
      </c>
      <c r="H102" s="396">
        <v>0.11477151965993623</v>
      </c>
      <c r="I102" s="396">
        <v>1.1910722148368766E-2</v>
      </c>
      <c r="J102" s="15">
        <v>0.44768793593386719</v>
      </c>
      <c r="K102" s="91"/>
      <c r="L102" s="9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29"/>
      <c r="B103" s="719"/>
      <c r="C103" s="230" t="s">
        <v>123</v>
      </c>
      <c r="D103" s="16">
        <v>12</v>
      </c>
      <c r="E103" s="16">
        <v>1790</v>
      </c>
      <c r="F103" s="123">
        <v>0.79018621973929237</v>
      </c>
      <c r="G103" s="396">
        <v>1.5641972626547904E-2</v>
      </c>
      <c r="H103" s="396">
        <v>7.3496659242761692E-2</v>
      </c>
      <c r="I103" s="396">
        <v>3.582117691419414E-2</v>
      </c>
      <c r="J103" s="15">
        <v>0.30687397708674308</v>
      </c>
      <c r="K103" s="91"/>
      <c r="L103" s="9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29"/>
      <c r="B104" s="719" t="s">
        <v>124</v>
      </c>
      <c r="C104" s="230" t="s">
        <v>125</v>
      </c>
      <c r="D104" s="16">
        <v>2</v>
      </c>
      <c r="E104" s="16">
        <v>270</v>
      </c>
      <c r="F104" s="123">
        <v>0.75714165042235215</v>
      </c>
      <c r="G104" s="396">
        <v>3.5363457760314347E-2</v>
      </c>
      <c r="H104" s="396">
        <v>0.17804154302670624</v>
      </c>
      <c r="I104" s="396">
        <v>9.7833838665134509E-3</v>
      </c>
      <c r="J104" s="15">
        <v>0.29007633587786258</v>
      </c>
      <c r="K104" s="91"/>
      <c r="L104" s="9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29"/>
      <c r="B105" s="719"/>
      <c r="C105" s="230" t="s">
        <v>126</v>
      </c>
      <c r="D105" s="16">
        <v>14</v>
      </c>
      <c r="E105" s="16">
        <v>1920</v>
      </c>
      <c r="F105" s="123">
        <v>0.72937184343434336</v>
      </c>
      <c r="G105" s="396">
        <v>6.3484599106513051E-2</v>
      </c>
      <c r="H105" s="396">
        <v>6.8627450980392163E-2</v>
      </c>
      <c r="I105" s="396">
        <v>1.8566204314803197E-2</v>
      </c>
      <c r="J105" s="15">
        <v>0.49429248330820585</v>
      </c>
      <c r="K105" s="91"/>
      <c r="L105" s="9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29"/>
      <c r="B106" s="719" t="s">
        <v>127</v>
      </c>
      <c r="C106" s="230" t="s">
        <v>128</v>
      </c>
      <c r="D106" s="16">
        <v>4</v>
      </c>
      <c r="E106" s="16">
        <v>540</v>
      </c>
      <c r="F106" s="123">
        <v>0.82606783513216264</v>
      </c>
      <c r="G106" s="396">
        <v>1.7830609212481426E-2</v>
      </c>
      <c r="H106" s="396">
        <v>7.407407407407407E-2</v>
      </c>
      <c r="I106" s="396">
        <v>1.120883644837457E-2</v>
      </c>
      <c r="J106" s="15">
        <v>0.55945017182130585</v>
      </c>
      <c r="K106" s="91"/>
      <c r="L106" s="9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29"/>
      <c r="B107" s="719"/>
      <c r="C107" s="230" t="s">
        <v>129</v>
      </c>
      <c r="D107" s="16">
        <v>4.333333333333333</v>
      </c>
      <c r="E107" s="16">
        <v>320</v>
      </c>
      <c r="F107" s="123">
        <v>0.74144736842105263</v>
      </c>
      <c r="G107" s="396">
        <v>4.7430830039525695E-2</v>
      </c>
      <c r="H107" s="396">
        <v>6.741573033707865E-2</v>
      </c>
      <c r="I107" s="396">
        <v>3.5122744750073945E-2</v>
      </c>
      <c r="J107" s="15">
        <v>0.51192145862552596</v>
      </c>
      <c r="K107" s="91"/>
      <c r="L107" s="9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29"/>
      <c r="B108" s="719"/>
      <c r="C108" s="230" t="s">
        <v>130</v>
      </c>
      <c r="D108" s="16">
        <v>3</v>
      </c>
      <c r="E108" s="16">
        <v>260</v>
      </c>
      <c r="F108" s="123">
        <v>0.59176054685208013</v>
      </c>
      <c r="G108" s="396">
        <v>0</v>
      </c>
      <c r="H108" s="396">
        <v>0</v>
      </c>
      <c r="I108" s="396">
        <v>2.5998041718825523E-2</v>
      </c>
      <c r="J108" s="15">
        <v>0.53524229074889862</v>
      </c>
      <c r="K108" s="91"/>
      <c r="L108" s="9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17" t="s">
        <v>145</v>
      </c>
      <c r="B109" s="718"/>
      <c r="C109" s="718"/>
      <c r="D109" s="234">
        <v>131</v>
      </c>
      <c r="E109" s="234">
        <v>19480</v>
      </c>
      <c r="F109" s="412">
        <v>0.81446030713924777</v>
      </c>
      <c r="G109" s="533">
        <v>3.766462367187666E-2</v>
      </c>
      <c r="H109" s="533">
        <v>7.1953885907374282E-2</v>
      </c>
      <c r="I109" s="533">
        <v>3.0316998348485589E-2</v>
      </c>
      <c r="J109" s="236">
        <v>0.58120335915736387</v>
      </c>
      <c r="K109" s="521"/>
      <c r="L109" s="52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23" t="s">
        <v>131</v>
      </c>
      <c r="B110" s="723"/>
      <c r="C110" s="724"/>
      <c r="D110" s="249">
        <v>474</v>
      </c>
      <c r="E110" s="249">
        <v>69990</v>
      </c>
      <c r="F110" s="251">
        <v>0.83488156917720213</v>
      </c>
      <c r="G110" s="398">
        <v>3.903688168429835E-2</v>
      </c>
      <c r="H110" s="398">
        <v>6.8881065360477584E-2</v>
      </c>
      <c r="I110" s="398">
        <v>2.2293201071750125E-2</v>
      </c>
      <c r="J110" s="244">
        <v>0.5970787969632303</v>
      </c>
      <c r="K110" s="521"/>
      <c r="L110" s="52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89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 x14ac:dyDescent="0.25">
      <c r="A112" s="526" t="s">
        <v>185</v>
      </c>
      <c r="B112" s="378" t="s">
        <v>323</v>
      </c>
      <c r="C112" s="12"/>
      <c r="D112" s="12"/>
      <c r="E112" s="12"/>
      <c r="F112" s="8"/>
      <c r="G112" s="89"/>
      <c r="H112" s="89"/>
      <c r="I112" s="89"/>
      <c r="J112" s="89"/>
      <c r="K112" s="89"/>
      <c r="L112" s="89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 x14ac:dyDescent="0.25">
      <c r="A113" s="89"/>
      <c r="B113" s="89"/>
      <c r="C113" s="89"/>
      <c r="D113" s="8"/>
      <c r="E113" s="8"/>
      <c r="F113" s="8"/>
      <c r="G113" s="8"/>
      <c r="H113" s="89"/>
      <c r="I113" s="89"/>
      <c r="J113" s="89"/>
      <c r="K113" s="89"/>
      <c r="L113" s="89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 x14ac:dyDescent="0.25">
      <c r="A114" s="89"/>
      <c r="B114" s="89"/>
      <c r="C114" s="89"/>
      <c r="D114" s="8"/>
      <c r="E114" s="8"/>
      <c r="F114" s="8"/>
      <c r="G114" s="89"/>
      <c r="H114" s="89"/>
      <c r="I114" s="89"/>
      <c r="J114" s="89"/>
      <c r="K114" s="89"/>
      <c r="L114" s="89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 x14ac:dyDescent="0.25">
      <c r="A115"/>
      <c r="D115" s="237"/>
      <c r="E115" s="237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B75:B78"/>
    <mergeCell ref="B79:B81"/>
    <mergeCell ref="B86:B88"/>
    <mergeCell ref="B90:B92"/>
    <mergeCell ref="B94:B96"/>
    <mergeCell ref="B82:B84"/>
    <mergeCell ref="B97:B99"/>
    <mergeCell ref="B100:B101"/>
    <mergeCell ref="B102:B103"/>
    <mergeCell ref="B104:B105"/>
    <mergeCell ref="B106:B108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J3:J5"/>
    <mergeCell ref="I3:I5"/>
    <mergeCell ref="H3:H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E115"/>
  <sheetViews>
    <sheetView zoomScale="75" zoomScaleNormal="75" workbookViewId="0">
      <pane xSplit="2" ySplit="5" topLeftCell="C57" activePane="bottomRight" state="frozen"/>
      <selection activeCell="P6" sqref="P6"/>
      <selection pane="topRight" activeCell="P6" sqref="P6"/>
      <selection pane="bottomLeft" activeCell="P6" sqref="P6"/>
      <selection pane="bottomRight" activeCell="M114" sqref="M114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2" s="7" customFormat="1" ht="27.75" customHeight="1" x14ac:dyDescent="0.25">
      <c r="A1" s="829" t="s">
        <v>377</v>
      </c>
      <c r="B1" s="829"/>
      <c r="C1" s="829"/>
      <c r="D1" s="829"/>
      <c r="E1" s="829"/>
      <c r="F1" s="829"/>
      <c r="G1" s="829"/>
      <c r="H1" s="829"/>
      <c r="I1" s="829"/>
      <c r="J1" s="829"/>
      <c r="K1" s="92"/>
      <c r="L1" s="92"/>
    </row>
    <row r="2" spans="1:12" ht="24.95" customHeight="1" x14ac:dyDescent="0.25">
      <c r="A2" s="838" t="s">
        <v>208</v>
      </c>
      <c r="B2" s="838"/>
      <c r="C2" s="838"/>
      <c r="D2" s="838"/>
      <c r="E2" s="838"/>
      <c r="F2" s="838"/>
      <c r="G2" s="838"/>
      <c r="H2" s="838"/>
      <c r="I2" s="838"/>
      <c r="J2" s="838"/>
      <c r="K2" s="89"/>
      <c r="L2" s="89"/>
    </row>
    <row r="3" spans="1:12" ht="20.100000000000001" customHeight="1" x14ac:dyDescent="0.25">
      <c r="A3" s="833" t="s">
        <v>140</v>
      </c>
      <c r="B3" s="757" t="s">
        <v>1</v>
      </c>
      <c r="C3" s="760" t="s">
        <v>2</v>
      </c>
      <c r="D3" s="836" t="s">
        <v>200</v>
      </c>
      <c r="E3" s="837" t="s">
        <v>133</v>
      </c>
      <c r="F3" s="830" t="s">
        <v>207</v>
      </c>
      <c r="G3" s="757" t="s">
        <v>209</v>
      </c>
      <c r="H3" s="757" t="s">
        <v>210</v>
      </c>
      <c r="I3" s="757" t="s">
        <v>211</v>
      </c>
      <c r="J3" s="757" t="s">
        <v>212</v>
      </c>
      <c r="K3" s="89"/>
      <c r="L3" s="89"/>
    </row>
    <row r="4" spans="1:12" ht="20.100000000000001" customHeight="1" x14ac:dyDescent="0.25">
      <c r="A4" s="834"/>
      <c r="B4" s="757"/>
      <c r="C4" s="760"/>
      <c r="D4" s="836"/>
      <c r="E4" s="837"/>
      <c r="F4" s="831"/>
      <c r="G4" s="757"/>
      <c r="H4" s="757"/>
      <c r="I4" s="757"/>
      <c r="J4" s="757"/>
      <c r="K4" s="89"/>
      <c r="L4" s="89"/>
    </row>
    <row r="5" spans="1:12" ht="54.95" customHeight="1" x14ac:dyDescent="0.25">
      <c r="A5" s="835"/>
      <c r="B5" s="757"/>
      <c r="C5" s="760"/>
      <c r="D5" s="836"/>
      <c r="E5" s="837"/>
      <c r="F5" s="832"/>
      <c r="G5" s="757"/>
      <c r="H5" s="757"/>
      <c r="I5" s="757"/>
      <c r="J5" s="757"/>
      <c r="K5" s="89"/>
      <c r="L5" s="89"/>
    </row>
    <row r="6" spans="1:12" ht="15.75" hidden="1" x14ac:dyDescent="0.25">
      <c r="A6" s="840" t="s">
        <v>141</v>
      </c>
      <c r="B6" s="841" t="s">
        <v>4</v>
      </c>
      <c r="C6" s="26" t="s">
        <v>5</v>
      </c>
      <c r="D6" s="73"/>
      <c r="E6" s="73"/>
      <c r="F6" s="442"/>
      <c r="G6" s="443"/>
      <c r="H6" s="443"/>
      <c r="I6" s="443"/>
      <c r="J6" s="443"/>
      <c r="K6" s="89"/>
      <c r="L6" s="89"/>
    </row>
    <row r="7" spans="1:12" ht="15.75" hidden="1" x14ac:dyDescent="0.25">
      <c r="A7" s="840"/>
      <c r="B7" s="841"/>
      <c r="C7" s="26" t="s">
        <v>6</v>
      </c>
      <c r="D7" s="73"/>
      <c r="E7" s="73"/>
      <c r="F7" s="442"/>
      <c r="G7" s="443"/>
      <c r="H7" s="443"/>
      <c r="I7" s="443"/>
      <c r="J7" s="443"/>
      <c r="K7" s="89"/>
      <c r="L7" s="89"/>
    </row>
    <row r="8" spans="1:12" ht="15.75" hidden="1" x14ac:dyDescent="0.25">
      <c r="A8" s="840"/>
      <c r="B8" s="842" t="s">
        <v>7</v>
      </c>
      <c r="C8" s="26" t="s">
        <v>8</v>
      </c>
      <c r="D8" s="73"/>
      <c r="E8" s="73"/>
      <c r="F8" s="73"/>
      <c r="G8" s="73"/>
      <c r="H8" s="73"/>
      <c r="I8" s="73"/>
      <c r="J8" s="73"/>
      <c r="K8" s="89"/>
      <c r="L8" s="89"/>
    </row>
    <row r="9" spans="1:12" ht="15.75" hidden="1" x14ac:dyDescent="0.25">
      <c r="A9" s="840"/>
      <c r="B9" s="843"/>
      <c r="C9" s="68" t="s">
        <v>9</v>
      </c>
      <c r="D9" s="73"/>
      <c r="E9" s="73"/>
      <c r="F9" s="73"/>
      <c r="G9" s="73"/>
      <c r="H9" s="73"/>
      <c r="I9" s="73"/>
      <c r="J9" s="73"/>
      <c r="K9" s="89"/>
      <c r="L9" s="89"/>
    </row>
    <row r="10" spans="1:12" ht="15.75" hidden="1" x14ac:dyDescent="0.25">
      <c r="A10" s="840"/>
      <c r="B10" s="844"/>
      <c r="C10" s="26" t="s">
        <v>10</v>
      </c>
      <c r="D10" s="73"/>
      <c r="E10" s="73"/>
      <c r="F10" s="73"/>
      <c r="G10" s="73"/>
      <c r="H10" s="73"/>
      <c r="I10" s="73"/>
      <c r="J10" s="73"/>
      <c r="K10" s="89"/>
      <c r="L10" s="89"/>
    </row>
    <row r="11" spans="1:12" ht="15.75" hidden="1" x14ac:dyDescent="0.25">
      <c r="A11" s="840"/>
      <c r="B11" s="841" t="s">
        <v>11</v>
      </c>
      <c r="C11" s="26" t="s">
        <v>142</v>
      </c>
      <c r="D11" s="178"/>
      <c r="E11" s="178"/>
      <c r="F11" s="190"/>
      <c r="G11" s="415"/>
      <c r="H11" s="415"/>
      <c r="I11" s="415"/>
      <c r="J11" s="415"/>
      <c r="K11" s="89"/>
      <c r="L11" s="89"/>
    </row>
    <row r="12" spans="1:12" ht="15.75" hidden="1" x14ac:dyDescent="0.25">
      <c r="A12" s="840"/>
      <c r="B12" s="841"/>
      <c r="C12" s="26" t="s">
        <v>143</v>
      </c>
      <c r="D12" s="178"/>
      <c r="E12" s="178"/>
      <c r="F12" s="190"/>
      <c r="G12" s="415"/>
      <c r="H12" s="415"/>
      <c r="I12" s="415"/>
      <c r="J12" s="415"/>
      <c r="K12" s="89"/>
      <c r="L12" s="89"/>
    </row>
    <row r="13" spans="1:12" ht="15.75" hidden="1" x14ac:dyDescent="0.25">
      <c r="A13" s="840"/>
      <c r="B13" s="841"/>
      <c r="C13" s="26" t="s">
        <v>144</v>
      </c>
      <c r="D13" s="178"/>
      <c r="E13" s="178"/>
      <c r="F13" s="190"/>
      <c r="G13" s="415"/>
      <c r="H13" s="415"/>
      <c r="I13" s="415"/>
      <c r="J13" s="415"/>
      <c r="K13" s="89"/>
      <c r="L13" s="89"/>
    </row>
    <row r="14" spans="1:12" ht="15.75" hidden="1" x14ac:dyDescent="0.25">
      <c r="A14" s="839" t="s">
        <v>145</v>
      </c>
      <c r="B14" s="717"/>
      <c r="C14" s="717"/>
      <c r="D14" s="293"/>
      <c r="E14" s="293"/>
      <c r="F14" s="298"/>
      <c r="G14" s="294"/>
      <c r="H14" s="294"/>
      <c r="I14" s="294"/>
      <c r="J14" s="294"/>
      <c r="K14" s="89"/>
      <c r="L14" s="89"/>
    </row>
    <row r="15" spans="1:12" ht="15.75" hidden="1" customHeight="1" x14ac:dyDescent="0.25">
      <c r="A15" s="845" t="s">
        <v>146</v>
      </c>
      <c r="B15" s="794" t="s">
        <v>15</v>
      </c>
      <c r="C15" s="26" t="s">
        <v>16</v>
      </c>
      <c r="D15" s="178"/>
      <c r="E15" s="178"/>
      <c r="F15" s="190"/>
      <c r="G15" s="415"/>
      <c r="H15" s="415"/>
      <c r="I15" s="415"/>
      <c r="J15" s="415"/>
      <c r="K15" s="89"/>
      <c r="L15" s="89"/>
    </row>
    <row r="16" spans="1:12" ht="15.75" hidden="1" x14ac:dyDescent="0.25">
      <c r="A16" s="845"/>
      <c r="B16" s="795"/>
      <c r="C16" s="26" t="s">
        <v>17</v>
      </c>
      <c r="D16" s="178"/>
      <c r="E16" s="178"/>
      <c r="F16" s="190"/>
      <c r="G16" s="415"/>
      <c r="H16" s="415"/>
      <c r="I16" s="415"/>
      <c r="J16" s="415"/>
      <c r="K16" s="89"/>
      <c r="L16" s="89"/>
    </row>
    <row r="17" spans="1:12" ht="15.75" hidden="1" customHeight="1" x14ac:dyDescent="0.25">
      <c r="A17" s="845"/>
      <c r="B17" s="796"/>
      <c r="C17" s="26" t="s">
        <v>18</v>
      </c>
      <c r="D17" s="178"/>
      <c r="E17" s="178"/>
      <c r="F17" s="190"/>
      <c r="G17" s="415"/>
      <c r="H17" s="415"/>
      <c r="I17" s="415"/>
      <c r="J17" s="415"/>
      <c r="K17" s="89"/>
      <c r="L17" s="89"/>
    </row>
    <row r="18" spans="1:12" ht="15.75" hidden="1" x14ac:dyDescent="0.25">
      <c r="A18" s="845"/>
      <c r="B18" s="841" t="s">
        <v>19</v>
      </c>
      <c r="C18" s="26" t="s">
        <v>20</v>
      </c>
      <c r="D18" s="178"/>
      <c r="E18" s="178"/>
      <c r="F18" s="190"/>
      <c r="G18" s="415"/>
      <c r="H18" s="415"/>
      <c r="I18" s="415"/>
      <c r="J18" s="415"/>
      <c r="K18" s="89"/>
      <c r="L18" s="89"/>
    </row>
    <row r="19" spans="1:12" ht="15.75" hidden="1" x14ac:dyDescent="0.25">
      <c r="A19" s="845"/>
      <c r="B19" s="841"/>
      <c r="C19" s="26" t="s">
        <v>21</v>
      </c>
      <c r="D19" s="178"/>
      <c r="E19" s="178"/>
      <c r="F19" s="190"/>
      <c r="G19" s="415"/>
      <c r="H19" s="415"/>
      <c r="I19" s="415"/>
      <c r="J19" s="415"/>
      <c r="K19" s="89"/>
      <c r="L19" s="89"/>
    </row>
    <row r="20" spans="1:12" ht="15.75" hidden="1" x14ac:dyDescent="0.25">
      <c r="A20" s="845"/>
      <c r="B20" s="841" t="s">
        <v>22</v>
      </c>
      <c r="C20" s="26" t="s">
        <v>23</v>
      </c>
      <c r="D20" s="178"/>
      <c r="E20" s="178"/>
      <c r="F20" s="190"/>
      <c r="G20" s="415"/>
      <c r="H20" s="415"/>
      <c r="I20" s="415"/>
      <c r="J20" s="415"/>
      <c r="K20" s="89"/>
      <c r="L20" s="89"/>
    </row>
    <row r="21" spans="1:12" ht="15.75" hidden="1" x14ac:dyDescent="0.25">
      <c r="A21" s="845"/>
      <c r="B21" s="841"/>
      <c r="C21" s="26" t="s">
        <v>24</v>
      </c>
      <c r="D21" s="178"/>
      <c r="E21" s="178"/>
      <c r="F21" s="190"/>
      <c r="G21" s="415"/>
      <c r="H21" s="415"/>
      <c r="I21" s="415"/>
      <c r="J21" s="415"/>
      <c r="K21" s="89"/>
      <c r="L21" s="89"/>
    </row>
    <row r="22" spans="1:12" ht="15.75" hidden="1" customHeight="1" x14ac:dyDescent="0.25">
      <c r="A22" s="845"/>
      <c r="B22" s="841" t="s">
        <v>25</v>
      </c>
      <c r="C22" s="26" t="s">
        <v>26</v>
      </c>
      <c r="D22" s="178"/>
      <c r="E22" s="178"/>
      <c r="F22" s="190"/>
      <c r="G22" s="415"/>
      <c r="H22" s="415"/>
      <c r="I22" s="415"/>
      <c r="J22" s="415"/>
      <c r="K22" s="89"/>
      <c r="L22" s="89"/>
    </row>
    <row r="23" spans="1:12" ht="15.75" hidden="1" x14ac:dyDescent="0.25">
      <c r="A23" s="845"/>
      <c r="B23" s="841"/>
      <c r="C23" s="26" t="s">
        <v>27</v>
      </c>
      <c r="D23" s="178"/>
      <c r="E23" s="178"/>
      <c r="F23" s="190"/>
      <c r="G23" s="415"/>
      <c r="H23" s="415"/>
      <c r="I23" s="415"/>
      <c r="J23" s="415"/>
      <c r="K23" s="89"/>
      <c r="L23" s="89"/>
    </row>
    <row r="24" spans="1:12" ht="15.75" hidden="1" x14ac:dyDescent="0.25">
      <c r="A24" s="845"/>
      <c r="B24" s="841"/>
      <c r="C24" s="26" t="s">
        <v>147</v>
      </c>
      <c r="D24" s="178"/>
      <c r="E24" s="178"/>
      <c r="F24" s="190"/>
      <c r="G24" s="415"/>
      <c r="H24" s="415"/>
      <c r="I24" s="415"/>
      <c r="J24" s="415"/>
      <c r="K24" s="89"/>
      <c r="L24" s="89"/>
    </row>
    <row r="25" spans="1:12" ht="15.75" hidden="1" x14ac:dyDescent="0.25">
      <c r="A25" s="839" t="s">
        <v>145</v>
      </c>
      <c r="B25" s="717"/>
      <c r="C25" s="717"/>
      <c r="D25" s="293"/>
      <c r="E25" s="293"/>
      <c r="F25" s="299"/>
      <c r="G25" s="297"/>
      <c r="H25" s="297"/>
      <c r="I25" s="297"/>
      <c r="J25" s="297"/>
      <c r="K25" s="89"/>
      <c r="L25" s="89"/>
    </row>
    <row r="26" spans="1:12" ht="15.75" hidden="1" x14ac:dyDescent="0.25">
      <c r="A26" s="845" t="s">
        <v>148</v>
      </c>
      <c r="B26" s="841" t="s">
        <v>29</v>
      </c>
      <c r="C26" s="26" t="s">
        <v>30</v>
      </c>
      <c r="D26" s="178"/>
      <c r="E26" s="178"/>
      <c r="F26" s="190"/>
      <c r="G26" s="415"/>
      <c r="H26" s="415"/>
      <c r="I26" s="415"/>
      <c r="J26" s="415"/>
      <c r="K26" s="89"/>
      <c r="L26" s="89"/>
    </row>
    <row r="27" spans="1:12" ht="15.75" hidden="1" x14ac:dyDescent="0.25">
      <c r="A27" s="845"/>
      <c r="B27" s="841"/>
      <c r="C27" s="26" t="s">
        <v>31</v>
      </c>
      <c r="D27" s="178"/>
      <c r="E27" s="178"/>
      <c r="F27" s="190"/>
      <c r="G27" s="415"/>
      <c r="H27" s="415"/>
      <c r="I27" s="415"/>
      <c r="J27" s="415"/>
      <c r="K27" s="89"/>
      <c r="L27" s="89"/>
    </row>
    <row r="28" spans="1:12" ht="15.75" hidden="1" x14ac:dyDescent="0.25">
      <c r="A28" s="845"/>
      <c r="B28" s="841"/>
      <c r="C28" s="26" t="s">
        <v>32</v>
      </c>
      <c r="D28" s="178"/>
      <c r="E28" s="178"/>
      <c r="F28" s="190"/>
      <c r="G28" s="415"/>
      <c r="H28" s="415"/>
      <c r="I28" s="415"/>
      <c r="J28" s="415"/>
      <c r="K28" s="89"/>
      <c r="L28" s="89"/>
    </row>
    <row r="29" spans="1:12" ht="15.75" hidden="1" x14ac:dyDescent="0.25">
      <c r="A29" s="845"/>
      <c r="B29" s="841"/>
      <c r="C29" s="26" t="s">
        <v>33</v>
      </c>
      <c r="D29" s="178"/>
      <c r="E29" s="178"/>
      <c r="F29" s="190"/>
      <c r="G29" s="415"/>
      <c r="H29" s="415"/>
      <c r="I29" s="415"/>
      <c r="J29" s="415"/>
      <c r="K29" s="89"/>
      <c r="L29" s="89"/>
    </row>
    <row r="30" spans="1:12" ht="15.75" hidden="1" x14ac:dyDescent="0.25">
      <c r="A30" s="845"/>
      <c r="B30" s="841"/>
      <c r="C30" s="26" t="s">
        <v>149</v>
      </c>
      <c r="D30" s="178"/>
      <c r="E30" s="178"/>
      <c r="F30" s="190"/>
      <c r="G30" s="415"/>
      <c r="H30" s="415"/>
      <c r="I30" s="415"/>
      <c r="J30" s="415"/>
      <c r="K30" s="89"/>
      <c r="L30" s="89"/>
    </row>
    <row r="31" spans="1:12" ht="15.75" hidden="1" x14ac:dyDescent="0.25">
      <c r="A31" s="845"/>
      <c r="B31" s="841" t="s">
        <v>35</v>
      </c>
      <c r="C31" s="26" t="s">
        <v>36</v>
      </c>
      <c r="D31" s="178"/>
      <c r="E31" s="178"/>
      <c r="F31" s="190"/>
      <c r="G31" s="415"/>
      <c r="H31" s="415"/>
      <c r="I31" s="415"/>
      <c r="J31" s="415"/>
      <c r="K31" s="89"/>
      <c r="L31" s="89"/>
    </row>
    <row r="32" spans="1:12" ht="15.75" hidden="1" x14ac:dyDescent="0.25">
      <c r="A32" s="845"/>
      <c r="B32" s="841"/>
      <c r="C32" s="26" t="s">
        <v>37</v>
      </c>
      <c r="D32" s="178"/>
      <c r="E32" s="178"/>
      <c r="F32" s="190"/>
      <c r="G32" s="415"/>
      <c r="H32" s="415"/>
      <c r="I32" s="415"/>
      <c r="J32" s="415"/>
      <c r="K32" s="89"/>
      <c r="L32" s="89"/>
    </row>
    <row r="33" spans="1:12" ht="15.75" hidden="1" x14ac:dyDescent="0.25">
      <c r="A33" s="845"/>
      <c r="B33" s="841"/>
      <c r="C33" s="26" t="s">
        <v>38</v>
      </c>
      <c r="D33" s="178"/>
      <c r="E33" s="178"/>
      <c r="F33" s="190"/>
      <c r="G33" s="415"/>
      <c r="H33" s="415"/>
      <c r="I33" s="415"/>
      <c r="J33" s="415"/>
      <c r="K33" s="89"/>
      <c r="L33" s="89"/>
    </row>
    <row r="34" spans="1:12" ht="15.75" hidden="1" x14ac:dyDescent="0.25">
      <c r="A34" s="845"/>
      <c r="B34" s="841"/>
      <c r="C34" s="26" t="s">
        <v>39</v>
      </c>
      <c r="D34" s="178"/>
      <c r="E34" s="178"/>
      <c r="F34" s="190"/>
      <c r="G34" s="415"/>
      <c r="H34" s="415"/>
      <c r="I34" s="415"/>
      <c r="J34" s="415"/>
      <c r="K34" s="89"/>
      <c r="L34" s="89"/>
    </row>
    <row r="35" spans="1:12" ht="15.75" hidden="1" x14ac:dyDescent="0.25">
      <c r="A35" s="845"/>
      <c r="B35" s="841"/>
      <c r="C35" s="26" t="s">
        <v>40</v>
      </c>
      <c r="D35" s="178"/>
      <c r="E35" s="178"/>
      <c r="F35" s="190"/>
      <c r="G35" s="415"/>
      <c r="H35" s="415"/>
      <c r="I35" s="415"/>
      <c r="J35" s="415"/>
      <c r="K35" s="89"/>
      <c r="L35" s="89"/>
    </row>
    <row r="36" spans="1:12" ht="15.75" hidden="1" x14ac:dyDescent="0.25">
      <c r="A36" s="845"/>
      <c r="B36" s="841"/>
      <c r="C36" s="26" t="s">
        <v>150</v>
      </c>
      <c r="D36" s="178"/>
      <c r="E36" s="178"/>
      <c r="F36" s="190"/>
      <c r="G36" s="415"/>
      <c r="H36" s="415"/>
      <c r="I36" s="415"/>
      <c r="J36" s="415"/>
      <c r="K36" s="89"/>
      <c r="L36" s="89"/>
    </row>
    <row r="37" spans="1:12" ht="15.75" hidden="1" x14ac:dyDescent="0.25">
      <c r="A37" s="845"/>
      <c r="B37" s="846" t="s">
        <v>42</v>
      </c>
      <c r="C37" s="26" t="s">
        <v>43</v>
      </c>
      <c r="D37" s="178"/>
      <c r="E37" s="178"/>
      <c r="F37" s="190"/>
      <c r="G37" s="415"/>
      <c r="H37" s="415"/>
      <c r="I37" s="415"/>
      <c r="J37" s="415"/>
      <c r="K37" s="89"/>
      <c r="L37" s="89"/>
    </row>
    <row r="38" spans="1:12" ht="15.75" hidden="1" x14ac:dyDescent="0.25">
      <c r="A38" s="845"/>
      <c r="B38" s="846"/>
      <c r="C38" s="26" t="s">
        <v>44</v>
      </c>
      <c r="D38" s="178"/>
      <c r="E38" s="178"/>
      <c r="F38" s="190"/>
      <c r="G38" s="415"/>
      <c r="H38" s="415"/>
      <c r="I38" s="415"/>
      <c r="J38" s="415"/>
      <c r="K38" s="89"/>
      <c r="L38" s="89"/>
    </row>
    <row r="39" spans="1:12" ht="15.75" hidden="1" x14ac:dyDescent="0.25">
      <c r="A39" s="845"/>
      <c r="B39" s="846"/>
      <c r="C39" s="26" t="s">
        <v>151</v>
      </c>
      <c r="D39" s="178"/>
      <c r="E39" s="178"/>
      <c r="F39" s="190"/>
      <c r="G39" s="415"/>
      <c r="H39" s="415"/>
      <c r="I39" s="415"/>
      <c r="J39" s="415"/>
      <c r="K39" s="89"/>
      <c r="L39" s="89"/>
    </row>
    <row r="40" spans="1:12" ht="15.75" hidden="1" x14ac:dyDescent="0.25">
      <c r="A40" s="845"/>
      <c r="B40" s="846"/>
      <c r="C40" s="69" t="s">
        <v>46</v>
      </c>
      <c r="D40" s="178"/>
      <c r="E40" s="178"/>
      <c r="F40" s="190"/>
      <c r="G40" s="415"/>
      <c r="H40" s="415"/>
      <c r="I40" s="415"/>
      <c r="J40" s="415"/>
      <c r="K40" s="89"/>
      <c r="L40" s="89"/>
    </row>
    <row r="41" spans="1:12" ht="15.75" hidden="1" x14ac:dyDescent="0.25">
      <c r="A41" s="839" t="s">
        <v>145</v>
      </c>
      <c r="B41" s="717"/>
      <c r="C41" s="717"/>
      <c r="D41" s="293"/>
      <c r="E41" s="293"/>
      <c r="F41" s="298"/>
      <c r="G41" s="297"/>
      <c r="H41" s="297"/>
      <c r="I41" s="297"/>
      <c r="J41" s="297"/>
      <c r="K41" s="89"/>
      <c r="L41" s="89"/>
    </row>
    <row r="42" spans="1:12" ht="15.75" x14ac:dyDescent="0.25">
      <c r="A42" s="847" t="s">
        <v>152</v>
      </c>
      <c r="B42" s="761" t="s">
        <v>47</v>
      </c>
      <c r="C42" s="230" t="s">
        <v>48</v>
      </c>
      <c r="D42" s="52">
        <v>1</v>
      </c>
      <c r="E42" s="52">
        <v>140</v>
      </c>
      <c r="F42" s="500">
        <v>1.3425908858166922</v>
      </c>
      <c r="G42" s="497">
        <v>1</v>
      </c>
      <c r="H42" s="38">
        <v>0.85299581978634464</v>
      </c>
      <c r="I42" s="38">
        <v>0.92382721783557831</v>
      </c>
      <c r="J42" s="38">
        <v>0.92382721783557831</v>
      </c>
      <c r="K42" s="89"/>
      <c r="L42" s="89"/>
    </row>
    <row r="43" spans="1:12" ht="15.75" x14ac:dyDescent="0.25">
      <c r="A43" s="847"/>
      <c r="B43" s="762"/>
      <c r="C43" s="230" t="s">
        <v>49</v>
      </c>
      <c r="D43" s="52">
        <v>2</v>
      </c>
      <c r="E43" s="52">
        <v>432</v>
      </c>
      <c r="F43" s="500">
        <v>1.0598616089207487</v>
      </c>
      <c r="G43" s="497">
        <v>0.88235294117647056</v>
      </c>
      <c r="H43" s="38">
        <v>0.3485984998026056</v>
      </c>
      <c r="I43" s="38">
        <v>0.40650085537570735</v>
      </c>
      <c r="J43" s="38">
        <v>8.3432030530332935E-2</v>
      </c>
      <c r="K43" s="89"/>
      <c r="L43" s="89"/>
    </row>
    <row r="44" spans="1:12" ht="15.75" x14ac:dyDescent="0.25">
      <c r="A44" s="847"/>
      <c r="B44" s="762"/>
      <c r="C44" s="26" t="s">
        <v>50</v>
      </c>
      <c r="D44" s="52"/>
      <c r="E44" s="52"/>
      <c r="F44" s="69"/>
      <c r="G44" s="497"/>
      <c r="H44" s="38"/>
      <c r="I44" s="38"/>
      <c r="J44" s="38"/>
      <c r="K44" s="89"/>
      <c r="L44" s="89"/>
    </row>
    <row r="45" spans="1:12" ht="15.75" x14ac:dyDescent="0.25">
      <c r="A45" s="847"/>
      <c r="B45" s="762"/>
      <c r="C45" s="26" t="s">
        <v>51</v>
      </c>
      <c r="D45" s="52"/>
      <c r="E45" s="52"/>
      <c r="F45" s="69"/>
      <c r="G45" s="497"/>
      <c r="H45" s="38"/>
      <c r="I45" s="38"/>
      <c r="J45" s="38"/>
      <c r="K45" s="89"/>
      <c r="L45" s="89"/>
    </row>
    <row r="46" spans="1:12" ht="15.75" x14ac:dyDescent="0.25">
      <c r="A46" s="847"/>
      <c r="B46" s="762"/>
      <c r="C46" s="68" t="s">
        <v>52</v>
      </c>
      <c r="D46" s="52"/>
      <c r="E46" s="52"/>
      <c r="F46" s="69"/>
      <c r="G46" s="497"/>
      <c r="H46" s="38"/>
      <c r="I46" s="38"/>
      <c r="J46" s="38"/>
      <c r="K46" s="89"/>
      <c r="L46" s="89"/>
    </row>
    <row r="47" spans="1:12" ht="15.75" x14ac:dyDescent="0.25">
      <c r="A47" s="847"/>
      <c r="B47" s="762"/>
      <c r="C47" s="26" t="s">
        <v>53</v>
      </c>
      <c r="D47" s="52"/>
      <c r="E47" s="52"/>
      <c r="F47" s="69"/>
      <c r="G47" s="497"/>
      <c r="H47" s="38"/>
      <c r="I47" s="38"/>
      <c r="J47" s="38"/>
      <c r="K47" s="89"/>
      <c r="L47" s="89"/>
    </row>
    <row r="48" spans="1:12" ht="15.75" x14ac:dyDescent="0.25">
      <c r="A48" s="847"/>
      <c r="B48" s="762"/>
      <c r="C48" s="230" t="s">
        <v>54</v>
      </c>
      <c r="D48" s="52">
        <v>1</v>
      </c>
      <c r="E48" s="52">
        <v>300</v>
      </c>
      <c r="F48" s="500">
        <v>1.6</v>
      </c>
      <c r="G48" s="497">
        <v>0.33333333333333331</v>
      </c>
      <c r="H48" s="38">
        <v>0.15954570037858301</v>
      </c>
      <c r="I48" s="38">
        <v>1</v>
      </c>
      <c r="J48" s="38">
        <v>0.14386154678204435</v>
      </c>
      <c r="K48" s="89"/>
      <c r="L48" s="89"/>
    </row>
    <row r="49" spans="1:12" ht="15.75" x14ac:dyDescent="0.25">
      <c r="A49" s="847"/>
      <c r="B49" s="848"/>
      <c r="C49" s="230" t="s">
        <v>153</v>
      </c>
      <c r="D49" s="52">
        <v>1</v>
      </c>
      <c r="E49" s="52">
        <v>450</v>
      </c>
      <c r="F49" s="500">
        <v>1.0753333333333333</v>
      </c>
      <c r="G49" s="497">
        <v>1</v>
      </c>
      <c r="H49" s="38">
        <v>0.34253101736972702</v>
      </c>
      <c r="I49" s="38">
        <v>0.19568238213399503</v>
      </c>
      <c r="J49" s="38">
        <v>0.18228287841191068</v>
      </c>
      <c r="K49" s="89"/>
      <c r="L49" s="89"/>
    </row>
    <row r="50" spans="1:12" ht="15.75" x14ac:dyDescent="0.25">
      <c r="A50" s="839" t="s">
        <v>145</v>
      </c>
      <c r="B50" s="717"/>
      <c r="C50" s="717"/>
      <c r="D50" s="253">
        <v>5</v>
      </c>
      <c r="E50" s="253">
        <v>1322</v>
      </c>
      <c r="F50" s="355">
        <v>1.27</v>
      </c>
      <c r="G50" s="498">
        <v>0.8</v>
      </c>
      <c r="H50" s="251">
        <v>0.43</v>
      </c>
      <c r="I50" s="251">
        <v>0.63</v>
      </c>
      <c r="J50" s="251">
        <v>0.33</v>
      </c>
      <c r="K50" s="89"/>
      <c r="L50" s="89"/>
    </row>
    <row r="51" spans="1:12" ht="15.75" customHeight="1" x14ac:dyDescent="0.25">
      <c r="A51" s="847" t="s">
        <v>154</v>
      </c>
      <c r="B51" s="794" t="s">
        <v>56</v>
      </c>
      <c r="C51" s="26" t="s">
        <v>57</v>
      </c>
      <c r="D51" s="178"/>
      <c r="E51" s="178"/>
      <c r="F51" s="73"/>
      <c r="G51" s="499"/>
      <c r="H51" s="415"/>
      <c r="I51" s="415"/>
      <c r="J51" s="415"/>
      <c r="K51" s="89"/>
      <c r="L51" s="89"/>
    </row>
    <row r="52" spans="1:12" ht="15.75" x14ac:dyDescent="0.25">
      <c r="A52" s="847"/>
      <c r="B52" s="795"/>
      <c r="C52" s="26" t="s">
        <v>58</v>
      </c>
      <c r="D52" s="178"/>
      <c r="E52" s="178"/>
      <c r="F52" s="73"/>
      <c r="G52" s="499"/>
      <c r="H52" s="415"/>
      <c r="I52" s="415"/>
      <c r="J52" s="415"/>
      <c r="K52" s="89"/>
      <c r="L52" s="89"/>
    </row>
    <row r="53" spans="1:12" ht="15.75" x14ac:dyDescent="0.25">
      <c r="A53" s="847"/>
      <c r="B53" s="796"/>
      <c r="C53" s="26" t="s">
        <v>155</v>
      </c>
      <c r="D53" s="178"/>
      <c r="E53" s="178"/>
      <c r="F53" s="73"/>
      <c r="G53" s="499"/>
      <c r="H53" s="415"/>
      <c r="I53" s="415"/>
      <c r="J53" s="415"/>
      <c r="K53" s="89"/>
      <c r="L53" s="89"/>
    </row>
    <row r="54" spans="1:12" ht="15.75" x14ac:dyDescent="0.25">
      <c r="A54" s="847"/>
      <c r="B54" s="719" t="s">
        <v>60</v>
      </c>
      <c r="C54" s="26" t="s">
        <v>61</v>
      </c>
      <c r="D54" s="52"/>
      <c r="E54" s="52"/>
      <c r="F54" s="69"/>
      <c r="G54" s="497"/>
      <c r="H54" s="38"/>
      <c r="I54" s="38"/>
      <c r="J54" s="38"/>
      <c r="K54" s="89"/>
      <c r="L54" s="89"/>
    </row>
    <row r="55" spans="1:12" ht="15.75" x14ac:dyDescent="0.25">
      <c r="A55" s="847"/>
      <c r="B55" s="719"/>
      <c r="C55" s="230" t="s">
        <v>63</v>
      </c>
      <c r="D55" s="52">
        <v>1</v>
      </c>
      <c r="E55" s="25">
        <v>450</v>
      </c>
      <c r="F55" s="500">
        <v>1.0629629629629629</v>
      </c>
      <c r="G55" s="497"/>
      <c r="H55" s="38">
        <v>0.281756925380584</v>
      </c>
      <c r="I55" s="38">
        <v>0.12528075867232344</v>
      </c>
      <c r="J55" s="38">
        <v>1.6720738707262289E-2</v>
      </c>
      <c r="K55" s="89"/>
      <c r="L55" s="89"/>
    </row>
    <row r="56" spans="1:12" ht="15.75" x14ac:dyDescent="0.25">
      <c r="A56" s="847"/>
      <c r="B56" s="719"/>
      <c r="C56" s="230" t="s">
        <v>62</v>
      </c>
      <c r="D56" s="52">
        <v>2</v>
      </c>
      <c r="E56" s="52">
        <v>1000</v>
      </c>
      <c r="F56" s="500">
        <v>1.213920430107527</v>
      </c>
      <c r="G56" s="497">
        <v>0.3888888888888889</v>
      </c>
      <c r="H56" s="38">
        <v>0.27855537392725788</v>
      </c>
      <c r="I56" s="38">
        <v>0.56518185533306087</v>
      </c>
      <c r="J56" s="38">
        <v>7.8259092766653049E-2</v>
      </c>
      <c r="K56" s="89"/>
      <c r="L56" s="89"/>
    </row>
    <row r="57" spans="1:12" ht="15.75" x14ac:dyDescent="0.25">
      <c r="A57" s="847"/>
      <c r="B57" s="719"/>
      <c r="C57" s="26" t="s">
        <v>64</v>
      </c>
      <c r="D57" s="52"/>
      <c r="E57" s="52"/>
      <c r="F57" s="69"/>
      <c r="G57" s="497"/>
      <c r="H57" s="38"/>
      <c r="I57" s="38"/>
      <c r="J57" s="38"/>
      <c r="K57" s="89"/>
      <c r="L57" s="89"/>
    </row>
    <row r="58" spans="1:12" ht="15.75" x14ac:dyDescent="0.25">
      <c r="A58" s="847"/>
      <c r="B58" s="719"/>
      <c r="C58" s="26" t="s">
        <v>65</v>
      </c>
      <c r="D58" s="52"/>
      <c r="E58" s="52"/>
      <c r="F58" s="69"/>
      <c r="G58" s="497"/>
      <c r="H58" s="38"/>
      <c r="I58" s="38"/>
      <c r="J58" s="38"/>
      <c r="K58" s="89"/>
      <c r="L58" s="89"/>
    </row>
    <row r="59" spans="1:12" ht="15.75" x14ac:dyDescent="0.25">
      <c r="A59" s="847"/>
      <c r="B59" s="719"/>
      <c r="C59" s="26" t="s">
        <v>66</v>
      </c>
      <c r="D59" s="52"/>
      <c r="E59" s="52"/>
      <c r="F59" s="69"/>
      <c r="G59" s="497"/>
      <c r="H59" s="38"/>
      <c r="I59" s="38"/>
      <c r="J59" s="38"/>
      <c r="K59" s="89"/>
      <c r="L59" s="89"/>
    </row>
    <row r="60" spans="1:12" ht="15.75" x14ac:dyDescent="0.25">
      <c r="A60" s="847"/>
      <c r="B60" s="841" t="s">
        <v>67</v>
      </c>
      <c r="C60" s="26" t="s">
        <v>68</v>
      </c>
      <c r="D60" s="178"/>
      <c r="E60" s="178"/>
      <c r="F60" s="73"/>
      <c r="G60" s="499"/>
      <c r="H60" s="415"/>
      <c r="I60" s="415"/>
      <c r="J60" s="415"/>
      <c r="K60" s="89"/>
      <c r="L60" s="89"/>
    </row>
    <row r="61" spans="1:12" ht="15.75" x14ac:dyDescent="0.25">
      <c r="A61" s="847"/>
      <c r="B61" s="841"/>
      <c r="C61" s="26" t="s">
        <v>69</v>
      </c>
      <c r="D61" s="178"/>
      <c r="E61" s="178"/>
      <c r="F61" s="73"/>
      <c r="G61" s="499"/>
      <c r="H61" s="415"/>
      <c r="I61" s="415"/>
      <c r="J61" s="415"/>
      <c r="K61" s="89"/>
      <c r="L61" s="89"/>
    </row>
    <row r="62" spans="1:12" ht="15.75" x14ac:dyDescent="0.25">
      <c r="A62" s="847"/>
      <c r="B62" s="841"/>
      <c r="C62" s="26" t="s">
        <v>70</v>
      </c>
      <c r="D62" s="178"/>
      <c r="E62" s="178"/>
      <c r="F62" s="73"/>
      <c r="G62" s="499"/>
      <c r="H62" s="415"/>
      <c r="I62" s="415"/>
      <c r="J62" s="415"/>
      <c r="K62" s="89"/>
      <c r="L62" s="89"/>
    </row>
    <row r="63" spans="1:12" ht="15.75" x14ac:dyDescent="0.25">
      <c r="A63" s="847"/>
      <c r="B63" s="841"/>
      <c r="C63" s="26" t="s">
        <v>156</v>
      </c>
      <c r="D63" s="178"/>
      <c r="E63" s="178"/>
      <c r="F63" s="73"/>
      <c r="G63" s="499"/>
      <c r="H63" s="415"/>
      <c r="I63" s="415"/>
      <c r="J63" s="415"/>
      <c r="K63" s="89"/>
      <c r="L63" s="89"/>
    </row>
    <row r="64" spans="1:12" ht="15.75" x14ac:dyDescent="0.25">
      <c r="A64" s="847"/>
      <c r="B64" s="841" t="s">
        <v>157</v>
      </c>
      <c r="C64" s="26" t="s">
        <v>158</v>
      </c>
      <c r="D64" s="178"/>
      <c r="E64" s="178"/>
      <c r="F64" s="73"/>
      <c r="G64" s="499"/>
      <c r="H64" s="415"/>
      <c r="I64" s="415"/>
      <c r="J64" s="415"/>
      <c r="K64" s="89"/>
      <c r="L64" s="89"/>
    </row>
    <row r="65" spans="1:12" ht="15.75" x14ac:dyDescent="0.25">
      <c r="A65" s="847"/>
      <c r="B65" s="841"/>
      <c r="C65" s="26" t="s">
        <v>74</v>
      </c>
      <c r="D65" s="178"/>
      <c r="E65" s="178"/>
      <c r="F65" s="73"/>
      <c r="G65" s="499"/>
      <c r="H65" s="415"/>
      <c r="I65" s="415"/>
      <c r="J65" s="415"/>
      <c r="K65" s="89"/>
      <c r="L65" s="89"/>
    </row>
    <row r="66" spans="1:12" ht="15.75" x14ac:dyDescent="0.25">
      <c r="A66" s="847"/>
      <c r="B66" s="841"/>
      <c r="C66" s="26" t="s">
        <v>159</v>
      </c>
      <c r="D66" s="178"/>
      <c r="E66" s="178"/>
      <c r="F66" s="73"/>
      <c r="G66" s="499"/>
      <c r="H66" s="415"/>
      <c r="I66" s="415"/>
      <c r="J66" s="415"/>
      <c r="K66" s="89"/>
      <c r="L66" s="89"/>
    </row>
    <row r="67" spans="1:12" ht="15.75" x14ac:dyDescent="0.25">
      <c r="A67" s="839" t="s">
        <v>145</v>
      </c>
      <c r="B67" s="717"/>
      <c r="C67" s="717"/>
      <c r="D67" s="274">
        <v>3</v>
      </c>
      <c r="E67" s="253">
        <v>1450</v>
      </c>
      <c r="F67" s="355">
        <v>1.1399999999999999</v>
      </c>
      <c r="G67" s="498">
        <v>0.3888888888888889</v>
      </c>
      <c r="H67" s="251">
        <v>0.27909935122757917</v>
      </c>
      <c r="I67" s="251">
        <v>0.35</v>
      </c>
      <c r="J67" s="251">
        <v>0.05</v>
      </c>
      <c r="K67" s="89"/>
      <c r="L67" s="89"/>
    </row>
    <row r="68" spans="1:12" ht="15.75" hidden="1" x14ac:dyDescent="0.25">
      <c r="A68" s="845" t="s">
        <v>160</v>
      </c>
      <c r="B68" s="268" t="s">
        <v>161</v>
      </c>
      <c r="C68" s="26" t="s">
        <v>162</v>
      </c>
      <c r="D68" s="178"/>
      <c r="E68" s="178"/>
      <c r="F68" s="178"/>
      <c r="G68" s="178"/>
      <c r="H68" s="178"/>
      <c r="I68" s="178"/>
      <c r="J68" s="178"/>
      <c r="K68" s="89"/>
      <c r="L68" s="89"/>
    </row>
    <row r="69" spans="1:12" ht="15.75" hidden="1" x14ac:dyDescent="0.25">
      <c r="A69" s="845"/>
      <c r="B69" s="841" t="s">
        <v>78</v>
      </c>
      <c r="C69" s="26" t="s">
        <v>163</v>
      </c>
      <c r="D69" s="178"/>
      <c r="E69" s="178"/>
      <c r="F69" s="178"/>
      <c r="G69" s="178"/>
      <c r="H69" s="178"/>
      <c r="I69" s="178"/>
      <c r="J69" s="178"/>
      <c r="K69" s="89"/>
      <c r="L69" s="89"/>
    </row>
    <row r="70" spans="1:12" ht="15.75" hidden="1" x14ac:dyDescent="0.25">
      <c r="A70" s="845"/>
      <c r="B70" s="841"/>
      <c r="C70" s="26" t="s">
        <v>80</v>
      </c>
      <c r="D70" s="178"/>
      <c r="E70" s="178"/>
      <c r="F70" s="178"/>
      <c r="G70" s="178"/>
      <c r="H70" s="178"/>
      <c r="I70" s="178"/>
      <c r="J70" s="178"/>
      <c r="K70" s="89"/>
      <c r="L70" s="89"/>
    </row>
    <row r="71" spans="1:12" ht="15.75" hidden="1" x14ac:dyDescent="0.25">
      <c r="A71" s="845"/>
      <c r="B71" s="841" t="s">
        <v>81</v>
      </c>
      <c r="C71" s="26" t="s">
        <v>82</v>
      </c>
      <c r="D71" s="178"/>
      <c r="E71" s="178"/>
      <c r="F71" s="178"/>
      <c r="G71" s="178"/>
      <c r="H71" s="178"/>
      <c r="I71" s="178"/>
      <c r="J71" s="178"/>
      <c r="K71" s="89"/>
      <c r="L71" s="89"/>
    </row>
    <row r="72" spans="1:12" ht="15.75" hidden="1" x14ac:dyDescent="0.25">
      <c r="A72" s="845"/>
      <c r="B72" s="841"/>
      <c r="C72" s="26" t="s">
        <v>83</v>
      </c>
      <c r="D72" s="178"/>
      <c r="E72" s="178"/>
      <c r="F72" s="178"/>
      <c r="G72" s="178"/>
      <c r="H72" s="178"/>
      <c r="I72" s="178"/>
      <c r="J72" s="178"/>
      <c r="K72" s="89"/>
      <c r="L72" s="89"/>
    </row>
    <row r="73" spans="1:12" ht="15.75" hidden="1" x14ac:dyDescent="0.25">
      <c r="A73" s="845"/>
      <c r="B73" s="841" t="s">
        <v>84</v>
      </c>
      <c r="C73" s="26" t="s">
        <v>85</v>
      </c>
      <c r="D73" s="178"/>
      <c r="E73" s="178"/>
      <c r="F73" s="178"/>
      <c r="G73" s="178"/>
      <c r="H73" s="178"/>
      <c r="I73" s="178"/>
      <c r="J73" s="178"/>
      <c r="K73" s="89"/>
      <c r="L73" s="89"/>
    </row>
    <row r="74" spans="1:12" ht="15.75" hidden="1" x14ac:dyDescent="0.25">
      <c r="A74" s="845"/>
      <c r="B74" s="841"/>
      <c r="C74" s="26" t="s">
        <v>86</v>
      </c>
      <c r="D74" s="178"/>
      <c r="E74" s="178"/>
      <c r="F74" s="178"/>
      <c r="G74" s="178"/>
      <c r="H74" s="178"/>
      <c r="I74" s="178"/>
      <c r="J74" s="178"/>
      <c r="K74" s="89"/>
      <c r="L74" s="89"/>
    </row>
    <row r="75" spans="1:12" ht="15.75" hidden="1" x14ac:dyDescent="0.25">
      <c r="A75" s="845"/>
      <c r="B75" s="841" t="s">
        <v>87</v>
      </c>
      <c r="C75" s="26" t="s">
        <v>88</v>
      </c>
      <c r="D75" s="178"/>
      <c r="E75" s="178"/>
      <c r="F75" s="178"/>
      <c r="G75" s="178"/>
      <c r="H75" s="178"/>
      <c r="I75" s="178"/>
      <c r="J75" s="178"/>
      <c r="K75" s="89"/>
      <c r="L75" s="89"/>
    </row>
    <row r="76" spans="1:12" ht="15.75" hidden="1" x14ac:dyDescent="0.25">
      <c r="A76" s="845"/>
      <c r="B76" s="841"/>
      <c r="C76" s="26" t="s">
        <v>89</v>
      </c>
      <c r="D76" s="178"/>
      <c r="E76" s="178"/>
      <c r="F76" s="178"/>
      <c r="G76" s="178"/>
      <c r="H76" s="178"/>
      <c r="I76" s="178"/>
      <c r="J76" s="178"/>
      <c r="K76" s="89"/>
      <c r="L76" s="89"/>
    </row>
    <row r="77" spans="1:12" ht="15.75" hidden="1" x14ac:dyDescent="0.25">
      <c r="A77" s="845"/>
      <c r="B77" s="841"/>
      <c r="C77" s="26" t="s">
        <v>90</v>
      </c>
      <c r="D77" s="178"/>
      <c r="E77" s="178"/>
      <c r="F77" s="178"/>
      <c r="G77" s="178"/>
      <c r="H77" s="178"/>
      <c r="I77" s="178"/>
      <c r="J77" s="178"/>
      <c r="K77" s="89"/>
      <c r="L77" s="89"/>
    </row>
    <row r="78" spans="1:12" ht="15.75" hidden="1" x14ac:dyDescent="0.25">
      <c r="A78" s="845"/>
      <c r="B78" s="841"/>
      <c r="C78" s="26" t="s">
        <v>164</v>
      </c>
      <c r="D78" s="178"/>
      <c r="E78" s="178"/>
      <c r="F78" s="178"/>
      <c r="G78" s="178"/>
      <c r="H78" s="178"/>
      <c r="I78" s="178"/>
      <c r="J78" s="178"/>
      <c r="K78" s="89"/>
      <c r="L78" s="89"/>
    </row>
    <row r="79" spans="1:12" ht="15.75" hidden="1" x14ac:dyDescent="0.25">
      <c r="A79" s="845"/>
      <c r="B79" s="841" t="s">
        <v>165</v>
      </c>
      <c r="C79" s="26" t="s">
        <v>93</v>
      </c>
      <c r="D79" s="178"/>
      <c r="E79" s="178"/>
      <c r="F79" s="178"/>
      <c r="G79" s="178"/>
      <c r="H79" s="178"/>
      <c r="I79" s="178"/>
      <c r="J79" s="178"/>
      <c r="K79" s="89"/>
      <c r="L79" s="89"/>
    </row>
    <row r="80" spans="1:12" ht="15.75" hidden="1" x14ac:dyDescent="0.25">
      <c r="A80" s="845"/>
      <c r="B80" s="841"/>
      <c r="C80" s="26" t="s">
        <v>166</v>
      </c>
      <c r="D80" s="178"/>
      <c r="E80" s="178"/>
      <c r="F80" s="178"/>
      <c r="G80" s="178"/>
      <c r="H80" s="178"/>
      <c r="I80" s="178"/>
      <c r="J80" s="178"/>
      <c r="K80" s="89"/>
      <c r="L80" s="89"/>
    </row>
    <row r="81" spans="1:12" ht="15.75" hidden="1" x14ac:dyDescent="0.25">
      <c r="A81" s="845"/>
      <c r="B81" s="841"/>
      <c r="C81" s="26" t="s">
        <v>167</v>
      </c>
      <c r="D81" s="178"/>
      <c r="E81" s="178"/>
      <c r="F81" s="178"/>
      <c r="G81" s="178"/>
      <c r="H81" s="178"/>
      <c r="I81" s="178"/>
      <c r="J81" s="178"/>
      <c r="K81" s="89"/>
      <c r="L81" s="89"/>
    </row>
    <row r="82" spans="1:12" ht="15.75" hidden="1" x14ac:dyDescent="0.25">
      <c r="A82" s="845"/>
      <c r="B82" s="841" t="s">
        <v>168</v>
      </c>
      <c r="C82" s="26" t="s">
        <v>169</v>
      </c>
      <c r="D82" s="178"/>
      <c r="E82" s="178"/>
      <c r="F82" s="178"/>
      <c r="G82" s="178"/>
      <c r="H82" s="178"/>
      <c r="I82" s="178"/>
      <c r="J82" s="178"/>
      <c r="K82" s="89"/>
      <c r="L82" s="89"/>
    </row>
    <row r="83" spans="1:12" ht="15.75" hidden="1" x14ac:dyDescent="0.25">
      <c r="A83" s="845"/>
      <c r="B83" s="841"/>
      <c r="C83" s="26" t="s">
        <v>170</v>
      </c>
      <c r="D83" s="178"/>
      <c r="E83" s="178"/>
      <c r="F83" s="178"/>
      <c r="G83" s="178"/>
      <c r="H83" s="178"/>
      <c r="I83" s="178"/>
      <c r="J83" s="178"/>
      <c r="K83" s="89"/>
      <c r="L83" s="89"/>
    </row>
    <row r="84" spans="1:12" ht="15.75" hidden="1" x14ac:dyDescent="0.25">
      <c r="A84" s="845"/>
      <c r="B84" s="841"/>
      <c r="C84" s="26" t="s">
        <v>171</v>
      </c>
      <c r="D84" s="178"/>
      <c r="E84" s="178"/>
      <c r="F84" s="178"/>
      <c r="G84" s="178"/>
      <c r="H84" s="178"/>
      <c r="I84" s="178"/>
      <c r="J84" s="178"/>
      <c r="K84" s="89"/>
      <c r="L84" s="89"/>
    </row>
    <row r="85" spans="1:12" ht="15.75" hidden="1" x14ac:dyDescent="0.25">
      <c r="A85" s="839" t="s">
        <v>145</v>
      </c>
      <c r="B85" s="717"/>
      <c r="C85" s="717"/>
      <c r="D85" s="293"/>
      <c r="E85" s="293"/>
      <c r="F85" s="299"/>
      <c r="G85" s="297"/>
      <c r="H85" s="297"/>
      <c r="I85" s="297"/>
      <c r="J85" s="297"/>
      <c r="K85" s="89"/>
      <c r="L85" s="89"/>
    </row>
    <row r="86" spans="1:12" ht="15.75" hidden="1" x14ac:dyDescent="0.25">
      <c r="A86" s="840" t="s">
        <v>172</v>
      </c>
      <c r="B86" s="841" t="s">
        <v>100</v>
      </c>
      <c r="C86" s="26" t="s">
        <v>101</v>
      </c>
      <c r="D86" s="178"/>
      <c r="E86" s="178"/>
      <c r="F86" s="178"/>
      <c r="G86" s="178"/>
      <c r="H86" s="178"/>
      <c r="I86" s="178"/>
      <c r="J86" s="178"/>
      <c r="K86" s="89"/>
      <c r="L86" s="89"/>
    </row>
    <row r="87" spans="1:12" ht="15.75" hidden="1" x14ac:dyDescent="0.25">
      <c r="A87" s="840"/>
      <c r="B87" s="841"/>
      <c r="C87" s="26" t="s">
        <v>102</v>
      </c>
      <c r="D87" s="178"/>
      <c r="E87" s="178"/>
      <c r="F87" s="178"/>
      <c r="G87" s="178"/>
      <c r="H87" s="178"/>
      <c r="I87" s="178"/>
      <c r="J87" s="178"/>
      <c r="K87" s="89"/>
      <c r="L87" s="89"/>
    </row>
    <row r="88" spans="1:12" ht="15.75" hidden="1" x14ac:dyDescent="0.25">
      <c r="A88" s="840"/>
      <c r="B88" s="841"/>
      <c r="C88" s="26" t="s">
        <v>103</v>
      </c>
      <c r="D88" s="178"/>
      <c r="E88" s="178"/>
      <c r="F88" s="178"/>
      <c r="G88" s="178"/>
      <c r="H88" s="178"/>
      <c r="I88" s="178"/>
      <c r="J88" s="178"/>
      <c r="K88" s="89"/>
      <c r="L88" s="89"/>
    </row>
    <row r="89" spans="1:12" ht="15.75" hidden="1" x14ac:dyDescent="0.25">
      <c r="A89" s="840"/>
      <c r="B89" s="268" t="s">
        <v>104</v>
      </c>
      <c r="C89" s="26" t="s">
        <v>105</v>
      </c>
      <c r="D89" s="178"/>
      <c r="E89" s="178"/>
      <c r="F89" s="178"/>
      <c r="G89" s="178"/>
      <c r="H89" s="178"/>
      <c r="I89" s="178"/>
      <c r="J89" s="178"/>
      <c r="K89" s="89"/>
      <c r="L89" s="89"/>
    </row>
    <row r="90" spans="1:12" ht="15.75" hidden="1" x14ac:dyDescent="0.25">
      <c r="A90" s="840"/>
      <c r="B90" s="749" t="s">
        <v>173</v>
      </c>
      <c r="C90" s="26" t="s">
        <v>107</v>
      </c>
      <c r="D90" s="178"/>
      <c r="E90" s="178"/>
      <c r="F90" s="178"/>
      <c r="G90" s="178"/>
      <c r="H90" s="178"/>
      <c r="I90" s="178"/>
      <c r="J90" s="178"/>
      <c r="K90" s="89"/>
      <c r="L90" s="89"/>
    </row>
    <row r="91" spans="1:12" ht="15.75" hidden="1" x14ac:dyDescent="0.25">
      <c r="A91" s="840"/>
      <c r="B91" s="749"/>
      <c r="C91" s="68" t="s">
        <v>108</v>
      </c>
      <c r="D91" s="178"/>
      <c r="E91" s="178"/>
      <c r="F91" s="178"/>
      <c r="G91" s="178"/>
      <c r="H91" s="178"/>
      <c r="I91" s="178"/>
      <c r="J91" s="178"/>
      <c r="K91" s="89"/>
      <c r="L91" s="89"/>
    </row>
    <row r="92" spans="1:12" ht="15.75" hidden="1" x14ac:dyDescent="0.25">
      <c r="A92" s="840"/>
      <c r="B92" s="749"/>
      <c r="C92" s="26" t="s">
        <v>174</v>
      </c>
      <c r="D92" s="178"/>
      <c r="E92" s="178"/>
      <c r="F92" s="178"/>
      <c r="G92" s="178"/>
      <c r="H92" s="178"/>
      <c r="I92" s="178"/>
      <c r="J92" s="178"/>
      <c r="K92" s="89"/>
      <c r="L92" s="89"/>
    </row>
    <row r="93" spans="1:12" ht="15.75" hidden="1" x14ac:dyDescent="0.25">
      <c r="A93" s="839" t="s">
        <v>145</v>
      </c>
      <c r="B93" s="717"/>
      <c r="C93" s="717"/>
      <c r="D93" s="274"/>
      <c r="E93" s="274"/>
      <c r="F93" s="295"/>
      <c r="G93" s="279"/>
      <c r="H93" s="251"/>
      <c r="I93" s="251"/>
      <c r="J93" s="251"/>
      <c r="K93" s="89"/>
      <c r="L93" s="89"/>
    </row>
    <row r="94" spans="1:12" ht="15.75" x14ac:dyDescent="0.25">
      <c r="A94" s="849" t="s">
        <v>175</v>
      </c>
      <c r="B94" s="841" t="s">
        <v>110</v>
      </c>
      <c r="C94" s="26" t="s">
        <v>111</v>
      </c>
      <c r="D94" s="178"/>
      <c r="E94" s="178"/>
      <c r="F94" s="178"/>
      <c r="G94" s="178"/>
      <c r="H94" s="178"/>
      <c r="I94" s="178"/>
      <c r="J94" s="178"/>
      <c r="K94" s="89"/>
      <c r="L94" s="89"/>
    </row>
    <row r="95" spans="1:12" ht="15.75" x14ac:dyDescent="0.25">
      <c r="A95" s="850"/>
      <c r="B95" s="841"/>
      <c r="C95" s="26" t="s">
        <v>112</v>
      </c>
      <c r="D95" s="178"/>
      <c r="E95" s="178"/>
      <c r="F95" s="178"/>
      <c r="G95" s="178"/>
      <c r="H95" s="178"/>
      <c r="I95" s="178"/>
      <c r="J95" s="178"/>
      <c r="K95" s="89"/>
      <c r="L95" s="89"/>
    </row>
    <row r="96" spans="1:12" ht="15.75" x14ac:dyDescent="0.25">
      <c r="A96" s="850"/>
      <c r="B96" s="841"/>
      <c r="C96" s="26" t="s">
        <v>176</v>
      </c>
      <c r="D96" s="178"/>
      <c r="E96" s="178"/>
      <c r="F96" s="178"/>
      <c r="G96" s="178"/>
      <c r="H96" s="178"/>
      <c r="I96" s="178"/>
      <c r="J96" s="178"/>
      <c r="K96" s="89"/>
      <c r="L96" s="89"/>
    </row>
    <row r="97" spans="1:109" ht="15.75" x14ac:dyDescent="0.25">
      <c r="A97" s="850"/>
      <c r="B97" s="841" t="s">
        <v>114</v>
      </c>
      <c r="C97" s="26" t="s">
        <v>177</v>
      </c>
      <c r="D97" s="178"/>
      <c r="E97" s="178"/>
      <c r="F97" s="178"/>
      <c r="G97" s="178"/>
      <c r="H97" s="178"/>
      <c r="I97" s="178"/>
      <c r="J97" s="178"/>
      <c r="K97" s="89"/>
      <c r="L97" s="89"/>
    </row>
    <row r="98" spans="1:109" ht="15.75" x14ac:dyDescent="0.25">
      <c r="A98" s="850"/>
      <c r="B98" s="841"/>
      <c r="C98" s="26" t="s">
        <v>116</v>
      </c>
      <c r="D98" s="178"/>
      <c r="E98" s="178"/>
      <c r="F98" s="178"/>
      <c r="G98" s="178"/>
      <c r="H98" s="178"/>
      <c r="I98" s="178"/>
      <c r="J98" s="178"/>
      <c r="K98" s="89"/>
      <c r="L98" s="89"/>
    </row>
    <row r="99" spans="1:109" ht="15.75" x14ac:dyDescent="0.25">
      <c r="A99" s="850"/>
      <c r="B99" s="841"/>
      <c r="C99" s="26" t="s">
        <v>117</v>
      </c>
      <c r="D99" s="178"/>
      <c r="E99" s="178"/>
      <c r="F99" s="178"/>
      <c r="G99" s="178"/>
      <c r="H99" s="178"/>
      <c r="I99" s="178"/>
      <c r="J99" s="178"/>
      <c r="K99" s="89"/>
      <c r="L99" s="89"/>
    </row>
    <row r="100" spans="1:109" ht="15.75" x14ac:dyDescent="0.25">
      <c r="A100" s="850"/>
      <c r="B100" s="841" t="s">
        <v>178</v>
      </c>
      <c r="C100" s="26" t="s">
        <v>179</v>
      </c>
      <c r="D100" s="178"/>
      <c r="E100" s="178"/>
      <c r="F100" s="178"/>
      <c r="G100" s="178"/>
      <c r="H100" s="178"/>
      <c r="I100" s="178"/>
      <c r="J100" s="178"/>
      <c r="K100" s="89"/>
      <c r="L100" s="89"/>
    </row>
    <row r="101" spans="1:109" ht="15.75" x14ac:dyDescent="0.25">
      <c r="A101" s="850"/>
      <c r="B101" s="841"/>
      <c r="C101" s="26" t="s">
        <v>120</v>
      </c>
      <c r="D101" s="178"/>
      <c r="E101" s="178"/>
      <c r="F101" s="178"/>
      <c r="G101" s="178"/>
      <c r="H101" s="178"/>
      <c r="I101" s="178"/>
      <c r="J101" s="178"/>
      <c r="K101" s="89"/>
      <c r="L101" s="89"/>
    </row>
    <row r="102" spans="1:109" ht="15.75" x14ac:dyDescent="0.25">
      <c r="A102" s="850"/>
      <c r="B102" s="841" t="s">
        <v>121</v>
      </c>
      <c r="C102" s="26" t="s">
        <v>180</v>
      </c>
      <c r="D102" s="178"/>
      <c r="E102" s="178"/>
      <c r="F102" s="178"/>
      <c r="G102" s="178"/>
      <c r="H102" s="178"/>
      <c r="I102" s="178"/>
      <c r="J102" s="178"/>
      <c r="K102" s="89"/>
      <c r="L102" s="89"/>
    </row>
    <row r="103" spans="1:109" ht="15.75" x14ac:dyDescent="0.25">
      <c r="A103" s="850"/>
      <c r="B103" s="841"/>
      <c r="C103" s="26" t="s">
        <v>181</v>
      </c>
      <c r="D103" s="178"/>
      <c r="E103" s="178"/>
      <c r="F103" s="178"/>
      <c r="G103" s="178"/>
      <c r="H103" s="178"/>
      <c r="I103" s="178"/>
      <c r="J103" s="178"/>
      <c r="K103" s="89"/>
      <c r="L103" s="89"/>
    </row>
    <row r="104" spans="1:109" ht="15.75" x14ac:dyDescent="0.25">
      <c r="A104" s="850"/>
      <c r="B104" s="841" t="s">
        <v>124</v>
      </c>
      <c r="C104" s="26" t="s">
        <v>125</v>
      </c>
      <c r="D104" s="178"/>
      <c r="E104" s="178"/>
      <c r="F104" s="178"/>
      <c r="G104" s="178"/>
      <c r="H104" s="178"/>
      <c r="I104" s="178"/>
      <c r="J104" s="178"/>
      <c r="K104" s="89"/>
      <c r="L104" s="89"/>
    </row>
    <row r="105" spans="1:109" ht="15.75" x14ac:dyDescent="0.25">
      <c r="A105" s="850"/>
      <c r="B105" s="841"/>
      <c r="C105" s="26" t="s">
        <v>126</v>
      </c>
      <c r="D105" s="178"/>
      <c r="E105" s="178"/>
      <c r="F105" s="178"/>
      <c r="G105" s="178"/>
      <c r="H105" s="178"/>
      <c r="I105" s="178"/>
      <c r="J105" s="178"/>
      <c r="K105" s="89"/>
      <c r="L105" s="89"/>
    </row>
    <row r="106" spans="1:109" ht="15.75" x14ac:dyDescent="0.25">
      <c r="A106" s="850"/>
      <c r="B106" s="719" t="s">
        <v>127</v>
      </c>
      <c r="C106" s="26" t="s">
        <v>128</v>
      </c>
      <c r="D106" s="120"/>
      <c r="E106" s="120"/>
      <c r="F106" s="214"/>
      <c r="G106" s="86"/>
      <c r="H106" s="86"/>
      <c r="I106" s="86"/>
      <c r="J106" s="86"/>
      <c r="K106" s="89"/>
      <c r="L106" s="89"/>
    </row>
    <row r="107" spans="1:109" ht="15.75" x14ac:dyDescent="0.25">
      <c r="A107" s="850"/>
      <c r="B107" s="719"/>
      <c r="C107" s="26" t="s">
        <v>129</v>
      </c>
      <c r="D107" s="120"/>
      <c r="E107" s="120"/>
      <c r="F107" s="214"/>
      <c r="G107" s="86"/>
      <c r="H107" s="86"/>
      <c r="I107" s="86"/>
      <c r="J107" s="86"/>
      <c r="K107" s="89"/>
      <c r="L107" s="89"/>
    </row>
    <row r="108" spans="1:109" ht="15.75" x14ac:dyDescent="0.25">
      <c r="A108" s="851"/>
      <c r="B108" s="719"/>
      <c r="C108" s="230" t="s">
        <v>322</v>
      </c>
      <c r="D108" s="69">
        <v>1</v>
      </c>
      <c r="E108" s="69">
        <v>50</v>
      </c>
      <c r="F108" s="215">
        <v>0.83333333333333326</v>
      </c>
      <c r="G108" s="86">
        <v>0.5</v>
      </c>
      <c r="H108" s="86">
        <v>0.90892364305427786</v>
      </c>
      <c r="I108" s="86">
        <v>0.13799448022079117</v>
      </c>
      <c r="J108" s="86">
        <v>9.9356025758969638E-2</v>
      </c>
      <c r="K108" s="89"/>
      <c r="L108" s="89"/>
    </row>
    <row r="109" spans="1:109" ht="15.75" x14ac:dyDescent="0.25">
      <c r="A109" s="839" t="s">
        <v>145</v>
      </c>
      <c r="B109" s="717"/>
      <c r="C109" s="717"/>
      <c r="D109" s="530">
        <v>1</v>
      </c>
      <c r="E109" s="530">
        <v>50</v>
      </c>
      <c r="F109" s="295">
        <v>0.83333333333333326</v>
      </c>
      <c r="G109" s="251">
        <v>0.5</v>
      </c>
      <c r="H109" s="251">
        <v>0.90892364305427786</v>
      </c>
      <c r="I109" s="251">
        <v>0.13799448022079117</v>
      </c>
      <c r="J109" s="251">
        <v>9.9356025758969638E-2</v>
      </c>
      <c r="K109" s="89"/>
      <c r="L109" s="89"/>
    </row>
    <row r="110" spans="1:109" ht="15.75" x14ac:dyDescent="0.25">
      <c r="A110" s="717" t="s">
        <v>183</v>
      </c>
      <c r="B110" s="717"/>
      <c r="C110" s="717"/>
      <c r="D110" s="530">
        <v>9</v>
      </c>
      <c r="E110" s="530">
        <v>2822</v>
      </c>
      <c r="F110" s="275">
        <v>1.08</v>
      </c>
      <c r="G110" s="251">
        <v>0.56000000000000005</v>
      </c>
      <c r="H110" s="251">
        <v>0.54</v>
      </c>
      <c r="I110" s="251">
        <v>0.37</v>
      </c>
      <c r="J110" s="251">
        <v>0.16</v>
      </c>
      <c r="K110" s="89"/>
      <c r="L110" s="89"/>
    </row>
    <row r="111" spans="1:109" s="2" customFormat="1" x14ac:dyDescent="0.25">
      <c r="A111" s="433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89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</row>
    <row r="112" spans="1:109" s="225" customFormat="1" x14ac:dyDescent="0.25">
      <c r="A112" s="144" t="s">
        <v>294</v>
      </c>
      <c r="B112" s="378" t="s">
        <v>323</v>
      </c>
      <c r="C112" s="143"/>
      <c r="D112" s="143"/>
      <c r="E112" s="143"/>
      <c r="F112" s="155"/>
      <c r="G112" s="143"/>
      <c r="H112" s="143"/>
      <c r="I112" s="143"/>
      <c r="J112" s="143"/>
      <c r="K112" s="143"/>
      <c r="L112" s="89"/>
    </row>
    <row r="113" spans="1:12" x14ac:dyDescent="0.25">
      <c r="A113" s="91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1:12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1:12" x14ac:dyDescent="0.25">
      <c r="B115" s="375"/>
    </row>
  </sheetData>
  <mergeCells count="58"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DF146"/>
  <sheetViews>
    <sheetView zoomScale="70" zoomScaleNormal="70" workbookViewId="0">
      <pane xSplit="3" ySplit="5" topLeftCell="D6" activePane="bottomRight" state="frozen"/>
      <selection activeCell="P6" sqref="P6"/>
      <selection pane="topRight" activeCell="P6" sqref="P6"/>
      <selection pane="bottomLeft" activeCell="P6" sqref="P6"/>
      <selection pane="bottomRight" activeCell="C3" sqref="C3:C5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165" customWidth="1"/>
    <col min="5" max="5" width="12.7109375" style="165" customWidth="1"/>
    <col min="6" max="6" width="20" style="54" customWidth="1"/>
    <col min="7" max="7" width="23.7109375" style="168" customWidth="1"/>
    <col min="8" max="8" width="23.85546875" style="71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 x14ac:dyDescent="0.25">
      <c r="A1" s="852" t="s">
        <v>377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9"/>
      <c r="N1" s="89"/>
    </row>
    <row r="2" spans="1:14" ht="24.95" customHeight="1" x14ac:dyDescent="0.25">
      <c r="A2" s="853" t="s">
        <v>236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9"/>
      <c r="N2" s="89"/>
    </row>
    <row r="3" spans="1:14" s="3" customFormat="1" ht="46.5" customHeight="1" x14ac:dyDescent="0.25">
      <c r="A3" s="771" t="s">
        <v>140</v>
      </c>
      <c r="B3" s="757" t="s">
        <v>1</v>
      </c>
      <c r="C3" s="760" t="s">
        <v>2</v>
      </c>
      <c r="D3" s="854" t="s">
        <v>213</v>
      </c>
      <c r="E3" s="854" t="s">
        <v>214</v>
      </c>
      <c r="F3" s="855" t="s">
        <v>199</v>
      </c>
      <c r="G3" s="757" t="s">
        <v>382</v>
      </c>
      <c r="H3" s="757" t="s">
        <v>381</v>
      </c>
      <c r="I3" s="757" t="s">
        <v>383</v>
      </c>
      <c r="J3" s="757" t="s">
        <v>384</v>
      </c>
      <c r="K3" s="757" t="s">
        <v>385</v>
      </c>
      <c r="L3" s="757" t="s">
        <v>235</v>
      </c>
      <c r="M3" s="91"/>
      <c r="N3" s="91"/>
    </row>
    <row r="4" spans="1:14" s="3" customFormat="1" ht="34.5" customHeight="1" x14ac:dyDescent="0.25">
      <c r="A4" s="771"/>
      <c r="B4" s="757"/>
      <c r="C4" s="760"/>
      <c r="D4" s="854"/>
      <c r="E4" s="854"/>
      <c r="F4" s="855"/>
      <c r="G4" s="757"/>
      <c r="H4" s="757"/>
      <c r="I4" s="757"/>
      <c r="J4" s="757"/>
      <c r="K4" s="757"/>
      <c r="L4" s="757"/>
      <c r="M4" s="91"/>
      <c r="N4" s="91"/>
    </row>
    <row r="5" spans="1:14" s="3" customFormat="1" ht="54.95" customHeight="1" x14ac:dyDescent="0.25">
      <c r="A5" s="771"/>
      <c r="B5" s="757"/>
      <c r="C5" s="760"/>
      <c r="D5" s="854"/>
      <c r="E5" s="854"/>
      <c r="F5" s="855"/>
      <c r="G5" s="757"/>
      <c r="H5" s="757"/>
      <c r="I5" s="757"/>
      <c r="J5" s="757"/>
      <c r="K5" s="757"/>
      <c r="L5" s="757"/>
      <c r="M5" s="91"/>
      <c r="N5" s="91"/>
    </row>
    <row r="6" spans="1:14" s="3" customFormat="1" ht="15.75" customHeight="1" x14ac:dyDescent="0.25">
      <c r="A6" s="731" t="s">
        <v>141</v>
      </c>
      <c r="B6" s="856" t="s">
        <v>4</v>
      </c>
      <c r="C6" s="88" t="s">
        <v>5</v>
      </c>
      <c r="D6" s="160">
        <v>2</v>
      </c>
      <c r="E6" s="158">
        <v>35</v>
      </c>
      <c r="F6" s="159">
        <v>96.190476190476176</v>
      </c>
      <c r="G6" s="53">
        <v>10.869565217391305</v>
      </c>
      <c r="H6" s="53">
        <v>100</v>
      </c>
      <c r="I6" s="169">
        <v>0</v>
      </c>
      <c r="J6" s="28">
        <v>84.782608695652172</v>
      </c>
      <c r="K6" s="28">
        <v>89.361702127659584</v>
      </c>
      <c r="L6" s="28">
        <v>15.5</v>
      </c>
      <c r="M6" s="91"/>
      <c r="N6" s="91"/>
    </row>
    <row r="7" spans="1:14" s="3" customFormat="1" ht="15.75" customHeight="1" x14ac:dyDescent="0.25">
      <c r="A7" s="731"/>
      <c r="B7" s="857"/>
      <c r="C7" s="88" t="s">
        <v>6</v>
      </c>
      <c r="D7" s="160">
        <v>2</v>
      </c>
      <c r="E7" s="158">
        <v>35</v>
      </c>
      <c r="F7" s="159">
        <v>106.66666666666667</v>
      </c>
      <c r="G7" s="166">
        <v>18.867924528301888</v>
      </c>
      <c r="H7" s="166">
        <v>86.666666666666671</v>
      </c>
      <c r="I7" s="169">
        <v>77.777777777777786</v>
      </c>
      <c r="J7" s="169">
        <v>60</v>
      </c>
      <c r="K7" s="169">
        <v>100</v>
      </c>
      <c r="L7" s="85">
        <v>14.5</v>
      </c>
      <c r="M7" s="91"/>
      <c r="N7" s="91"/>
    </row>
    <row r="8" spans="1:14" s="3" customFormat="1" ht="15.75" customHeight="1" x14ac:dyDescent="0.25">
      <c r="A8" s="731"/>
      <c r="B8" s="858"/>
      <c r="C8" s="303" t="s">
        <v>239</v>
      </c>
      <c r="D8" s="308">
        <v>4</v>
      </c>
      <c r="E8" s="307">
        <v>70</v>
      </c>
      <c r="F8" s="308">
        <v>101.42857142857142</v>
      </c>
      <c r="G8" s="309">
        <v>15.151515151515152</v>
      </c>
      <c r="H8" s="309">
        <v>92.592592592592581</v>
      </c>
      <c r="I8" s="309">
        <v>58.333333333333336</v>
      </c>
      <c r="J8" s="309">
        <v>72.881355932203391</v>
      </c>
      <c r="K8" s="309">
        <v>94.117647058823536</v>
      </c>
      <c r="L8" s="309">
        <v>15</v>
      </c>
      <c r="M8" s="91"/>
      <c r="N8" s="91"/>
    </row>
    <row r="9" spans="1:14" s="3" customFormat="1" ht="15.75" customHeight="1" x14ac:dyDescent="0.25">
      <c r="A9" s="731"/>
      <c r="B9" s="856" t="s">
        <v>7</v>
      </c>
      <c r="C9" s="88" t="s">
        <v>8</v>
      </c>
      <c r="D9" s="160"/>
      <c r="E9" s="158"/>
      <c r="F9" s="159"/>
      <c r="G9" s="166"/>
      <c r="H9" s="166"/>
      <c r="I9" s="169"/>
      <c r="J9" s="169"/>
      <c r="K9" s="169"/>
      <c r="L9" s="28"/>
      <c r="M9" s="91"/>
      <c r="N9" s="91"/>
    </row>
    <row r="10" spans="1:14" s="3" customFormat="1" ht="15.75" customHeight="1" x14ac:dyDescent="0.25">
      <c r="A10" s="731"/>
      <c r="B10" s="857"/>
      <c r="C10" s="88" t="s">
        <v>9</v>
      </c>
      <c r="D10" s="160">
        <v>4</v>
      </c>
      <c r="E10" s="158">
        <v>75</v>
      </c>
      <c r="F10" s="159">
        <v>106.66666666666667</v>
      </c>
      <c r="G10" s="166">
        <v>16.93548387096774</v>
      </c>
      <c r="H10" s="166">
        <v>78.688524590163937</v>
      </c>
      <c r="I10" s="169">
        <v>23.880597014925371</v>
      </c>
      <c r="J10" s="169">
        <v>62.745098039215684</v>
      </c>
      <c r="K10" s="28">
        <v>81.343283582089569</v>
      </c>
      <c r="L10" s="28">
        <v>26.5</v>
      </c>
      <c r="M10" s="91"/>
      <c r="N10" s="91"/>
    </row>
    <row r="11" spans="1:14" s="3" customFormat="1" ht="15.75" customHeight="1" x14ac:dyDescent="0.25">
      <c r="A11" s="731"/>
      <c r="B11" s="857"/>
      <c r="C11" s="88" t="s">
        <v>10</v>
      </c>
      <c r="D11" s="160"/>
      <c r="E11" s="158"/>
      <c r="F11" s="159"/>
      <c r="G11" s="166"/>
      <c r="H11" s="166"/>
      <c r="I11" s="169"/>
      <c r="J11" s="169"/>
      <c r="K11" s="169"/>
      <c r="L11" s="28"/>
      <c r="M11" s="91"/>
      <c r="N11" s="91"/>
    </row>
    <row r="12" spans="1:14" s="3" customFormat="1" ht="15.75" customHeight="1" x14ac:dyDescent="0.25">
      <c r="A12" s="731"/>
      <c r="B12" s="858"/>
      <c r="C12" s="304" t="s">
        <v>297</v>
      </c>
      <c r="D12" s="308">
        <v>4</v>
      </c>
      <c r="E12" s="307">
        <v>75</v>
      </c>
      <c r="F12" s="308">
        <v>106.66666666666667</v>
      </c>
      <c r="G12" s="309">
        <v>16.93548387096774</v>
      </c>
      <c r="H12" s="309">
        <v>78.688524590163937</v>
      </c>
      <c r="I12" s="309">
        <v>23.880597014925371</v>
      </c>
      <c r="J12" s="309">
        <v>62.745098039215684</v>
      </c>
      <c r="K12" s="309">
        <v>81.343283582089569</v>
      </c>
      <c r="L12" s="309">
        <v>26.5</v>
      </c>
      <c r="M12" s="91"/>
      <c r="N12" s="91"/>
    </row>
    <row r="13" spans="1:14" s="3" customFormat="1" ht="15.75" customHeight="1" x14ac:dyDescent="0.25">
      <c r="A13" s="731"/>
      <c r="B13" s="856" t="s">
        <v>215</v>
      </c>
      <c r="C13" s="88" t="s">
        <v>12</v>
      </c>
      <c r="D13" s="160">
        <v>1</v>
      </c>
      <c r="E13" s="158">
        <v>20</v>
      </c>
      <c r="F13" s="159">
        <v>106.66666666666667</v>
      </c>
      <c r="G13" s="166">
        <v>14.285714285714285</v>
      </c>
      <c r="H13" s="166">
        <v>96.15384615384616</v>
      </c>
      <c r="I13" s="169">
        <v>27.272727272727277</v>
      </c>
      <c r="J13" s="28">
        <v>67.34693877551021</v>
      </c>
      <c r="K13" s="169">
        <v>97.5</v>
      </c>
      <c r="L13" s="28">
        <v>15</v>
      </c>
      <c r="M13" s="91"/>
      <c r="N13" s="91"/>
    </row>
    <row r="14" spans="1:14" s="3" customFormat="1" ht="15.75" customHeight="1" x14ac:dyDescent="0.25">
      <c r="A14" s="731"/>
      <c r="B14" s="857"/>
      <c r="C14" s="88" t="s">
        <v>13</v>
      </c>
      <c r="D14" s="160">
        <v>1</v>
      </c>
      <c r="E14" s="158">
        <v>15</v>
      </c>
      <c r="F14" s="159">
        <v>108.88888888888889</v>
      </c>
      <c r="G14" s="166">
        <v>10.526315789473683</v>
      </c>
      <c r="H14" s="166">
        <v>93.333333333333329</v>
      </c>
      <c r="I14" s="169">
        <v>13.636363636363638</v>
      </c>
      <c r="J14" s="169">
        <v>87.499999999999986</v>
      </c>
      <c r="K14" s="169">
        <v>95.238095238095241</v>
      </c>
      <c r="L14" s="28">
        <v>40</v>
      </c>
      <c r="M14" s="91"/>
      <c r="N14" s="91"/>
    </row>
    <row r="15" spans="1:14" s="3" customFormat="1" ht="15.75" customHeight="1" x14ac:dyDescent="0.25">
      <c r="A15" s="731"/>
      <c r="B15" s="857"/>
      <c r="C15" s="88" t="s">
        <v>14</v>
      </c>
      <c r="D15" s="160"/>
      <c r="E15" s="158"/>
      <c r="F15" s="159"/>
      <c r="G15" s="166"/>
      <c r="H15" s="166"/>
      <c r="I15" s="169"/>
      <c r="J15" s="28"/>
      <c r="K15" s="169"/>
      <c r="L15" s="28"/>
      <c r="M15" s="91"/>
      <c r="N15" s="91"/>
    </row>
    <row r="16" spans="1:14" s="3" customFormat="1" ht="15.75" customHeight="1" x14ac:dyDescent="0.25">
      <c r="A16" s="731"/>
      <c r="B16" s="858"/>
      <c r="C16" s="305" t="s">
        <v>240</v>
      </c>
      <c r="D16" s="308">
        <v>2</v>
      </c>
      <c r="E16" s="307">
        <v>35</v>
      </c>
      <c r="F16" s="308">
        <v>107.61904761904762</v>
      </c>
      <c r="G16" s="309">
        <v>13.23529411764706</v>
      </c>
      <c r="H16" s="309">
        <v>94.845360824742258</v>
      </c>
      <c r="I16" s="309">
        <v>20.454545454545457</v>
      </c>
      <c r="J16" s="309">
        <v>76.404494382022463</v>
      </c>
      <c r="K16" s="309">
        <v>96.721311475409848</v>
      </c>
      <c r="L16" s="309">
        <v>27.5</v>
      </c>
      <c r="M16" s="91"/>
      <c r="N16" s="91"/>
    </row>
    <row r="17" spans="1:14" s="3" customFormat="1" ht="15.75" customHeight="1" x14ac:dyDescent="0.25">
      <c r="A17" s="731"/>
      <c r="B17" s="864" t="s">
        <v>191</v>
      </c>
      <c r="C17" s="863"/>
      <c r="D17" s="517">
        <v>10</v>
      </c>
      <c r="E17" s="518">
        <v>180</v>
      </c>
      <c r="F17" s="517">
        <v>104.81481481481481</v>
      </c>
      <c r="G17" s="519">
        <v>15.463917525773196</v>
      </c>
      <c r="H17" s="519">
        <v>86.987951807228896</v>
      </c>
      <c r="I17" s="519">
        <v>31.292517006802722</v>
      </c>
      <c r="J17" s="519">
        <v>69.148936170212778</v>
      </c>
      <c r="K17" s="519">
        <v>88.571428571428584</v>
      </c>
      <c r="L17" s="519">
        <v>22.1</v>
      </c>
      <c r="M17" s="91"/>
      <c r="N17" s="91"/>
    </row>
    <row r="18" spans="1:14" s="3" customFormat="1" ht="15.75" customHeight="1" x14ac:dyDescent="0.25">
      <c r="A18" s="856" t="s">
        <v>146</v>
      </c>
      <c r="B18" s="859" t="s">
        <v>15</v>
      </c>
      <c r="C18" s="88" t="s">
        <v>16</v>
      </c>
      <c r="D18" s="160"/>
      <c r="E18" s="158"/>
      <c r="F18" s="159"/>
      <c r="G18" s="166"/>
      <c r="H18" s="166"/>
      <c r="I18" s="169"/>
      <c r="J18" s="169"/>
      <c r="K18" s="169"/>
      <c r="L18" s="28"/>
      <c r="M18" s="91"/>
      <c r="N18" s="91"/>
    </row>
    <row r="19" spans="1:14" s="3" customFormat="1" ht="15.75" customHeight="1" x14ac:dyDescent="0.25">
      <c r="A19" s="857"/>
      <c r="B19" s="861"/>
      <c r="C19" s="88" t="s">
        <v>17</v>
      </c>
      <c r="D19" s="160">
        <v>3</v>
      </c>
      <c r="E19" s="158">
        <v>50</v>
      </c>
      <c r="F19" s="159">
        <v>105.33333333333333</v>
      </c>
      <c r="G19" s="166">
        <v>5.5555555555555554</v>
      </c>
      <c r="H19" s="166">
        <v>103.00751879699249</v>
      </c>
      <c r="I19" s="169">
        <v>41.935483870967737</v>
      </c>
      <c r="J19" s="169">
        <v>95.348837209302317</v>
      </c>
      <c r="K19" s="169">
        <v>74.747474747474755</v>
      </c>
      <c r="L19" s="28">
        <v>25.666666666666668</v>
      </c>
      <c r="M19" s="91"/>
      <c r="N19" s="91"/>
    </row>
    <row r="20" spans="1:14" s="3" customFormat="1" ht="15.75" customHeight="1" x14ac:dyDescent="0.25">
      <c r="A20" s="857"/>
      <c r="B20" s="861"/>
      <c r="C20" s="88" t="s">
        <v>18</v>
      </c>
      <c r="D20" s="160"/>
      <c r="E20" s="158"/>
      <c r="F20" s="159"/>
      <c r="G20" s="166">
        <v>5.5555555555555554</v>
      </c>
      <c r="H20" s="166"/>
      <c r="I20" s="169"/>
      <c r="J20" s="169"/>
      <c r="K20" s="169"/>
      <c r="L20" s="28"/>
      <c r="M20" s="91"/>
      <c r="N20" s="91"/>
    </row>
    <row r="21" spans="1:14" s="3" customFormat="1" ht="15.75" customHeight="1" x14ac:dyDescent="0.25">
      <c r="A21" s="857"/>
      <c r="B21" s="860"/>
      <c r="C21" s="306" t="s">
        <v>241</v>
      </c>
      <c r="D21" s="308">
        <v>3</v>
      </c>
      <c r="E21" s="307">
        <v>50</v>
      </c>
      <c r="F21" s="308"/>
      <c r="G21" s="309">
        <v>5.5555555555555554</v>
      </c>
      <c r="H21" s="309">
        <v>103.00751879699249</v>
      </c>
      <c r="I21" s="309">
        <v>41.935483870967737</v>
      </c>
      <c r="J21" s="309">
        <v>95.348837209302317</v>
      </c>
      <c r="K21" s="309">
        <v>74.747474747474755</v>
      </c>
      <c r="L21" s="309">
        <v>25.666666666666668</v>
      </c>
      <c r="M21" s="91"/>
      <c r="N21" s="91"/>
    </row>
    <row r="22" spans="1:14" s="3" customFormat="1" ht="15.75" customHeight="1" x14ac:dyDescent="0.25">
      <c r="A22" s="857"/>
      <c r="B22" s="859" t="s">
        <v>19</v>
      </c>
      <c r="C22" s="88" t="s">
        <v>20</v>
      </c>
      <c r="D22" s="160"/>
      <c r="E22" s="158"/>
      <c r="F22" s="159"/>
      <c r="G22" s="166"/>
      <c r="H22" s="166"/>
      <c r="I22" s="169"/>
      <c r="J22" s="85"/>
      <c r="K22" s="169"/>
      <c r="L22" s="28"/>
      <c r="M22" s="91"/>
      <c r="N22" s="91"/>
    </row>
    <row r="23" spans="1:14" s="3" customFormat="1" ht="15.75" customHeight="1" x14ac:dyDescent="0.25">
      <c r="A23" s="857"/>
      <c r="B23" s="861"/>
      <c r="C23" s="390" t="s">
        <v>21</v>
      </c>
      <c r="D23" s="160">
        <v>3</v>
      </c>
      <c r="E23" s="158">
        <v>55</v>
      </c>
      <c r="F23" s="159">
        <v>92.72727272727272</v>
      </c>
      <c r="G23" s="166">
        <v>12.068965517241379</v>
      </c>
      <c r="H23" s="166">
        <v>75.510204081632665</v>
      </c>
      <c r="I23" s="169">
        <v>37.142857142857146</v>
      </c>
      <c r="J23" s="169">
        <v>60.583941605839421</v>
      </c>
      <c r="K23" s="169">
        <v>83.333333333333343</v>
      </c>
      <c r="L23" s="28">
        <v>22</v>
      </c>
      <c r="M23" s="91"/>
      <c r="N23" s="91"/>
    </row>
    <row r="24" spans="1:14" s="3" customFormat="1" ht="15.75" customHeight="1" x14ac:dyDescent="0.25">
      <c r="A24" s="857"/>
      <c r="B24" s="860"/>
      <c r="C24" s="306" t="s">
        <v>242</v>
      </c>
      <c r="D24" s="308">
        <v>3</v>
      </c>
      <c r="E24" s="307">
        <v>55</v>
      </c>
      <c r="F24" s="308">
        <v>92.72727272727272</v>
      </c>
      <c r="G24" s="309">
        <v>12.068965517241379</v>
      </c>
      <c r="H24" s="309">
        <v>75.510204081632665</v>
      </c>
      <c r="I24" s="309">
        <v>37.142857142857146</v>
      </c>
      <c r="J24" s="309">
        <v>60.583941605839421</v>
      </c>
      <c r="K24" s="309">
        <v>83.333333333333343</v>
      </c>
      <c r="L24" s="309">
        <v>22</v>
      </c>
      <c r="M24" s="91"/>
      <c r="N24" s="91"/>
    </row>
    <row r="25" spans="1:14" s="3" customFormat="1" ht="15.75" customHeight="1" x14ac:dyDescent="0.25">
      <c r="A25" s="857"/>
      <c r="B25" s="859" t="s">
        <v>22</v>
      </c>
      <c r="C25" s="88" t="s">
        <v>23</v>
      </c>
      <c r="D25" s="160"/>
      <c r="E25" s="158"/>
      <c r="F25" s="159"/>
      <c r="G25" s="166"/>
      <c r="H25" s="166"/>
      <c r="I25" s="169"/>
      <c r="J25" s="169"/>
      <c r="K25" s="169"/>
      <c r="L25" s="28"/>
      <c r="M25" s="91"/>
      <c r="N25" s="91"/>
    </row>
    <row r="26" spans="1:14" s="3" customFormat="1" ht="15.75" customHeight="1" x14ac:dyDescent="0.25">
      <c r="A26" s="857"/>
      <c r="B26" s="861"/>
      <c r="C26" s="88" t="s">
        <v>24</v>
      </c>
      <c r="D26" s="160">
        <v>1</v>
      </c>
      <c r="E26" s="158">
        <v>20</v>
      </c>
      <c r="F26" s="159">
        <v>111.66666666666667</v>
      </c>
      <c r="G26" s="166">
        <v>29.032258064516132</v>
      </c>
      <c r="H26" s="166">
        <v>79.245283018867923</v>
      </c>
      <c r="I26" s="169">
        <v>0</v>
      </c>
      <c r="J26" s="169">
        <v>68.965517241379317</v>
      </c>
      <c r="K26" s="169">
        <v>51.063829787234049</v>
      </c>
      <c r="L26" s="28">
        <v>52</v>
      </c>
      <c r="M26" s="91"/>
      <c r="N26" s="91"/>
    </row>
    <row r="27" spans="1:14" s="3" customFormat="1" ht="15.75" customHeight="1" x14ac:dyDescent="0.25">
      <c r="A27" s="857"/>
      <c r="B27" s="860"/>
      <c r="C27" s="306" t="s">
        <v>243</v>
      </c>
      <c r="D27" s="308">
        <v>1</v>
      </c>
      <c r="E27" s="307">
        <v>20</v>
      </c>
      <c r="F27" s="308">
        <v>111.66666666666667</v>
      </c>
      <c r="G27" s="309">
        <v>29.032258064516132</v>
      </c>
      <c r="H27" s="309">
        <v>79.245283018867923</v>
      </c>
      <c r="I27" s="309">
        <v>0</v>
      </c>
      <c r="J27" s="309">
        <v>68.965517241379317</v>
      </c>
      <c r="K27" s="309">
        <v>51.063829787234049</v>
      </c>
      <c r="L27" s="309">
        <v>52</v>
      </c>
      <c r="M27" s="91"/>
      <c r="N27" s="91"/>
    </row>
    <row r="28" spans="1:14" s="3" customFormat="1" ht="15.75" customHeight="1" x14ac:dyDescent="0.25">
      <c r="A28" s="857"/>
      <c r="B28" s="859" t="s">
        <v>25</v>
      </c>
      <c r="C28" s="156" t="s">
        <v>26</v>
      </c>
      <c r="D28" s="160">
        <v>3</v>
      </c>
      <c r="E28" s="158">
        <v>45</v>
      </c>
      <c r="F28" s="159">
        <v>94.81481481481481</v>
      </c>
      <c r="G28" s="166">
        <v>18.333333333333332</v>
      </c>
      <c r="H28" s="166">
        <v>86.170212765957459</v>
      </c>
      <c r="I28" s="169">
        <v>16.666666666666664</v>
      </c>
      <c r="J28" s="169">
        <v>49.090909090909093</v>
      </c>
      <c r="K28" s="169">
        <v>82.857142857142847</v>
      </c>
      <c r="L28" s="28">
        <v>31.666666666666668</v>
      </c>
      <c r="M28" s="91"/>
      <c r="N28" s="91"/>
    </row>
    <row r="29" spans="1:14" s="3" customFormat="1" ht="15.75" customHeight="1" x14ac:dyDescent="0.25">
      <c r="A29" s="857"/>
      <c r="B29" s="861"/>
      <c r="C29" s="88" t="s">
        <v>27</v>
      </c>
      <c r="D29" s="160"/>
      <c r="E29" s="158"/>
      <c r="F29" s="159"/>
      <c r="G29" s="166"/>
      <c r="H29" s="166"/>
      <c r="I29" s="169"/>
      <c r="J29" s="169"/>
      <c r="K29" s="169"/>
      <c r="L29" s="28"/>
      <c r="M29" s="91"/>
      <c r="N29" s="91"/>
    </row>
    <row r="30" spans="1:14" s="3" customFormat="1" ht="15.75" customHeight="1" x14ac:dyDescent="0.25">
      <c r="A30" s="857"/>
      <c r="B30" s="861"/>
      <c r="C30" s="88" t="s">
        <v>28</v>
      </c>
      <c r="D30" s="160">
        <v>3</v>
      </c>
      <c r="E30" s="158">
        <v>50</v>
      </c>
      <c r="F30" s="159">
        <v>97.333333333333329</v>
      </c>
      <c r="G30" s="166">
        <v>20.289855072463769</v>
      </c>
      <c r="H30" s="166">
        <v>86.666666666666671</v>
      </c>
      <c r="I30" s="169">
        <v>26.086956521739129</v>
      </c>
      <c r="J30" s="169">
        <v>55.769230769230774</v>
      </c>
      <c r="K30" s="169">
        <v>97.777777777777771</v>
      </c>
      <c r="L30" s="28">
        <v>21</v>
      </c>
      <c r="M30" s="91"/>
      <c r="N30" s="91"/>
    </row>
    <row r="31" spans="1:14" s="3" customFormat="1" ht="15.75" customHeight="1" x14ac:dyDescent="0.25">
      <c r="A31" s="857"/>
      <c r="B31" s="860"/>
      <c r="C31" s="306" t="s">
        <v>244</v>
      </c>
      <c r="D31" s="308">
        <v>6</v>
      </c>
      <c r="E31" s="307">
        <v>95</v>
      </c>
      <c r="F31" s="308">
        <v>196.84210526315786</v>
      </c>
      <c r="G31" s="309">
        <v>19.379844961240313</v>
      </c>
      <c r="H31" s="309">
        <v>86.41304347826086</v>
      </c>
      <c r="I31" s="309">
        <v>24.137931034482762</v>
      </c>
      <c r="J31" s="309">
        <v>52.336448598130843</v>
      </c>
      <c r="K31" s="309">
        <v>91.249999999999986</v>
      </c>
      <c r="L31" s="309">
        <v>26.333333333333332</v>
      </c>
      <c r="M31" s="91"/>
      <c r="N31" s="91"/>
    </row>
    <row r="32" spans="1:14" s="3" customFormat="1" ht="15.75" customHeight="1" x14ac:dyDescent="0.25">
      <c r="A32" s="858"/>
      <c r="B32" s="862" t="s">
        <v>192</v>
      </c>
      <c r="C32" s="863"/>
      <c r="D32" s="517">
        <v>13</v>
      </c>
      <c r="E32" s="518">
        <v>220</v>
      </c>
      <c r="F32" s="517">
        <v>98.787878787878796</v>
      </c>
      <c r="G32" s="519">
        <v>15.517241379310345</v>
      </c>
      <c r="H32" s="519">
        <v>88.034188034188048</v>
      </c>
      <c r="I32" s="519">
        <v>30.27522935779816</v>
      </c>
      <c r="J32" s="519">
        <v>64.040404040404042</v>
      </c>
      <c r="K32" s="519">
        <v>77.631578947368425</v>
      </c>
      <c r="L32" s="519">
        <v>27.153846153846153</v>
      </c>
      <c r="M32" s="91"/>
      <c r="N32" s="91"/>
    </row>
    <row r="33" spans="1:14" s="3" customFormat="1" ht="15.75" customHeight="1" x14ac:dyDescent="0.25">
      <c r="A33" s="865" t="s">
        <v>148</v>
      </c>
      <c r="B33" s="859" t="s">
        <v>29</v>
      </c>
      <c r="C33" s="88" t="s">
        <v>30</v>
      </c>
      <c r="D33" s="160">
        <v>1</v>
      </c>
      <c r="E33" s="158">
        <v>15</v>
      </c>
      <c r="F33" s="159">
        <v>77.777777777777786</v>
      </c>
      <c r="G33" s="166">
        <v>25.714285714285719</v>
      </c>
      <c r="H33" s="166">
        <v>79.411764705882348</v>
      </c>
      <c r="I33" s="169">
        <v>15.789473684210527</v>
      </c>
      <c r="J33" s="169">
        <v>54.545454545454554</v>
      </c>
      <c r="K33" s="169">
        <v>81.25</v>
      </c>
      <c r="L33" s="28">
        <v>17</v>
      </c>
      <c r="M33" s="91"/>
      <c r="N33" s="91"/>
    </row>
    <row r="34" spans="1:14" s="3" customFormat="1" ht="15.75" customHeight="1" x14ac:dyDescent="0.25">
      <c r="A34" s="866"/>
      <c r="B34" s="861"/>
      <c r="C34" s="88" t="s">
        <v>31</v>
      </c>
      <c r="D34" s="160"/>
      <c r="E34" s="158"/>
      <c r="F34" s="159"/>
      <c r="G34" s="166"/>
      <c r="H34" s="166"/>
      <c r="I34" s="169"/>
      <c r="J34" s="169"/>
      <c r="K34" s="169"/>
      <c r="L34" s="28"/>
      <c r="M34" s="91"/>
      <c r="N34" s="91"/>
    </row>
    <row r="35" spans="1:14" s="3" customFormat="1" ht="15.75" customHeight="1" x14ac:dyDescent="0.25">
      <c r="A35" s="866"/>
      <c r="B35" s="861"/>
      <c r="C35" s="88" t="s">
        <v>32</v>
      </c>
      <c r="D35" s="160"/>
      <c r="E35" s="158"/>
      <c r="F35" s="159"/>
      <c r="G35" s="166"/>
      <c r="H35" s="166"/>
      <c r="I35" s="169"/>
      <c r="J35" s="169"/>
      <c r="K35" s="169"/>
      <c r="L35" s="28"/>
      <c r="M35" s="91"/>
      <c r="N35" s="91"/>
    </row>
    <row r="36" spans="1:14" s="3" customFormat="1" ht="15.75" customHeight="1" x14ac:dyDescent="0.25">
      <c r="A36" s="866"/>
      <c r="B36" s="861"/>
      <c r="C36" s="88" t="s">
        <v>33</v>
      </c>
      <c r="D36" s="160"/>
      <c r="E36" s="158"/>
      <c r="F36" s="159"/>
      <c r="G36" s="166"/>
      <c r="H36" s="166"/>
      <c r="I36" s="169"/>
      <c r="J36" s="28"/>
      <c r="K36" s="28"/>
      <c r="L36" s="28"/>
      <c r="M36" s="91"/>
      <c r="N36" s="91"/>
    </row>
    <row r="37" spans="1:14" s="3" customFormat="1" ht="15.75" customHeight="1" x14ac:dyDescent="0.25">
      <c r="A37" s="866"/>
      <c r="B37" s="861"/>
      <c r="C37" s="88" t="s">
        <v>34</v>
      </c>
      <c r="D37" s="160">
        <v>1.3333333333333333</v>
      </c>
      <c r="E37" s="158">
        <v>20</v>
      </c>
      <c r="F37" s="159">
        <v>75</v>
      </c>
      <c r="G37" s="166">
        <v>0</v>
      </c>
      <c r="H37" s="166">
        <v>100</v>
      </c>
      <c r="I37" s="169">
        <v>46.666666666666664</v>
      </c>
      <c r="J37" s="28">
        <v>66.666666666666657</v>
      </c>
      <c r="K37" s="28">
        <v>100</v>
      </c>
      <c r="L37" s="28">
        <v>9</v>
      </c>
      <c r="M37" s="91"/>
      <c r="N37" s="91"/>
    </row>
    <row r="38" spans="1:14" s="3" customFormat="1" ht="15.75" customHeight="1" x14ac:dyDescent="0.25">
      <c r="A38" s="866"/>
      <c r="B38" s="860"/>
      <c r="C38" s="306" t="s">
        <v>245</v>
      </c>
      <c r="D38" s="308">
        <v>2.3333333333333335</v>
      </c>
      <c r="E38" s="307">
        <v>35</v>
      </c>
      <c r="F38" s="308">
        <v>76.190476190476204</v>
      </c>
      <c r="G38" s="309">
        <v>11.249999999999998</v>
      </c>
      <c r="H38" s="309">
        <v>90.410958904109592</v>
      </c>
      <c r="I38" s="309">
        <v>29.411764705882355</v>
      </c>
      <c r="J38" s="309">
        <v>58.064516129032249</v>
      </c>
      <c r="K38" s="309">
        <v>90.769230769230774</v>
      </c>
      <c r="L38" s="309">
        <v>12.428571428571427</v>
      </c>
      <c r="M38" s="91"/>
      <c r="N38" s="91"/>
    </row>
    <row r="39" spans="1:14" s="3" customFormat="1" ht="15.75" customHeight="1" x14ac:dyDescent="0.25">
      <c r="A39" s="866"/>
      <c r="B39" s="731" t="s">
        <v>35</v>
      </c>
      <c r="C39" s="88" t="s">
        <v>36</v>
      </c>
      <c r="D39" s="160"/>
      <c r="E39" s="158"/>
      <c r="F39" s="159"/>
      <c r="G39" s="166"/>
      <c r="H39" s="166"/>
      <c r="I39" s="169"/>
      <c r="J39" s="169"/>
      <c r="K39" s="169"/>
      <c r="L39" s="28"/>
      <c r="M39" s="91"/>
      <c r="N39" s="91"/>
    </row>
    <row r="40" spans="1:14" s="3" customFormat="1" ht="15.75" customHeight="1" x14ac:dyDescent="0.25">
      <c r="A40" s="866"/>
      <c r="B40" s="731"/>
      <c r="C40" s="88" t="s">
        <v>37</v>
      </c>
      <c r="D40" s="160"/>
      <c r="E40" s="158"/>
      <c r="F40" s="159"/>
      <c r="G40" s="166"/>
      <c r="H40" s="166"/>
      <c r="I40" s="169"/>
      <c r="J40" s="169"/>
      <c r="K40" s="169"/>
      <c r="L40" s="28"/>
      <c r="M40" s="91"/>
      <c r="N40" s="91"/>
    </row>
    <row r="41" spans="1:14" s="3" customFormat="1" ht="15.75" customHeight="1" x14ac:dyDescent="0.25">
      <c r="A41" s="866"/>
      <c r="B41" s="731"/>
      <c r="C41" s="88" t="s">
        <v>38</v>
      </c>
      <c r="D41" s="160"/>
      <c r="E41" s="158"/>
      <c r="F41" s="160"/>
      <c r="G41" s="157"/>
      <c r="H41" s="157"/>
      <c r="I41" s="157"/>
      <c r="J41" s="157"/>
      <c r="K41" s="157"/>
      <c r="L41" s="157"/>
      <c r="M41" s="91"/>
      <c r="N41" s="91"/>
    </row>
    <row r="42" spans="1:14" s="3" customFormat="1" ht="15.75" customHeight="1" x14ac:dyDescent="0.25">
      <c r="A42" s="866"/>
      <c r="B42" s="731"/>
      <c r="C42" s="88" t="s">
        <v>39</v>
      </c>
      <c r="D42" s="160">
        <v>2</v>
      </c>
      <c r="E42" s="158">
        <v>35</v>
      </c>
      <c r="F42" s="159">
        <v>118.0952380952381</v>
      </c>
      <c r="G42" s="166">
        <v>12.76595744680851</v>
      </c>
      <c r="H42" s="166">
        <v>82.5</v>
      </c>
      <c r="I42" s="169">
        <v>75</v>
      </c>
      <c r="J42" s="169">
        <v>55.045871559633021</v>
      </c>
      <c r="K42" s="169">
        <v>79.166666666666657</v>
      </c>
      <c r="L42" s="28">
        <v>17.5</v>
      </c>
      <c r="M42" s="91"/>
      <c r="N42" s="91"/>
    </row>
    <row r="43" spans="1:14" s="3" customFormat="1" ht="15.75" customHeight="1" x14ac:dyDescent="0.25">
      <c r="A43" s="866"/>
      <c r="B43" s="731"/>
      <c r="C43" s="88" t="s">
        <v>40</v>
      </c>
      <c r="D43" s="160"/>
      <c r="E43" s="158"/>
      <c r="F43" s="159"/>
      <c r="G43" s="166"/>
      <c r="H43" s="166"/>
      <c r="I43" s="169"/>
      <c r="J43" s="169"/>
      <c r="K43" s="169"/>
      <c r="L43" s="28"/>
      <c r="M43" s="91"/>
      <c r="N43" s="91"/>
    </row>
    <row r="44" spans="1:14" s="3" customFormat="1" ht="15.75" customHeight="1" x14ac:dyDescent="0.25">
      <c r="A44" s="866"/>
      <c r="B44" s="731"/>
      <c r="C44" s="88" t="s">
        <v>41</v>
      </c>
      <c r="D44" s="160"/>
      <c r="E44" s="158"/>
      <c r="F44" s="159"/>
      <c r="G44" s="166"/>
      <c r="H44" s="166"/>
      <c r="I44" s="169"/>
      <c r="J44" s="169"/>
      <c r="K44" s="169"/>
      <c r="L44" s="28"/>
      <c r="M44" s="91"/>
      <c r="N44" s="91"/>
    </row>
    <row r="45" spans="1:14" s="3" customFormat="1" ht="15.75" customHeight="1" x14ac:dyDescent="0.25">
      <c r="A45" s="866"/>
      <c r="B45" s="731"/>
      <c r="C45" s="306" t="s">
        <v>298</v>
      </c>
      <c r="D45" s="308">
        <v>2</v>
      </c>
      <c r="E45" s="307">
        <v>35</v>
      </c>
      <c r="F45" s="308">
        <v>118.0952380952381</v>
      </c>
      <c r="G45" s="309">
        <v>12.76595744680851</v>
      </c>
      <c r="H45" s="309">
        <v>82.5</v>
      </c>
      <c r="I45" s="309">
        <v>75</v>
      </c>
      <c r="J45" s="309">
        <v>55.045871559633021</v>
      </c>
      <c r="K45" s="309">
        <v>79.166666666666657</v>
      </c>
      <c r="L45" s="309">
        <v>17.5</v>
      </c>
      <c r="M45" s="91"/>
      <c r="N45" s="91"/>
    </row>
    <row r="46" spans="1:14" s="3" customFormat="1" ht="15.75" customHeight="1" x14ac:dyDescent="0.25">
      <c r="A46" s="866"/>
      <c r="B46" s="859" t="s">
        <v>42</v>
      </c>
      <c r="C46" s="88" t="s">
        <v>43</v>
      </c>
      <c r="D46" s="160">
        <v>2</v>
      </c>
      <c r="E46" s="158">
        <v>35</v>
      </c>
      <c r="F46" s="159">
        <v>97.142857142857139</v>
      </c>
      <c r="G46" s="166">
        <v>6.25</v>
      </c>
      <c r="H46" s="166">
        <v>87.368421052631589</v>
      </c>
      <c r="I46" s="169">
        <v>100</v>
      </c>
      <c r="J46" s="169">
        <v>97.058823529411768</v>
      </c>
      <c r="K46" s="169">
        <v>77.966101694915253</v>
      </c>
      <c r="L46" s="28">
        <v>33</v>
      </c>
      <c r="M46" s="91"/>
      <c r="N46" s="91"/>
    </row>
    <row r="47" spans="1:14" s="3" customFormat="1" ht="15.75" customHeight="1" x14ac:dyDescent="0.25">
      <c r="A47" s="866"/>
      <c r="B47" s="861"/>
      <c r="C47" s="88" t="s">
        <v>44</v>
      </c>
      <c r="D47" s="160"/>
      <c r="E47" s="158"/>
      <c r="F47" s="159"/>
      <c r="G47" s="166"/>
      <c r="H47" s="166"/>
      <c r="I47" s="169"/>
      <c r="J47" s="169"/>
      <c r="K47" s="169"/>
      <c r="L47" s="28"/>
      <c r="M47" s="91"/>
      <c r="N47" s="91"/>
    </row>
    <row r="48" spans="1:14" s="3" customFormat="1" ht="15.75" customHeight="1" x14ac:dyDescent="0.25">
      <c r="A48" s="866"/>
      <c r="B48" s="861"/>
      <c r="C48" s="88" t="s">
        <v>45</v>
      </c>
      <c r="D48" s="160">
        <v>1</v>
      </c>
      <c r="E48" s="158">
        <v>15</v>
      </c>
      <c r="F48" s="159">
        <v>97.777777777777771</v>
      </c>
      <c r="G48" s="166">
        <v>8.3333333333333321</v>
      </c>
      <c r="H48" s="166">
        <v>87.878787878787875</v>
      </c>
      <c r="I48" s="169">
        <v>0</v>
      </c>
      <c r="J48" s="169">
        <v>86.36363636363636</v>
      </c>
      <c r="K48" s="169">
        <v>145.45454545454547</v>
      </c>
      <c r="L48" s="28">
        <v>27</v>
      </c>
      <c r="M48" s="91"/>
      <c r="N48" s="91"/>
    </row>
    <row r="49" spans="1:14" s="3" customFormat="1" ht="15.75" customHeight="1" x14ac:dyDescent="0.25">
      <c r="A49" s="866"/>
      <c r="B49" s="861"/>
      <c r="C49" s="88" t="s">
        <v>46</v>
      </c>
      <c r="D49" s="160"/>
      <c r="E49" s="158"/>
      <c r="F49" s="159"/>
      <c r="G49" s="166"/>
      <c r="H49" s="166"/>
      <c r="I49" s="169"/>
      <c r="J49" s="85"/>
      <c r="K49" s="169"/>
      <c r="L49" s="28"/>
      <c r="M49" s="91"/>
      <c r="N49" s="91"/>
    </row>
    <row r="50" spans="1:14" s="3" customFormat="1" ht="15.75" customHeight="1" x14ac:dyDescent="0.25">
      <c r="A50" s="866"/>
      <c r="B50" s="860"/>
      <c r="C50" s="306" t="s">
        <v>247</v>
      </c>
      <c r="D50" s="308">
        <v>3</v>
      </c>
      <c r="E50" s="307">
        <v>50</v>
      </c>
      <c r="F50" s="310">
        <v>97.333333333333329</v>
      </c>
      <c r="G50" s="311">
        <v>6.9444444444444446</v>
      </c>
      <c r="H50" s="311">
        <v>87.500000000000014</v>
      </c>
      <c r="I50" s="312">
        <v>78.94736842105263</v>
      </c>
      <c r="J50" s="312">
        <v>92.857142857142847</v>
      </c>
      <c r="K50" s="312">
        <v>88.571428571428584</v>
      </c>
      <c r="L50" s="313">
        <v>31</v>
      </c>
      <c r="M50" s="91"/>
      <c r="N50" s="91"/>
    </row>
    <row r="51" spans="1:14" s="3" customFormat="1" ht="15.75" customHeight="1" x14ac:dyDescent="0.25">
      <c r="A51" s="867"/>
      <c r="B51" s="864" t="s">
        <v>193</v>
      </c>
      <c r="C51" s="863"/>
      <c r="D51" s="517">
        <v>7.333333333333333</v>
      </c>
      <c r="E51" s="518">
        <v>120</v>
      </c>
      <c r="F51" s="517">
        <v>97.222222222222214</v>
      </c>
      <c r="G51" s="519">
        <v>9.610983981693364</v>
      </c>
      <c r="H51" s="519">
        <v>86.832740213523124</v>
      </c>
      <c r="I51" s="519">
        <v>52.307692307692314</v>
      </c>
      <c r="J51" s="519">
        <v>72.222222222222214</v>
      </c>
      <c r="K51" s="519">
        <v>86.885245901639337</v>
      </c>
      <c r="L51" s="519">
        <v>21.40909090909091</v>
      </c>
      <c r="M51" s="91"/>
      <c r="N51" s="91"/>
    </row>
    <row r="52" spans="1:14" s="3" customFormat="1" ht="15.75" customHeight="1" x14ac:dyDescent="0.25">
      <c r="A52" s="856" t="s">
        <v>152</v>
      </c>
      <c r="B52" s="865" t="s">
        <v>47</v>
      </c>
      <c r="C52" s="88" t="s">
        <v>48</v>
      </c>
      <c r="D52" s="160">
        <v>2</v>
      </c>
      <c r="E52" s="158">
        <v>35</v>
      </c>
      <c r="F52" s="159">
        <v>99.047619047619037</v>
      </c>
      <c r="G52" s="166">
        <v>6.666666666666667</v>
      </c>
      <c r="H52" s="166">
        <v>81.609195402298852</v>
      </c>
      <c r="I52" s="169">
        <v>31.999999999999996</v>
      </c>
      <c r="J52" s="169">
        <v>50.515463917525771</v>
      </c>
      <c r="K52" s="169">
        <v>168.75</v>
      </c>
      <c r="L52" s="28">
        <v>9</v>
      </c>
      <c r="M52" s="91"/>
      <c r="N52" s="91"/>
    </row>
    <row r="53" spans="1:14" s="3" customFormat="1" ht="15.75" customHeight="1" x14ac:dyDescent="0.25">
      <c r="A53" s="857"/>
      <c r="B53" s="866"/>
      <c r="C53" s="88" t="s">
        <v>49</v>
      </c>
      <c r="D53" s="160">
        <v>1</v>
      </c>
      <c r="E53" s="158">
        <v>20</v>
      </c>
      <c r="F53" s="159">
        <v>95</v>
      </c>
      <c r="G53" s="166">
        <v>13.043478260869565</v>
      </c>
      <c r="H53" s="166">
        <v>74.418604651162781</v>
      </c>
      <c r="I53" s="169">
        <v>0</v>
      </c>
      <c r="J53" s="169">
        <v>100</v>
      </c>
      <c r="K53" s="169">
        <v>100</v>
      </c>
      <c r="L53" s="28">
        <v>15</v>
      </c>
      <c r="M53" s="91"/>
      <c r="N53" s="91"/>
    </row>
    <row r="54" spans="1:14" ht="15.75" customHeight="1" x14ac:dyDescent="0.25">
      <c r="A54" s="857"/>
      <c r="B54" s="866"/>
      <c r="C54" s="88" t="s">
        <v>50</v>
      </c>
      <c r="D54" s="160">
        <v>1</v>
      </c>
      <c r="E54" s="158">
        <v>20</v>
      </c>
      <c r="F54" s="159">
        <v>106.66666666666667</v>
      </c>
      <c r="G54" s="166">
        <v>20</v>
      </c>
      <c r="H54" s="166">
        <v>81.355932203389827</v>
      </c>
      <c r="I54" s="169">
        <v>44.999999999999993</v>
      </c>
      <c r="J54" s="169">
        <v>96</v>
      </c>
      <c r="K54" s="169">
        <v>100</v>
      </c>
      <c r="L54" s="28">
        <v>12</v>
      </c>
      <c r="M54" s="89"/>
      <c r="N54" s="89"/>
    </row>
    <row r="55" spans="1:14" ht="15.75" customHeight="1" x14ac:dyDescent="0.25">
      <c r="A55" s="857"/>
      <c r="B55" s="866"/>
      <c r="C55" s="88" t="s">
        <v>51</v>
      </c>
      <c r="D55" s="160"/>
      <c r="E55" s="158"/>
      <c r="F55" s="159"/>
      <c r="G55" s="166"/>
      <c r="H55" s="166"/>
      <c r="I55" s="169"/>
      <c r="J55" s="169"/>
      <c r="K55" s="169"/>
      <c r="L55" s="28"/>
      <c r="M55" s="89"/>
      <c r="N55" s="89"/>
    </row>
    <row r="56" spans="1:14" ht="15.75" customHeight="1" x14ac:dyDescent="0.25">
      <c r="A56" s="857"/>
      <c r="B56" s="866"/>
      <c r="C56" s="88" t="s">
        <v>52</v>
      </c>
      <c r="D56" s="160">
        <v>1</v>
      </c>
      <c r="E56" s="158">
        <v>15</v>
      </c>
      <c r="F56" s="159">
        <v>371.11111111111109</v>
      </c>
      <c r="G56" s="166">
        <v>0.8771929824561403</v>
      </c>
      <c r="H56" s="166">
        <v>22.222222222222221</v>
      </c>
      <c r="I56" s="169">
        <v>6.9767441860465116</v>
      </c>
      <c r="J56" s="169">
        <v>25.409836065573771</v>
      </c>
      <c r="K56" s="169">
        <v>45.762711864406775</v>
      </c>
      <c r="L56" s="28">
        <v>76</v>
      </c>
      <c r="M56" s="89"/>
      <c r="N56" s="89"/>
    </row>
    <row r="57" spans="1:14" ht="15.75" customHeight="1" x14ac:dyDescent="0.25">
      <c r="A57" s="857"/>
      <c r="B57" s="866"/>
      <c r="C57" s="88" t="s">
        <v>53</v>
      </c>
      <c r="D57" s="160"/>
      <c r="E57" s="158"/>
      <c r="F57" s="159"/>
      <c r="G57" s="166"/>
      <c r="H57" s="166"/>
      <c r="I57" s="169"/>
      <c r="J57" s="85"/>
      <c r="K57" s="169"/>
      <c r="L57" s="28"/>
      <c r="M57" s="89"/>
      <c r="N57" s="89"/>
    </row>
    <row r="58" spans="1:14" ht="15.75" customHeight="1" x14ac:dyDescent="0.25">
      <c r="A58" s="857"/>
      <c r="B58" s="866"/>
      <c r="C58" s="88" t="s">
        <v>54</v>
      </c>
      <c r="D58" s="160"/>
      <c r="E58" s="158"/>
      <c r="F58" s="159"/>
      <c r="G58" s="166"/>
      <c r="H58" s="166"/>
      <c r="I58" s="169"/>
      <c r="J58" s="169"/>
      <c r="K58" s="169"/>
      <c r="L58" s="28"/>
      <c r="M58" s="89"/>
      <c r="N58" s="89"/>
    </row>
    <row r="59" spans="1:14" ht="15.75" customHeight="1" x14ac:dyDescent="0.25">
      <c r="A59" s="857"/>
      <c r="B59" s="866"/>
      <c r="C59" s="88" t="s">
        <v>55</v>
      </c>
      <c r="D59" s="160"/>
      <c r="E59" s="158"/>
      <c r="F59" s="159"/>
      <c r="G59" s="166"/>
      <c r="H59" s="166"/>
      <c r="I59" s="169"/>
      <c r="J59" s="169"/>
      <c r="K59" s="169"/>
      <c r="L59" s="28"/>
      <c r="M59" s="89"/>
      <c r="N59" s="89"/>
    </row>
    <row r="60" spans="1:14" ht="15.75" customHeight="1" x14ac:dyDescent="0.25">
      <c r="A60" s="857"/>
      <c r="B60" s="867"/>
      <c r="C60" s="306" t="s">
        <v>299</v>
      </c>
      <c r="D60" s="308">
        <v>5</v>
      </c>
      <c r="E60" s="307">
        <v>90</v>
      </c>
      <c r="F60" s="308">
        <v>145.18518518518516</v>
      </c>
      <c r="G60" s="309">
        <v>6.1674008810572687</v>
      </c>
      <c r="H60" s="309">
        <v>55.864197530864203</v>
      </c>
      <c r="I60" s="309">
        <v>16.546762589928058</v>
      </c>
      <c r="J60" s="309">
        <v>52.054794520547944</v>
      </c>
      <c r="K60" s="309">
        <v>82.5</v>
      </c>
      <c r="L60" s="309">
        <v>24.2</v>
      </c>
      <c r="M60" s="89"/>
      <c r="N60" s="89"/>
    </row>
    <row r="61" spans="1:14" ht="15.75" customHeight="1" x14ac:dyDescent="0.25">
      <c r="A61" s="858"/>
      <c r="B61" s="862" t="s">
        <v>194</v>
      </c>
      <c r="C61" s="863"/>
      <c r="D61" s="517">
        <v>5</v>
      </c>
      <c r="E61" s="518">
        <v>90</v>
      </c>
      <c r="F61" s="517">
        <v>145.18518518518516</v>
      </c>
      <c r="G61" s="519">
        <v>6.1674008810572687</v>
      </c>
      <c r="H61" s="519">
        <v>55.864197530864203</v>
      </c>
      <c r="I61" s="519">
        <v>16.546762589928058</v>
      </c>
      <c r="J61" s="519">
        <v>52.054794520547944</v>
      </c>
      <c r="K61" s="519">
        <v>82.5</v>
      </c>
      <c r="L61" s="519">
        <v>24.2</v>
      </c>
      <c r="M61" s="89"/>
      <c r="N61" s="89"/>
    </row>
    <row r="62" spans="1:14" ht="15.75" customHeight="1" x14ac:dyDescent="0.25">
      <c r="A62" s="865" t="s">
        <v>154</v>
      </c>
      <c r="B62" s="740" t="s">
        <v>56</v>
      </c>
      <c r="C62" s="88" t="s">
        <v>57</v>
      </c>
      <c r="D62" s="160"/>
      <c r="E62" s="158"/>
      <c r="F62" s="159"/>
      <c r="G62" s="166"/>
      <c r="H62" s="166"/>
      <c r="I62" s="169"/>
      <c r="J62" s="169"/>
      <c r="K62" s="169"/>
      <c r="L62" s="28"/>
      <c r="M62" s="89"/>
      <c r="N62" s="89"/>
    </row>
    <row r="63" spans="1:14" ht="15.75" customHeight="1" x14ac:dyDescent="0.25">
      <c r="A63" s="866"/>
      <c r="B63" s="741"/>
      <c r="C63" s="88" t="s">
        <v>58</v>
      </c>
      <c r="D63" s="160">
        <v>1</v>
      </c>
      <c r="E63" s="158">
        <v>20</v>
      </c>
      <c r="F63" s="159">
        <v>100</v>
      </c>
      <c r="G63" s="166">
        <v>8.3333333333333321</v>
      </c>
      <c r="H63" s="166">
        <v>86.666666666666671</v>
      </c>
      <c r="I63" s="169">
        <v>33.333333333333329</v>
      </c>
      <c r="J63" s="169">
        <v>47.826086956521735</v>
      </c>
      <c r="K63" s="169">
        <v>33.333333333333329</v>
      </c>
      <c r="L63" s="28">
        <v>10</v>
      </c>
      <c r="M63" s="89"/>
      <c r="N63" s="89"/>
    </row>
    <row r="64" spans="1:14" ht="15.75" customHeight="1" x14ac:dyDescent="0.25">
      <c r="A64" s="866"/>
      <c r="B64" s="741"/>
      <c r="C64" s="88" t="s">
        <v>59</v>
      </c>
      <c r="D64" s="160">
        <v>1</v>
      </c>
      <c r="E64" s="158">
        <v>20</v>
      </c>
      <c r="F64" s="159">
        <v>98.333333333333343</v>
      </c>
      <c r="G64" s="166">
        <v>11.111111111111111</v>
      </c>
      <c r="H64" s="166">
        <v>95.744680851063833</v>
      </c>
      <c r="I64" s="169">
        <v>0</v>
      </c>
      <c r="J64" s="169">
        <v>93.333333333333329</v>
      </c>
      <c r="K64" s="169">
        <v>287.50000000000006</v>
      </c>
      <c r="L64" s="28">
        <v>34</v>
      </c>
      <c r="M64" s="89"/>
      <c r="N64" s="89"/>
    </row>
    <row r="65" spans="1:14" ht="15.75" customHeight="1" x14ac:dyDescent="0.25">
      <c r="A65" s="866"/>
      <c r="B65" s="868"/>
      <c r="C65" s="306" t="s">
        <v>248</v>
      </c>
      <c r="D65" s="308">
        <v>2</v>
      </c>
      <c r="E65" s="307">
        <v>40</v>
      </c>
      <c r="F65" s="308">
        <v>99.166666666666657</v>
      </c>
      <c r="G65" s="309">
        <v>9.8039215686274517</v>
      </c>
      <c r="H65" s="309">
        <v>91.304347826086953</v>
      </c>
      <c r="I65" s="309">
        <v>20</v>
      </c>
      <c r="J65" s="309">
        <v>65.789473684210535</v>
      </c>
      <c r="K65" s="309">
        <v>82.926829268292693</v>
      </c>
      <c r="L65" s="309">
        <v>22</v>
      </c>
      <c r="M65" s="89"/>
      <c r="N65" s="89"/>
    </row>
    <row r="66" spans="1:14" ht="15.75" customHeight="1" x14ac:dyDescent="0.25">
      <c r="A66" s="866"/>
      <c r="B66" s="859" t="s">
        <v>60</v>
      </c>
      <c r="C66" s="88" t="s">
        <v>61</v>
      </c>
      <c r="D66" s="160">
        <v>1</v>
      </c>
      <c r="E66" s="158">
        <v>20</v>
      </c>
      <c r="F66" s="159">
        <v>68.333333333333329</v>
      </c>
      <c r="G66" s="166">
        <v>12.5</v>
      </c>
      <c r="H66" s="166">
        <v>80</v>
      </c>
      <c r="I66" s="169"/>
      <c r="J66" s="169">
        <v>62.068965517241381</v>
      </c>
      <c r="K66" s="169">
        <v>95.833333333333343</v>
      </c>
      <c r="L66" s="28">
        <v>4</v>
      </c>
      <c r="M66" s="89"/>
      <c r="N66" s="89"/>
    </row>
    <row r="67" spans="1:14" ht="15.75" customHeight="1" x14ac:dyDescent="0.25">
      <c r="A67" s="866"/>
      <c r="B67" s="861"/>
      <c r="C67" s="88" t="s">
        <v>62</v>
      </c>
      <c r="D67" s="160">
        <v>2</v>
      </c>
      <c r="E67" s="158">
        <v>35</v>
      </c>
      <c r="F67" s="160">
        <v>100.95238095238095</v>
      </c>
      <c r="G67" s="157">
        <v>12</v>
      </c>
      <c r="H67" s="157">
        <v>82.089552238805979</v>
      </c>
      <c r="I67" s="157">
        <v>34.146341463414636</v>
      </c>
      <c r="J67" s="157">
        <v>57.142857142857139</v>
      </c>
      <c r="K67" s="157">
        <v>51.94805194805194</v>
      </c>
      <c r="L67" s="157">
        <v>45</v>
      </c>
      <c r="M67" s="89"/>
      <c r="N67" s="89"/>
    </row>
    <row r="68" spans="1:14" ht="15.75" customHeight="1" x14ac:dyDescent="0.25">
      <c r="A68" s="866"/>
      <c r="B68" s="861"/>
      <c r="C68" s="88" t="s">
        <v>63</v>
      </c>
      <c r="D68" s="160"/>
      <c r="E68" s="158"/>
      <c r="F68" s="160"/>
      <c r="G68" s="157"/>
      <c r="H68" s="157"/>
      <c r="I68" s="157"/>
      <c r="J68" s="157"/>
      <c r="K68" s="157"/>
      <c r="L68" s="157"/>
      <c r="M68" s="89"/>
      <c r="N68" s="89"/>
    </row>
    <row r="69" spans="1:14" ht="15.75" customHeight="1" x14ac:dyDescent="0.25">
      <c r="A69" s="866"/>
      <c r="B69" s="861"/>
      <c r="C69" s="88" t="s">
        <v>64</v>
      </c>
      <c r="D69" s="160">
        <v>2</v>
      </c>
      <c r="E69" s="158">
        <v>35</v>
      </c>
      <c r="F69" s="159">
        <v>68.571428571428569</v>
      </c>
      <c r="G69" s="166">
        <v>7.1428571428571423</v>
      </c>
      <c r="H69" s="166">
        <v>92.857142857142861</v>
      </c>
      <c r="I69" s="169">
        <v>0</v>
      </c>
      <c r="J69" s="85">
        <v>92.10526315789474</v>
      </c>
      <c r="K69" s="169">
        <v>92.857142857142861</v>
      </c>
      <c r="L69" s="28">
        <v>72.5</v>
      </c>
      <c r="M69" s="89"/>
      <c r="N69" s="89"/>
    </row>
    <row r="70" spans="1:14" ht="15.75" customHeight="1" x14ac:dyDescent="0.25">
      <c r="A70" s="866"/>
      <c r="B70" s="861"/>
      <c r="C70" s="88" t="s">
        <v>65</v>
      </c>
      <c r="D70" s="160"/>
      <c r="E70" s="158"/>
      <c r="F70" s="159"/>
      <c r="G70" s="166"/>
      <c r="H70" s="166"/>
      <c r="I70" s="169"/>
      <c r="J70" s="169"/>
      <c r="K70" s="169"/>
      <c r="L70" s="28"/>
      <c r="M70" s="89"/>
      <c r="N70" s="89"/>
    </row>
    <row r="71" spans="1:14" ht="15.75" customHeight="1" x14ac:dyDescent="0.25">
      <c r="A71" s="866"/>
      <c r="B71" s="861"/>
      <c r="C71" s="88" t="s">
        <v>66</v>
      </c>
      <c r="D71" s="160"/>
      <c r="E71" s="158"/>
      <c r="F71" s="159"/>
      <c r="G71" s="166"/>
      <c r="H71" s="166"/>
      <c r="I71" s="169"/>
      <c r="J71" s="169"/>
      <c r="K71" s="169"/>
      <c r="L71" s="28"/>
      <c r="M71" s="89"/>
      <c r="N71" s="89"/>
    </row>
    <row r="72" spans="1:14" ht="15.75" customHeight="1" x14ac:dyDescent="0.25">
      <c r="A72" s="866"/>
      <c r="B72" s="860"/>
      <c r="C72" s="306" t="s">
        <v>249</v>
      </c>
      <c r="D72" s="308">
        <v>5</v>
      </c>
      <c r="E72" s="307">
        <v>90</v>
      </c>
      <c r="F72" s="308">
        <v>81.111111111111114</v>
      </c>
      <c r="G72" s="309">
        <v>10.638297872340425</v>
      </c>
      <c r="H72" s="309">
        <v>85.483870967741936</v>
      </c>
      <c r="I72" s="309">
        <v>25</v>
      </c>
      <c r="J72" s="309">
        <v>66.455696202531641</v>
      </c>
      <c r="K72" s="309">
        <v>71.328671328671334</v>
      </c>
      <c r="L72" s="309">
        <v>47.8</v>
      </c>
      <c r="M72" s="89"/>
      <c r="N72" s="89"/>
    </row>
    <row r="73" spans="1:14" ht="15.75" customHeight="1" x14ac:dyDescent="0.25">
      <c r="A73" s="866"/>
      <c r="B73" s="859" t="s">
        <v>67</v>
      </c>
      <c r="C73" s="88" t="s">
        <v>68</v>
      </c>
      <c r="D73" s="160"/>
      <c r="E73" s="158"/>
      <c r="F73" s="159"/>
      <c r="G73" s="166"/>
      <c r="H73" s="166"/>
      <c r="I73" s="169"/>
      <c r="J73" s="85"/>
      <c r="K73" s="169"/>
      <c r="L73" s="28"/>
      <c r="M73" s="89"/>
      <c r="N73" s="89"/>
    </row>
    <row r="74" spans="1:14" ht="15.75" customHeight="1" x14ac:dyDescent="0.25">
      <c r="A74" s="866"/>
      <c r="B74" s="861"/>
      <c r="C74" s="88" t="s">
        <v>69</v>
      </c>
      <c r="D74" s="160"/>
      <c r="E74" s="158"/>
      <c r="F74" s="159"/>
      <c r="G74" s="166"/>
      <c r="H74" s="166"/>
      <c r="I74" s="169"/>
      <c r="J74" s="28"/>
      <c r="K74" s="169"/>
      <c r="L74" s="28"/>
      <c r="M74" s="89"/>
      <c r="N74" s="89"/>
    </row>
    <row r="75" spans="1:14" ht="15.75" customHeight="1" x14ac:dyDescent="0.25">
      <c r="A75" s="866"/>
      <c r="B75" s="861"/>
      <c r="C75" s="88" t="s">
        <v>70</v>
      </c>
      <c r="D75" s="160">
        <v>1.6666666666666667</v>
      </c>
      <c r="E75" s="158">
        <v>28.333333333333332</v>
      </c>
      <c r="F75" s="159">
        <v>96.470588235294116</v>
      </c>
      <c r="G75" s="166">
        <v>10.526315789473683</v>
      </c>
      <c r="H75" s="166">
        <v>61.728395061728406</v>
      </c>
      <c r="I75" s="169">
        <v>7.8947368421052637</v>
      </c>
      <c r="J75" s="28">
        <v>22.368421052631582</v>
      </c>
      <c r="K75" s="169">
        <v>32.075471698113205</v>
      </c>
      <c r="L75" s="28">
        <v>6</v>
      </c>
      <c r="M75" s="89"/>
      <c r="N75" s="89"/>
    </row>
    <row r="76" spans="1:14" ht="15.75" customHeight="1" x14ac:dyDescent="0.25">
      <c r="A76" s="866"/>
      <c r="B76" s="861"/>
      <c r="C76" s="88" t="s">
        <v>71</v>
      </c>
      <c r="D76" s="160">
        <v>4.333333333333333</v>
      </c>
      <c r="E76" s="158">
        <v>66.666666666666671</v>
      </c>
      <c r="F76" s="159">
        <v>100.49999999999999</v>
      </c>
      <c r="G76" s="166">
        <v>11.965811965811966</v>
      </c>
      <c r="H76" s="166">
        <v>100</v>
      </c>
      <c r="I76" s="169">
        <v>43.75</v>
      </c>
      <c r="J76" s="85">
        <v>76.704545454545453</v>
      </c>
      <c r="K76" s="169">
        <v>57.36434108527132</v>
      </c>
      <c r="L76" s="28">
        <v>35.53846153846154</v>
      </c>
      <c r="M76" s="89"/>
      <c r="N76" s="89"/>
    </row>
    <row r="77" spans="1:14" ht="15.75" customHeight="1" x14ac:dyDescent="0.25">
      <c r="A77" s="866"/>
      <c r="B77" s="860"/>
      <c r="C77" s="306" t="s">
        <v>300</v>
      </c>
      <c r="D77" s="308">
        <v>6</v>
      </c>
      <c r="E77" s="307">
        <v>95</v>
      </c>
      <c r="F77" s="308">
        <v>99.298245614035082</v>
      </c>
      <c r="G77" s="309">
        <v>11.494252873563218</v>
      </c>
      <c r="H77" s="309">
        <v>87.550200803212846</v>
      </c>
      <c r="I77" s="309">
        <v>27.906976744186046</v>
      </c>
      <c r="J77" s="309">
        <v>60.317460317460316</v>
      </c>
      <c r="K77" s="309">
        <v>50</v>
      </c>
      <c r="L77" s="309">
        <v>27.333333333333332</v>
      </c>
      <c r="M77" s="89"/>
      <c r="N77" s="89"/>
    </row>
    <row r="78" spans="1:14" s="225" customFormat="1" ht="15.75" customHeight="1" x14ac:dyDescent="0.25">
      <c r="A78" s="866"/>
      <c r="B78" s="859" t="s">
        <v>312</v>
      </c>
      <c r="C78" s="389" t="s">
        <v>74</v>
      </c>
      <c r="D78" s="160">
        <v>4</v>
      </c>
      <c r="E78" s="160">
        <v>70</v>
      </c>
      <c r="F78" s="160">
        <v>107.14285714285714</v>
      </c>
      <c r="G78" s="160">
        <v>17.021276595744681</v>
      </c>
      <c r="H78" s="160">
        <v>105.44217687074831</v>
      </c>
      <c r="I78" s="160">
        <v>56.25</v>
      </c>
      <c r="J78" s="160">
        <v>56.737588652482273</v>
      </c>
      <c r="K78" s="160">
        <v>80.555555555555557</v>
      </c>
      <c r="L78" s="160">
        <v>16.5</v>
      </c>
      <c r="M78" s="89"/>
      <c r="N78" s="89"/>
    </row>
    <row r="79" spans="1:14" s="225" customFormat="1" ht="15.75" customHeight="1" x14ac:dyDescent="0.25">
      <c r="A79" s="866"/>
      <c r="B79" s="860"/>
      <c r="C79" s="387" t="s">
        <v>313</v>
      </c>
      <c r="D79" s="308">
        <v>4</v>
      </c>
      <c r="E79" s="307">
        <v>70</v>
      </c>
      <c r="F79" s="308">
        <v>107.14285714285714</v>
      </c>
      <c r="G79" s="309">
        <v>17.021276595744681</v>
      </c>
      <c r="H79" s="309">
        <v>105.44217687074831</v>
      </c>
      <c r="I79" s="309">
        <v>56.25</v>
      </c>
      <c r="J79" s="309">
        <v>56.737588652482273</v>
      </c>
      <c r="K79" s="309">
        <v>80.555555555555557</v>
      </c>
      <c r="L79" s="309">
        <v>16.5</v>
      </c>
      <c r="M79" s="89"/>
      <c r="N79" s="89"/>
    </row>
    <row r="80" spans="1:14" s="225" customFormat="1" ht="15.75" customHeight="1" x14ac:dyDescent="0.25">
      <c r="A80" s="866"/>
      <c r="B80" s="859" t="s">
        <v>314</v>
      </c>
      <c r="C80" s="390" t="s">
        <v>73</v>
      </c>
      <c r="D80" s="160">
        <v>2</v>
      </c>
      <c r="E80" s="158">
        <v>40</v>
      </c>
      <c r="F80" s="159">
        <v>101.66666666666666</v>
      </c>
      <c r="G80" s="166">
        <v>10.294117647058822</v>
      </c>
      <c r="H80" s="166">
        <v>95.180722891566262</v>
      </c>
      <c r="I80" s="169">
        <v>42.307692307692307</v>
      </c>
      <c r="J80" s="85">
        <v>89.041095890410972</v>
      </c>
      <c r="K80" s="169">
        <v>34.883720930232556</v>
      </c>
      <c r="L80" s="160">
        <v>12</v>
      </c>
      <c r="M80" s="89"/>
      <c r="N80" s="89"/>
    </row>
    <row r="81" spans="1:14" s="225" customFormat="1" ht="15.75" customHeight="1" x14ac:dyDescent="0.25">
      <c r="A81" s="866"/>
      <c r="B81" s="861"/>
      <c r="C81" s="88" t="s">
        <v>75</v>
      </c>
      <c r="D81" s="160">
        <v>1</v>
      </c>
      <c r="E81" s="160">
        <v>15</v>
      </c>
      <c r="F81" s="160">
        <v>271.11111111111109</v>
      </c>
      <c r="G81" s="160">
        <v>0</v>
      </c>
      <c r="H81" s="160">
        <v>93.75</v>
      </c>
      <c r="I81" s="160">
        <v>37.5</v>
      </c>
      <c r="J81" s="160">
        <v>90.625</v>
      </c>
      <c r="K81" s="160">
        <v>100</v>
      </c>
      <c r="L81" s="160">
        <v>13</v>
      </c>
      <c r="M81" s="89"/>
      <c r="N81" s="89"/>
    </row>
    <row r="82" spans="1:14" s="225" customFormat="1" ht="15.75" customHeight="1" x14ac:dyDescent="0.25">
      <c r="A82" s="866"/>
      <c r="B82" s="860"/>
      <c r="C82" s="387" t="s">
        <v>251</v>
      </c>
      <c r="D82" s="308">
        <v>3</v>
      </c>
      <c r="E82" s="307">
        <v>55</v>
      </c>
      <c r="F82" s="308">
        <v>98.181818181818187</v>
      </c>
      <c r="G82" s="309"/>
      <c r="H82" s="309">
        <v>94.782608695652172</v>
      </c>
      <c r="I82" s="309">
        <v>40.476190476190474</v>
      </c>
      <c r="J82" s="309">
        <v>89.523809523809518</v>
      </c>
      <c r="K82" s="309">
        <v>50</v>
      </c>
      <c r="L82" s="309">
        <v>12.333333333333334</v>
      </c>
      <c r="M82" s="89"/>
      <c r="N82" s="89"/>
    </row>
    <row r="83" spans="1:14" ht="15.75" customHeight="1" x14ac:dyDescent="0.25">
      <c r="A83" s="867"/>
      <c r="B83" s="862" t="s">
        <v>195</v>
      </c>
      <c r="C83" s="863"/>
      <c r="D83" s="517">
        <v>20</v>
      </c>
      <c r="E83" s="518">
        <v>350</v>
      </c>
      <c r="F83" s="517">
        <v>96</v>
      </c>
      <c r="G83" s="519"/>
      <c r="H83" s="519">
        <v>92.434662998624489</v>
      </c>
      <c r="I83" s="519">
        <v>32.113821138211378</v>
      </c>
      <c r="J83" s="519">
        <v>65.710382513661202</v>
      </c>
      <c r="K83" s="519">
        <v>64.528301886792462</v>
      </c>
      <c r="L83" s="519">
        <v>27.5</v>
      </c>
      <c r="M83" s="89"/>
      <c r="N83" s="89"/>
    </row>
    <row r="84" spans="1:14" ht="15.75" customHeight="1" x14ac:dyDescent="0.25">
      <c r="A84" s="856" t="s">
        <v>160</v>
      </c>
      <c r="B84" s="859" t="s">
        <v>76</v>
      </c>
      <c r="C84" s="88" t="s">
        <v>77</v>
      </c>
      <c r="D84" s="160">
        <v>1</v>
      </c>
      <c r="E84" s="158">
        <v>15</v>
      </c>
      <c r="F84" s="159">
        <v>64.444444444444443</v>
      </c>
      <c r="G84" s="623">
        <v>21.052631578947366</v>
      </c>
      <c r="H84" s="623">
        <v>90.909090909090921</v>
      </c>
      <c r="I84" s="85">
        <v>42.857142857142854</v>
      </c>
      <c r="J84" s="85">
        <v>84.615384615384613</v>
      </c>
      <c r="K84" s="85">
        <v>86.956521739130437</v>
      </c>
      <c r="L84" s="624">
        <v>15</v>
      </c>
      <c r="M84" s="89"/>
      <c r="N84" s="89"/>
    </row>
    <row r="85" spans="1:14" ht="15.75" customHeight="1" x14ac:dyDescent="0.25">
      <c r="A85" s="857"/>
      <c r="B85" s="860"/>
      <c r="C85" s="306" t="s">
        <v>252</v>
      </c>
      <c r="D85" s="308">
        <v>1</v>
      </c>
      <c r="E85" s="307">
        <v>15</v>
      </c>
      <c r="F85" s="308">
        <v>64.444444444444443</v>
      </c>
      <c r="G85" s="309">
        <v>21.052631578947366</v>
      </c>
      <c r="H85" s="309">
        <v>90.909090909090921</v>
      </c>
      <c r="I85" s="309">
        <v>42.857142857142854</v>
      </c>
      <c r="J85" s="309">
        <v>84.615384615384613</v>
      </c>
      <c r="K85" s="309">
        <v>86.956521739130437</v>
      </c>
      <c r="L85" s="309">
        <v>15</v>
      </c>
      <c r="M85" s="89"/>
      <c r="N85" s="89"/>
    </row>
    <row r="86" spans="1:14" ht="15.75" customHeight="1" x14ac:dyDescent="0.25">
      <c r="A86" s="857"/>
      <c r="B86" s="859" t="s">
        <v>78</v>
      </c>
      <c r="C86" s="88" t="s">
        <v>163</v>
      </c>
      <c r="D86" s="160">
        <v>2</v>
      </c>
      <c r="E86" s="158">
        <v>30</v>
      </c>
      <c r="F86" s="160">
        <v>104.44444444444446</v>
      </c>
      <c r="G86" s="157">
        <v>24.489795918367346</v>
      </c>
      <c r="H86" s="157">
        <v>92.982456140350891</v>
      </c>
      <c r="I86" s="157">
        <v>33.333333333333329</v>
      </c>
      <c r="J86" s="157">
        <v>127.58620689655173</v>
      </c>
      <c r="K86" s="157">
        <v>46.031746031746032</v>
      </c>
      <c r="L86" s="157">
        <v>23</v>
      </c>
      <c r="M86" s="89"/>
      <c r="N86" s="89"/>
    </row>
    <row r="87" spans="1:14" ht="15.75" customHeight="1" x14ac:dyDescent="0.25">
      <c r="A87" s="857"/>
      <c r="B87" s="861"/>
      <c r="C87" s="88" t="s">
        <v>80</v>
      </c>
      <c r="D87" s="160"/>
      <c r="E87" s="158"/>
      <c r="F87" s="159"/>
      <c r="G87" s="166"/>
      <c r="H87" s="166"/>
      <c r="I87" s="169"/>
      <c r="J87" s="169"/>
      <c r="K87" s="169"/>
      <c r="L87" s="28"/>
      <c r="M87" s="89"/>
      <c r="N87" s="89"/>
    </row>
    <row r="88" spans="1:14" ht="15.75" customHeight="1" x14ac:dyDescent="0.25">
      <c r="A88" s="857"/>
      <c r="B88" s="860"/>
      <c r="C88" s="306" t="s">
        <v>253</v>
      </c>
      <c r="D88" s="308">
        <v>2</v>
      </c>
      <c r="E88" s="307">
        <v>30</v>
      </c>
      <c r="F88" s="308">
        <v>104.44444444444446</v>
      </c>
      <c r="G88" s="309">
        <v>24.489795918367346</v>
      </c>
      <c r="H88" s="309">
        <v>92.982456140350891</v>
      </c>
      <c r="I88" s="309">
        <v>33.333333333333329</v>
      </c>
      <c r="J88" s="309">
        <v>127.58620689655173</v>
      </c>
      <c r="K88" s="309">
        <v>46.031746031746032</v>
      </c>
      <c r="L88" s="309">
        <v>23</v>
      </c>
      <c r="M88" s="89"/>
      <c r="N88" s="89"/>
    </row>
    <row r="89" spans="1:14" ht="15.75" customHeight="1" x14ac:dyDescent="0.25">
      <c r="A89" s="857"/>
      <c r="B89" s="859" t="s">
        <v>81</v>
      </c>
      <c r="C89" s="88" t="s">
        <v>82</v>
      </c>
      <c r="D89" s="160">
        <v>5</v>
      </c>
      <c r="E89" s="158">
        <v>95</v>
      </c>
      <c r="F89" s="159">
        <v>110.87719298245614</v>
      </c>
      <c r="G89" s="166">
        <v>28.571428571428569</v>
      </c>
      <c r="H89" s="166">
        <v>84.615384615384613</v>
      </c>
      <c r="I89" s="169">
        <v>34.32835820895523</v>
      </c>
      <c r="J89" s="28">
        <v>67.353951890034352</v>
      </c>
      <c r="K89" s="169">
        <v>85.234899328859072</v>
      </c>
      <c r="L89" s="28">
        <v>29.2</v>
      </c>
      <c r="M89" s="89"/>
      <c r="N89" s="89"/>
    </row>
    <row r="90" spans="1:14" ht="15.75" customHeight="1" x14ac:dyDescent="0.25">
      <c r="A90" s="857"/>
      <c r="B90" s="861"/>
      <c r="C90" s="88" t="s">
        <v>83</v>
      </c>
      <c r="D90" s="160"/>
      <c r="E90" s="158"/>
      <c r="F90" s="159"/>
      <c r="G90" s="166"/>
      <c r="H90" s="166"/>
      <c r="I90" s="169"/>
      <c r="J90" s="85"/>
      <c r="K90" s="169"/>
      <c r="L90" s="28"/>
      <c r="M90" s="89"/>
      <c r="N90" s="89"/>
    </row>
    <row r="91" spans="1:14" ht="15.75" customHeight="1" x14ac:dyDescent="0.25">
      <c r="A91" s="857"/>
      <c r="B91" s="860"/>
      <c r="C91" s="306" t="s">
        <v>301</v>
      </c>
      <c r="D91" s="308">
        <v>5</v>
      </c>
      <c r="E91" s="307">
        <v>95</v>
      </c>
      <c r="F91" s="308">
        <v>110.87719298245614</v>
      </c>
      <c r="G91" s="309">
        <v>28.571428571428569</v>
      </c>
      <c r="H91" s="309">
        <v>84.615384615384613</v>
      </c>
      <c r="I91" s="309">
        <v>34.32835820895523</v>
      </c>
      <c r="J91" s="309">
        <v>67.353951890034352</v>
      </c>
      <c r="K91" s="309">
        <v>85.234899328859072</v>
      </c>
      <c r="L91" s="309">
        <v>29.2</v>
      </c>
      <c r="M91" s="89"/>
      <c r="N91" s="89"/>
    </row>
    <row r="92" spans="1:14" ht="15.75" customHeight="1" x14ac:dyDescent="0.25">
      <c r="A92" s="857"/>
      <c r="B92" s="859" t="s">
        <v>84</v>
      </c>
      <c r="C92" s="88" t="s">
        <v>85</v>
      </c>
      <c r="D92" s="160">
        <v>4</v>
      </c>
      <c r="E92" s="158">
        <v>68.333333333333329</v>
      </c>
      <c r="F92" s="159">
        <v>98.048780487804891</v>
      </c>
      <c r="G92" s="166">
        <v>21.052631578947366</v>
      </c>
      <c r="H92" s="166">
        <v>93.84615384615384</v>
      </c>
      <c r="I92" s="169">
        <v>37.5</v>
      </c>
      <c r="J92" s="169">
        <v>130.47619047619048</v>
      </c>
      <c r="K92" s="169">
        <v>103.70370370370372</v>
      </c>
      <c r="L92" s="28">
        <v>35.75</v>
      </c>
      <c r="M92" s="89"/>
      <c r="N92" s="89"/>
    </row>
    <row r="93" spans="1:14" ht="15.75" customHeight="1" x14ac:dyDescent="0.25">
      <c r="A93" s="857"/>
      <c r="B93" s="861"/>
      <c r="C93" s="88" t="s">
        <v>216</v>
      </c>
      <c r="D93" s="160"/>
      <c r="E93" s="158"/>
      <c r="F93" s="159"/>
      <c r="G93" s="166"/>
      <c r="H93" s="166"/>
      <c r="I93" s="169"/>
      <c r="J93" s="169"/>
      <c r="K93" s="169"/>
      <c r="L93" s="28"/>
      <c r="M93" s="89"/>
      <c r="N93" s="89"/>
    </row>
    <row r="94" spans="1:14" ht="15.75" customHeight="1" x14ac:dyDescent="0.25">
      <c r="A94" s="857"/>
      <c r="B94" s="860"/>
      <c r="C94" s="306" t="s">
        <v>254</v>
      </c>
      <c r="D94" s="308">
        <v>4</v>
      </c>
      <c r="E94" s="307">
        <v>68.333333333333329</v>
      </c>
      <c r="F94" s="310">
        <v>98.048780487804891</v>
      </c>
      <c r="G94" s="311">
        <v>21.052631578947366</v>
      </c>
      <c r="H94" s="311">
        <v>93.84615384615384</v>
      </c>
      <c r="I94" s="312">
        <v>37.5</v>
      </c>
      <c r="J94" s="312">
        <v>130.47619047619048</v>
      </c>
      <c r="K94" s="312">
        <v>103.70370370370372</v>
      </c>
      <c r="L94" s="313">
        <v>35.75</v>
      </c>
      <c r="M94" s="89"/>
      <c r="N94" s="89"/>
    </row>
    <row r="95" spans="1:14" ht="15.75" customHeight="1" x14ac:dyDescent="0.25">
      <c r="A95" s="857"/>
      <c r="B95" s="859" t="s">
        <v>87</v>
      </c>
      <c r="C95" s="88" t="s">
        <v>88</v>
      </c>
      <c r="D95" s="160"/>
      <c r="E95" s="158"/>
      <c r="F95" s="159"/>
      <c r="G95" s="166"/>
      <c r="H95" s="166"/>
      <c r="I95" s="169"/>
      <c r="J95" s="169"/>
      <c r="K95" s="169"/>
      <c r="L95" s="28"/>
      <c r="M95" s="89"/>
      <c r="N95" s="89"/>
    </row>
    <row r="96" spans="1:14" ht="15.75" customHeight="1" x14ac:dyDescent="0.25">
      <c r="A96" s="857"/>
      <c r="B96" s="861"/>
      <c r="C96" s="88" t="s">
        <v>89</v>
      </c>
      <c r="D96" s="160">
        <v>7</v>
      </c>
      <c r="E96" s="158">
        <v>130</v>
      </c>
      <c r="F96" s="159">
        <v>99.743589743589737</v>
      </c>
      <c r="G96" s="166">
        <v>24</v>
      </c>
      <c r="H96" s="166">
        <v>80.149812734082388</v>
      </c>
      <c r="I96" s="169">
        <v>29.34782608695652</v>
      </c>
      <c r="J96" s="169">
        <v>53.721682847896446</v>
      </c>
      <c r="K96" s="169">
        <v>82.629107981220656</v>
      </c>
      <c r="L96" s="28">
        <v>18.142857142857142</v>
      </c>
      <c r="M96" s="89"/>
      <c r="N96" s="89"/>
    </row>
    <row r="97" spans="1:14" ht="15.75" customHeight="1" x14ac:dyDescent="0.25">
      <c r="A97" s="857"/>
      <c r="B97" s="861"/>
      <c r="C97" s="88" t="s">
        <v>90</v>
      </c>
      <c r="D97" s="160"/>
      <c r="E97" s="158"/>
      <c r="F97" s="159"/>
      <c r="G97" s="166"/>
      <c r="H97" s="166"/>
      <c r="I97" s="169"/>
      <c r="J97" s="169"/>
      <c r="K97" s="169"/>
      <c r="L97" s="28"/>
      <c r="M97" s="89"/>
      <c r="N97" s="89"/>
    </row>
    <row r="98" spans="1:14" ht="15.75" customHeight="1" x14ac:dyDescent="0.25">
      <c r="A98" s="857"/>
      <c r="B98" s="861"/>
      <c r="C98" s="88" t="s">
        <v>164</v>
      </c>
      <c r="D98" s="160">
        <v>3</v>
      </c>
      <c r="E98" s="158">
        <v>60</v>
      </c>
      <c r="F98" s="159">
        <v>102.22222222222224</v>
      </c>
      <c r="G98" s="166">
        <v>16.091954022988507</v>
      </c>
      <c r="H98" s="166">
        <v>76.642335766423358</v>
      </c>
      <c r="I98" s="169">
        <v>26.666666666666668</v>
      </c>
      <c r="J98" s="169">
        <v>68.243243243243228</v>
      </c>
      <c r="K98" s="169">
        <v>83.620689655172413</v>
      </c>
      <c r="L98" s="28">
        <v>11.666666666666666</v>
      </c>
      <c r="M98" s="89"/>
      <c r="N98" s="89"/>
    </row>
    <row r="99" spans="1:14" ht="15.75" customHeight="1" x14ac:dyDescent="0.25">
      <c r="A99" s="857"/>
      <c r="B99" s="860"/>
      <c r="C99" s="306" t="s">
        <v>255</v>
      </c>
      <c r="D99" s="308">
        <v>10</v>
      </c>
      <c r="E99" s="307">
        <v>190</v>
      </c>
      <c r="F99" s="308">
        <v>100.52631578947368</v>
      </c>
      <c r="G99" s="309">
        <v>21.602787456445995</v>
      </c>
      <c r="H99" s="309">
        <v>78.960396039603964</v>
      </c>
      <c r="I99" s="309">
        <v>28.467153284671536</v>
      </c>
      <c r="J99" s="309">
        <v>58.424507658643321</v>
      </c>
      <c r="K99" s="309">
        <v>82.978723404255319</v>
      </c>
      <c r="L99" s="309">
        <v>16.2</v>
      </c>
      <c r="M99" s="89"/>
      <c r="N99" s="89"/>
    </row>
    <row r="100" spans="1:14" ht="15.75" customHeight="1" x14ac:dyDescent="0.25">
      <c r="A100" s="857"/>
      <c r="B100" s="859" t="s">
        <v>92</v>
      </c>
      <c r="C100" s="88" t="s">
        <v>93</v>
      </c>
      <c r="D100" s="160"/>
      <c r="E100" s="158"/>
      <c r="F100" s="159"/>
      <c r="G100" s="166"/>
      <c r="H100" s="166"/>
      <c r="I100" s="169"/>
      <c r="J100" s="169"/>
      <c r="K100" s="169"/>
      <c r="L100" s="28"/>
      <c r="M100" s="89"/>
      <c r="N100" s="89"/>
    </row>
    <row r="101" spans="1:14" ht="15.75" customHeight="1" x14ac:dyDescent="0.25">
      <c r="A101" s="857"/>
      <c r="B101" s="861"/>
      <c r="C101" s="88" t="s">
        <v>94</v>
      </c>
      <c r="D101" s="160">
        <v>6</v>
      </c>
      <c r="E101" s="158">
        <v>115</v>
      </c>
      <c r="F101" s="159">
        <v>99.420289855072468</v>
      </c>
      <c r="G101" s="166">
        <v>22.905027932960895</v>
      </c>
      <c r="H101" s="166">
        <v>74.400000000000006</v>
      </c>
      <c r="I101" s="169">
        <v>23.364485981308412</v>
      </c>
      <c r="J101" s="85">
        <v>68.02721088435375</v>
      </c>
      <c r="K101" s="169">
        <v>94.152046783625735</v>
      </c>
      <c r="L101" s="28">
        <v>23.333333333333332</v>
      </c>
      <c r="M101" s="89"/>
      <c r="N101" s="89"/>
    </row>
    <row r="102" spans="1:14" ht="15.75" customHeight="1" x14ac:dyDescent="0.25">
      <c r="A102" s="857"/>
      <c r="B102" s="861"/>
      <c r="C102" s="88" t="s">
        <v>95</v>
      </c>
      <c r="D102" s="160"/>
      <c r="E102" s="158"/>
      <c r="F102" s="159"/>
      <c r="G102" s="166"/>
      <c r="H102" s="166"/>
      <c r="I102" s="169"/>
      <c r="J102" s="169"/>
      <c r="K102" s="169"/>
      <c r="L102" s="28"/>
      <c r="M102" s="89"/>
      <c r="N102" s="89"/>
    </row>
    <row r="103" spans="1:14" ht="15.75" customHeight="1" x14ac:dyDescent="0.25">
      <c r="A103" s="857"/>
      <c r="B103" s="860"/>
      <c r="C103" s="306" t="s">
        <v>256</v>
      </c>
      <c r="D103" s="308">
        <v>6</v>
      </c>
      <c r="E103" s="307">
        <v>115</v>
      </c>
      <c r="F103" s="308">
        <v>99.420289855072468</v>
      </c>
      <c r="G103" s="309">
        <v>22.905027932960895</v>
      </c>
      <c r="H103" s="309">
        <v>74.400000000000006</v>
      </c>
      <c r="I103" s="309">
        <v>23.364485981308412</v>
      </c>
      <c r="J103" s="309">
        <v>68.02721088435375</v>
      </c>
      <c r="K103" s="309">
        <v>94.152046783625735</v>
      </c>
      <c r="L103" s="309">
        <v>23.333333333333332</v>
      </c>
      <c r="M103" s="89"/>
      <c r="N103" s="89"/>
    </row>
    <row r="104" spans="1:14" ht="15.75" customHeight="1" x14ac:dyDescent="0.25">
      <c r="A104" s="857"/>
      <c r="B104" s="859" t="s">
        <v>96</v>
      </c>
      <c r="C104" s="88" t="s">
        <v>97</v>
      </c>
      <c r="D104" s="160"/>
      <c r="E104" s="158"/>
      <c r="F104" s="159"/>
      <c r="G104" s="166"/>
      <c r="H104" s="166"/>
      <c r="I104" s="169"/>
      <c r="J104" s="169"/>
      <c r="K104" s="169"/>
      <c r="L104" s="28"/>
      <c r="M104" s="89"/>
      <c r="N104" s="89"/>
    </row>
    <row r="105" spans="1:14" ht="15.75" customHeight="1" x14ac:dyDescent="0.25">
      <c r="A105" s="857"/>
      <c r="B105" s="861"/>
      <c r="C105" s="88" t="s">
        <v>98</v>
      </c>
      <c r="D105" s="160">
        <v>5</v>
      </c>
      <c r="E105" s="158">
        <v>95</v>
      </c>
      <c r="F105" s="159">
        <v>105.96491228070175</v>
      </c>
      <c r="G105" s="166">
        <v>19.871794871794872</v>
      </c>
      <c r="H105" s="166">
        <v>73.015873015873012</v>
      </c>
      <c r="I105" s="169">
        <v>11.428571428571429</v>
      </c>
      <c r="J105" s="169">
        <v>59.349593495934961</v>
      </c>
      <c r="K105" s="169">
        <v>43.377483443708606</v>
      </c>
      <c r="L105" s="28">
        <v>6.4</v>
      </c>
      <c r="M105" s="89"/>
      <c r="N105" s="89"/>
    </row>
    <row r="106" spans="1:14" ht="15.75" customHeight="1" x14ac:dyDescent="0.25">
      <c r="A106" s="857"/>
      <c r="B106" s="861"/>
      <c r="C106" s="88" t="s">
        <v>99</v>
      </c>
      <c r="D106" s="160">
        <v>1</v>
      </c>
      <c r="E106" s="158">
        <v>15</v>
      </c>
      <c r="F106" s="159">
        <v>102.22222222222224</v>
      </c>
      <c r="G106" s="166">
        <v>12.903225806451612</v>
      </c>
      <c r="H106" s="166">
        <v>93.939393939393938</v>
      </c>
      <c r="I106" s="169">
        <v>0</v>
      </c>
      <c r="J106" s="85">
        <v>64.999999999999986</v>
      </c>
      <c r="K106" s="169">
        <v>56.521739130434781</v>
      </c>
      <c r="L106" s="28">
        <v>5</v>
      </c>
      <c r="M106" s="89"/>
      <c r="N106" s="89"/>
    </row>
    <row r="107" spans="1:14" ht="15.75" customHeight="1" x14ac:dyDescent="0.25">
      <c r="A107" s="857"/>
      <c r="B107" s="860"/>
      <c r="C107" s="306" t="s">
        <v>257</v>
      </c>
      <c r="D107" s="308">
        <v>6</v>
      </c>
      <c r="E107" s="307">
        <v>110</v>
      </c>
      <c r="F107" s="308">
        <v>105.45454545454544</v>
      </c>
      <c r="G107" s="309">
        <v>18.71657754010695</v>
      </c>
      <c r="H107" s="309">
        <v>76.126126126126124</v>
      </c>
      <c r="I107" s="309">
        <v>10.256410256410255</v>
      </c>
      <c r="J107" s="309">
        <v>60.139860139860147</v>
      </c>
      <c r="K107" s="309">
        <v>45.114942528735632</v>
      </c>
      <c r="L107" s="309">
        <v>6.166666666666667</v>
      </c>
      <c r="M107" s="89"/>
      <c r="N107" s="89"/>
    </row>
    <row r="108" spans="1:14" ht="15.75" customHeight="1" x14ac:dyDescent="0.25">
      <c r="A108" s="858"/>
      <c r="B108" s="862" t="s">
        <v>196</v>
      </c>
      <c r="C108" s="863"/>
      <c r="D108" s="517">
        <v>34</v>
      </c>
      <c r="E108" s="518">
        <v>623.33333333333337</v>
      </c>
      <c r="F108" s="517">
        <v>101.81818181818181</v>
      </c>
      <c r="G108" s="519">
        <v>22.560975609756099</v>
      </c>
      <c r="H108" s="519">
        <v>80.857580398162327</v>
      </c>
      <c r="I108" s="519">
        <v>27.972027972027973</v>
      </c>
      <c r="J108" s="519">
        <v>69.287634408602145</v>
      </c>
      <c r="K108" s="519">
        <v>73.803526448362717</v>
      </c>
      <c r="L108" s="519">
        <v>20.264705882352942</v>
      </c>
      <c r="M108" s="89"/>
      <c r="N108" s="89"/>
    </row>
    <row r="109" spans="1:14" ht="15.75" customHeight="1" x14ac:dyDescent="0.25">
      <c r="A109" s="731" t="s">
        <v>172</v>
      </c>
      <c r="B109" s="856" t="s">
        <v>100</v>
      </c>
      <c r="C109" s="88" t="s">
        <v>101</v>
      </c>
      <c r="D109" s="160">
        <v>2</v>
      </c>
      <c r="E109" s="158">
        <v>30</v>
      </c>
      <c r="F109" s="159">
        <v>85.555555555555557</v>
      </c>
      <c r="G109" s="166">
        <v>21.212121212121211</v>
      </c>
      <c r="H109" s="166">
        <v>95</v>
      </c>
      <c r="I109" s="169">
        <v>26.086956521739129</v>
      </c>
      <c r="J109" s="169">
        <v>109.375</v>
      </c>
      <c r="K109" s="169">
        <v>100</v>
      </c>
      <c r="L109" s="28">
        <v>16.5</v>
      </c>
      <c r="M109" s="89"/>
      <c r="N109" s="89"/>
    </row>
    <row r="110" spans="1:14" ht="15.75" customHeight="1" x14ac:dyDescent="0.25">
      <c r="A110" s="731"/>
      <c r="B110" s="857"/>
      <c r="C110" s="88" t="s">
        <v>102</v>
      </c>
      <c r="D110" s="160">
        <v>1</v>
      </c>
      <c r="E110" s="158">
        <v>15</v>
      </c>
      <c r="F110" s="160">
        <v>100</v>
      </c>
      <c r="G110" s="157">
        <v>24</v>
      </c>
      <c r="H110" s="157">
        <v>111.11111111111111</v>
      </c>
      <c r="I110" s="157">
        <v>33.333333333333329</v>
      </c>
      <c r="J110" s="157">
        <v>89.743589743589737</v>
      </c>
      <c r="K110" s="157">
        <v>70</v>
      </c>
      <c r="L110" s="157">
        <v>20</v>
      </c>
      <c r="M110" s="89"/>
      <c r="N110" s="89"/>
    </row>
    <row r="111" spans="1:14" ht="15.75" customHeight="1" x14ac:dyDescent="0.25">
      <c r="A111" s="731"/>
      <c r="B111" s="857"/>
      <c r="C111" s="390" t="s">
        <v>103</v>
      </c>
      <c r="D111" s="160">
        <v>1</v>
      </c>
      <c r="E111" s="158">
        <v>15</v>
      </c>
      <c r="F111" s="160">
        <v>102.22222222222224</v>
      </c>
      <c r="G111" s="157">
        <v>5.2631578947368416</v>
      </c>
      <c r="H111" s="157">
        <v>114.70588235294117</v>
      </c>
      <c r="I111" s="157">
        <v>20</v>
      </c>
      <c r="J111" s="157">
        <v>71.739130434782609</v>
      </c>
      <c r="K111" s="157">
        <v>100</v>
      </c>
      <c r="L111" s="157">
        <v>36</v>
      </c>
      <c r="M111" s="89"/>
      <c r="N111" s="89"/>
    </row>
    <row r="112" spans="1:14" ht="15.75" customHeight="1" x14ac:dyDescent="0.25">
      <c r="A112" s="731"/>
      <c r="B112" s="858"/>
      <c r="C112" s="306" t="s">
        <v>258</v>
      </c>
      <c r="D112" s="308">
        <v>4</v>
      </c>
      <c r="E112" s="307">
        <v>60</v>
      </c>
      <c r="F112" s="308">
        <v>93.333333333333329</v>
      </c>
      <c r="G112" s="308">
        <v>18.181818181818183</v>
      </c>
      <c r="H112" s="308">
        <v>104.13223140495866</v>
      </c>
      <c r="I112" s="309">
        <v>25.531914893617024</v>
      </c>
      <c r="J112" s="309">
        <v>88.034188034188048</v>
      </c>
      <c r="K112" s="309">
        <v>84.745762711864401</v>
      </c>
      <c r="L112" s="309">
        <v>22.25</v>
      </c>
      <c r="M112" s="89"/>
      <c r="N112" s="89"/>
    </row>
    <row r="113" spans="1:14" ht="15" x14ac:dyDescent="0.25">
      <c r="A113" s="731"/>
      <c r="B113" s="856" t="s">
        <v>104</v>
      </c>
      <c r="C113" s="88" t="s">
        <v>105</v>
      </c>
      <c r="D113" s="162">
        <v>3</v>
      </c>
      <c r="E113" s="161">
        <v>50</v>
      </c>
      <c r="F113" s="162">
        <v>69.333333333333329</v>
      </c>
      <c r="G113" s="162">
        <v>26.086956521739129</v>
      </c>
      <c r="H113" s="162">
        <v>92.957746478873233</v>
      </c>
      <c r="I113" s="167">
        <v>28.571428571428569</v>
      </c>
      <c r="J113" s="167">
        <v>62.962962962962962</v>
      </c>
      <c r="K113" s="167">
        <v>87.2340425531915</v>
      </c>
      <c r="L113" s="167">
        <v>18</v>
      </c>
      <c r="M113" s="89"/>
      <c r="N113" s="89"/>
    </row>
    <row r="114" spans="1:14" x14ac:dyDescent="0.25">
      <c r="A114" s="731"/>
      <c r="B114" s="858"/>
      <c r="C114" s="306" t="s">
        <v>259</v>
      </c>
      <c r="D114" s="308">
        <v>3</v>
      </c>
      <c r="E114" s="307">
        <v>50</v>
      </c>
      <c r="F114" s="308">
        <v>69.333333333333329</v>
      </c>
      <c r="G114" s="308">
        <v>26.086956521739129</v>
      </c>
      <c r="H114" s="308">
        <v>92.957746478873233</v>
      </c>
      <c r="I114" s="309">
        <v>28.571428571428569</v>
      </c>
      <c r="J114" s="309">
        <v>62.962962962962962</v>
      </c>
      <c r="K114" s="309">
        <v>87.2340425531915</v>
      </c>
      <c r="L114" s="309">
        <v>18</v>
      </c>
      <c r="M114" s="89"/>
      <c r="N114" s="89"/>
    </row>
    <row r="115" spans="1:14" x14ac:dyDescent="0.25">
      <c r="A115" s="731"/>
      <c r="B115" s="856" t="s">
        <v>106</v>
      </c>
      <c r="C115" s="88" t="s">
        <v>107</v>
      </c>
      <c r="D115" s="164"/>
      <c r="E115" s="163"/>
      <c r="F115" s="164"/>
      <c r="G115" s="59"/>
      <c r="H115" s="59"/>
      <c r="I115" s="28"/>
      <c r="J115" s="28"/>
      <c r="K115" s="28"/>
      <c r="L115" s="28"/>
      <c r="M115" s="89"/>
      <c r="N115" s="89"/>
    </row>
    <row r="116" spans="1:14" x14ac:dyDescent="0.25">
      <c r="A116" s="731"/>
      <c r="B116" s="857"/>
      <c r="C116" s="88" t="s">
        <v>108</v>
      </c>
      <c r="D116" s="164">
        <v>2</v>
      </c>
      <c r="E116" s="163">
        <v>35</v>
      </c>
      <c r="F116" s="164">
        <v>99.047619047619037</v>
      </c>
      <c r="G116" s="59">
        <v>6.666666666666667</v>
      </c>
      <c r="H116" s="59">
        <v>105.33333333333333</v>
      </c>
      <c r="I116" s="28">
        <v>38.888888888888893</v>
      </c>
      <c r="J116" s="28">
        <v>33.84615384615384</v>
      </c>
      <c r="K116" s="28">
        <v>58.139534883720934</v>
      </c>
      <c r="L116" s="28">
        <v>30.5</v>
      </c>
      <c r="M116" s="89"/>
      <c r="N116" s="89"/>
    </row>
    <row r="117" spans="1:14" x14ac:dyDescent="0.25">
      <c r="A117" s="731"/>
      <c r="B117" s="857"/>
      <c r="C117" s="88" t="s">
        <v>109</v>
      </c>
      <c r="D117" s="164">
        <v>2</v>
      </c>
      <c r="E117" s="163">
        <v>35</v>
      </c>
      <c r="F117" s="164">
        <v>85.714285714285708</v>
      </c>
      <c r="G117" s="59">
        <v>19.230769230769234</v>
      </c>
      <c r="H117" s="59">
        <v>88.524590163934434</v>
      </c>
      <c r="I117" s="28">
        <v>57.142857142857139</v>
      </c>
      <c r="J117" s="28">
        <v>41.77215189873418</v>
      </c>
      <c r="K117" s="28">
        <v>89.189189189189193</v>
      </c>
      <c r="L117" s="28">
        <v>27</v>
      </c>
      <c r="M117" s="89"/>
      <c r="N117" s="89"/>
    </row>
    <row r="118" spans="1:14" x14ac:dyDescent="0.25">
      <c r="A118" s="731"/>
      <c r="B118" s="858"/>
      <c r="C118" s="306" t="s">
        <v>260</v>
      </c>
      <c r="D118" s="308">
        <v>4</v>
      </c>
      <c r="E118" s="307">
        <v>70</v>
      </c>
      <c r="F118" s="308">
        <v>92.38095238095238</v>
      </c>
      <c r="G118" s="308">
        <v>13.402061855670103</v>
      </c>
      <c r="H118" s="308">
        <v>97.794117647058826</v>
      </c>
      <c r="I118" s="309">
        <v>46.875</v>
      </c>
      <c r="J118" s="309">
        <v>38.194444444444443</v>
      </c>
      <c r="K118" s="309">
        <v>77.777777777777786</v>
      </c>
      <c r="L118" s="309">
        <v>28.75</v>
      </c>
      <c r="M118" s="89"/>
      <c r="N118" s="89"/>
    </row>
    <row r="119" spans="1:14" x14ac:dyDescent="0.25">
      <c r="A119" s="731" t="s">
        <v>197</v>
      </c>
      <c r="B119" s="862" t="s">
        <v>197</v>
      </c>
      <c r="C119" s="863"/>
      <c r="D119" s="517">
        <v>11</v>
      </c>
      <c r="E119" s="518">
        <v>180</v>
      </c>
      <c r="F119" s="517">
        <v>86.296296296296305</v>
      </c>
      <c r="G119" s="517">
        <v>18.518518518518519</v>
      </c>
      <c r="H119" s="517">
        <v>99.08536585365853</v>
      </c>
      <c r="I119" s="519">
        <v>36.800000000000004</v>
      </c>
      <c r="J119" s="519">
        <v>61.111111111111114</v>
      </c>
      <c r="K119" s="519">
        <v>81.61434977578476</v>
      </c>
      <c r="L119" s="519">
        <v>23.454545454545453</v>
      </c>
      <c r="M119" s="89"/>
      <c r="N119" s="89"/>
    </row>
    <row r="120" spans="1:14" x14ac:dyDescent="0.25">
      <c r="A120" s="856" t="s">
        <v>175</v>
      </c>
      <c r="B120" s="859" t="s">
        <v>110</v>
      </c>
      <c r="C120" s="88" t="s">
        <v>111</v>
      </c>
      <c r="D120" s="164">
        <v>3</v>
      </c>
      <c r="E120" s="163">
        <v>50</v>
      </c>
      <c r="F120" s="164">
        <v>60.666666666666671</v>
      </c>
      <c r="G120" s="59">
        <v>20.33898305084746</v>
      </c>
      <c r="H120" s="59">
        <v>90.909090909090907</v>
      </c>
      <c r="I120" s="28">
        <v>52.941176470588239</v>
      </c>
      <c r="J120" s="28">
        <v>76.5625</v>
      </c>
      <c r="K120" s="28">
        <v>93.75</v>
      </c>
      <c r="L120" s="28">
        <v>26.333333333333332</v>
      </c>
      <c r="M120" s="89"/>
      <c r="N120" s="89"/>
    </row>
    <row r="121" spans="1:14" x14ac:dyDescent="0.25">
      <c r="A121" s="857"/>
      <c r="B121" s="861"/>
      <c r="C121" s="88" t="s">
        <v>112</v>
      </c>
      <c r="D121" s="164">
        <v>1</v>
      </c>
      <c r="E121" s="163">
        <v>20</v>
      </c>
      <c r="F121" s="164">
        <v>196.66666666666669</v>
      </c>
      <c r="G121" s="59">
        <v>11.538461538461538</v>
      </c>
      <c r="H121" s="59">
        <v>100</v>
      </c>
      <c r="I121" s="28">
        <v>75</v>
      </c>
      <c r="J121" s="28">
        <v>95.180722891566262</v>
      </c>
      <c r="K121" s="28">
        <v>90.666666666666671</v>
      </c>
      <c r="L121" s="28">
        <v>75</v>
      </c>
      <c r="M121" s="89"/>
      <c r="N121" s="89"/>
    </row>
    <row r="122" spans="1:14" x14ac:dyDescent="0.25">
      <c r="A122" s="857"/>
      <c r="B122" s="861"/>
      <c r="C122" s="88" t="s">
        <v>113</v>
      </c>
      <c r="D122" s="164">
        <v>1</v>
      </c>
      <c r="E122" s="163">
        <v>15</v>
      </c>
      <c r="F122" s="164">
        <v>46.666666666666664</v>
      </c>
      <c r="G122" s="59">
        <v>11.111111111111111</v>
      </c>
      <c r="H122" s="59">
        <v>36.363636363636367</v>
      </c>
      <c r="I122" s="28">
        <v>0</v>
      </c>
      <c r="J122" s="28">
        <v>52.380952380952387</v>
      </c>
      <c r="K122" s="28">
        <v>100</v>
      </c>
      <c r="L122" s="28">
        <v>5</v>
      </c>
      <c r="M122" s="89"/>
      <c r="N122" s="89"/>
    </row>
    <row r="123" spans="1:14" x14ac:dyDescent="0.25">
      <c r="A123" s="857"/>
      <c r="B123" s="860"/>
      <c r="C123" s="306" t="s">
        <v>261</v>
      </c>
      <c r="D123" s="308">
        <v>4.666666666666667</v>
      </c>
      <c r="E123" s="307">
        <v>80</v>
      </c>
      <c r="F123" s="308">
        <v>95.833333333333343</v>
      </c>
      <c r="G123" s="308">
        <v>17.021276595744681</v>
      </c>
      <c r="H123" s="308">
        <v>92.024539877300597</v>
      </c>
      <c r="I123" s="309">
        <v>61.53846153846154</v>
      </c>
      <c r="J123" s="309">
        <v>82.738095238095241</v>
      </c>
      <c r="K123" s="309">
        <v>92.53731343283583</v>
      </c>
      <c r="L123" s="309">
        <v>34.071428571428569</v>
      </c>
      <c r="M123" s="89"/>
      <c r="N123" s="89"/>
    </row>
    <row r="124" spans="1:14" x14ac:dyDescent="0.25">
      <c r="A124" s="857"/>
      <c r="B124" s="859" t="s">
        <v>114</v>
      </c>
      <c r="C124" s="88" t="s">
        <v>177</v>
      </c>
      <c r="D124" s="164">
        <v>2.6666666666666665</v>
      </c>
      <c r="E124" s="164">
        <v>43.333333333333336</v>
      </c>
      <c r="F124" s="164">
        <v>102.30769230769229</v>
      </c>
      <c r="G124" s="59">
        <v>18.571428571428573</v>
      </c>
      <c r="H124" s="59">
        <v>87.368421052631589</v>
      </c>
      <c r="I124" s="28">
        <v>60.526315789473692</v>
      </c>
      <c r="J124" s="28">
        <v>127.84810126582278</v>
      </c>
      <c r="K124" s="28">
        <v>97.89473684210526</v>
      </c>
      <c r="L124" s="28">
        <v>39.75</v>
      </c>
      <c r="M124" s="89"/>
      <c r="N124" s="89"/>
    </row>
    <row r="125" spans="1:14" x14ac:dyDescent="0.25">
      <c r="A125" s="857"/>
      <c r="B125" s="861"/>
      <c r="C125" s="88" t="s">
        <v>116</v>
      </c>
      <c r="D125" s="164">
        <v>1</v>
      </c>
      <c r="E125" s="164">
        <v>15</v>
      </c>
      <c r="F125" s="164">
        <v>113.33333333333333</v>
      </c>
      <c r="G125" s="59">
        <v>14.285714285714285</v>
      </c>
      <c r="H125" s="59">
        <v>116.66666666666667</v>
      </c>
      <c r="I125" s="28">
        <v>62.500000000000014</v>
      </c>
      <c r="J125" s="28">
        <v>53.846153846153847</v>
      </c>
      <c r="K125" s="28">
        <v>80.555555555555543</v>
      </c>
      <c r="L125" s="28">
        <v>14</v>
      </c>
      <c r="M125" s="89"/>
      <c r="N125" s="89"/>
    </row>
    <row r="126" spans="1:14" x14ac:dyDescent="0.25">
      <c r="A126" s="857"/>
      <c r="B126" s="861"/>
      <c r="C126" s="88" t="s">
        <v>117</v>
      </c>
      <c r="D126" s="164"/>
      <c r="E126" s="163"/>
      <c r="F126" s="164"/>
      <c r="G126" s="59"/>
      <c r="H126" s="59"/>
      <c r="I126" s="28"/>
      <c r="J126" s="28"/>
      <c r="K126" s="28"/>
      <c r="L126" s="28"/>
      <c r="M126" s="89"/>
      <c r="N126" s="89"/>
    </row>
    <row r="127" spans="1:14" x14ac:dyDescent="0.25">
      <c r="A127" s="857"/>
      <c r="B127" s="860"/>
      <c r="C127" s="306" t="s">
        <v>262</v>
      </c>
      <c r="D127" s="308">
        <v>3.6666666666666665</v>
      </c>
      <c r="E127" s="307">
        <v>58.333333333333336</v>
      </c>
      <c r="F127" s="308">
        <v>105.14285714285714</v>
      </c>
      <c r="G127" s="308">
        <v>17.582417582417584</v>
      </c>
      <c r="H127" s="308">
        <v>95.419847328244273</v>
      </c>
      <c r="I127" s="309">
        <v>61.111111111111114</v>
      </c>
      <c r="J127" s="309">
        <v>103.38983050847457</v>
      </c>
      <c r="K127" s="309">
        <v>93.129770992366417</v>
      </c>
      <c r="L127" s="309">
        <v>32.727272727272727</v>
      </c>
      <c r="M127" s="89"/>
      <c r="N127" s="89"/>
    </row>
    <row r="128" spans="1:14" x14ac:dyDescent="0.25">
      <c r="A128" s="857"/>
      <c r="B128" s="859" t="s">
        <v>178</v>
      </c>
      <c r="C128" s="88" t="s">
        <v>179</v>
      </c>
      <c r="D128" s="164">
        <v>1.6666666666666667</v>
      </c>
      <c r="E128" s="163">
        <v>33.333333333333336</v>
      </c>
      <c r="F128" s="164">
        <v>60</v>
      </c>
      <c r="G128" s="59">
        <v>11.111111111111111</v>
      </c>
      <c r="H128" s="59">
        <v>39.024390243902438</v>
      </c>
      <c r="I128" s="28">
        <v>0</v>
      </c>
      <c r="J128" s="28">
        <v>38.095238095238095</v>
      </c>
      <c r="K128" s="28">
        <v>16.393442622950822</v>
      </c>
      <c r="L128" s="28">
        <v>10.199999999999999</v>
      </c>
      <c r="M128" s="89"/>
      <c r="N128" s="89"/>
    </row>
    <row r="129" spans="1:110" x14ac:dyDescent="0.25">
      <c r="A129" s="857"/>
      <c r="B129" s="861"/>
      <c r="C129" s="88" t="s">
        <v>120</v>
      </c>
      <c r="D129" s="164"/>
      <c r="E129" s="163"/>
      <c r="F129" s="164"/>
      <c r="G129" s="59"/>
      <c r="H129" s="59"/>
      <c r="I129" s="28"/>
      <c r="J129" s="28"/>
      <c r="K129" s="28"/>
      <c r="L129" s="28"/>
      <c r="M129" s="89"/>
      <c r="N129" s="89"/>
    </row>
    <row r="130" spans="1:110" x14ac:dyDescent="0.25">
      <c r="A130" s="857"/>
      <c r="B130" s="860"/>
      <c r="C130" s="306" t="s">
        <v>302</v>
      </c>
      <c r="D130" s="308">
        <v>1.6666666666666667</v>
      </c>
      <c r="E130" s="307">
        <v>33.333333333333336</v>
      </c>
      <c r="F130" s="308">
        <v>60</v>
      </c>
      <c r="G130" s="308">
        <v>11.111111111111111</v>
      </c>
      <c r="H130" s="308">
        <v>39.024390243902438</v>
      </c>
      <c r="I130" s="309">
        <v>0</v>
      </c>
      <c r="J130" s="309">
        <v>38.095238095238095</v>
      </c>
      <c r="K130" s="309">
        <v>16.393442622950822</v>
      </c>
      <c r="L130" s="309">
        <v>10.199999999999999</v>
      </c>
      <c r="M130" s="89"/>
      <c r="N130" s="89"/>
    </row>
    <row r="131" spans="1:110" x14ac:dyDescent="0.25">
      <c r="A131" s="857"/>
      <c r="B131" s="859" t="s">
        <v>121</v>
      </c>
      <c r="C131" s="88" t="s">
        <v>122</v>
      </c>
      <c r="D131" s="164">
        <v>2</v>
      </c>
      <c r="E131" s="163">
        <v>40</v>
      </c>
      <c r="F131" s="164">
        <v>95</v>
      </c>
      <c r="G131" s="59">
        <v>19.148936170212767</v>
      </c>
      <c r="H131" s="59">
        <v>92.631578947368411</v>
      </c>
      <c r="I131" s="28">
        <v>45.161290322580641</v>
      </c>
      <c r="J131" s="28">
        <v>88.3720930232558</v>
      </c>
      <c r="K131" s="28">
        <v>92.982456140350891</v>
      </c>
      <c r="L131" s="28">
        <v>14.5</v>
      </c>
      <c r="M131" s="89"/>
      <c r="N131" s="89"/>
    </row>
    <row r="132" spans="1:110" x14ac:dyDescent="0.25">
      <c r="A132" s="857"/>
      <c r="B132" s="861"/>
      <c r="C132" s="88" t="s">
        <v>123</v>
      </c>
      <c r="D132" s="164">
        <v>1</v>
      </c>
      <c r="E132" s="163">
        <v>20</v>
      </c>
      <c r="F132" s="164">
        <v>100</v>
      </c>
      <c r="G132" s="59">
        <v>23.333333333333332</v>
      </c>
      <c r="H132" s="59">
        <v>86.36363636363636</v>
      </c>
      <c r="I132" s="28">
        <v>66.666666666666657</v>
      </c>
      <c r="J132" s="28">
        <v>70.909090909090907</v>
      </c>
      <c r="K132" s="28">
        <v>92.10526315789474</v>
      </c>
      <c r="L132" s="28">
        <v>16</v>
      </c>
      <c r="M132" s="89"/>
      <c r="N132" s="89"/>
    </row>
    <row r="133" spans="1:110" x14ac:dyDescent="0.25">
      <c r="A133" s="857"/>
      <c r="B133" s="860"/>
      <c r="C133" s="306" t="s">
        <v>263</v>
      </c>
      <c r="D133" s="308">
        <v>3</v>
      </c>
      <c r="E133" s="307">
        <v>60</v>
      </c>
      <c r="F133" s="308">
        <v>96.666666666666671</v>
      </c>
      <c r="G133" s="308">
        <v>20.779220779220779</v>
      </c>
      <c r="H133" s="308">
        <v>90.647482014388487</v>
      </c>
      <c r="I133" s="309">
        <v>51.16279069767441</v>
      </c>
      <c r="J133" s="309">
        <v>81.560283687943269</v>
      </c>
      <c r="K133" s="309">
        <v>92.631578947368411</v>
      </c>
      <c r="L133" s="309">
        <v>15</v>
      </c>
      <c r="M133" s="89"/>
      <c r="N133" s="89"/>
    </row>
    <row r="134" spans="1:110" x14ac:dyDescent="0.25">
      <c r="A134" s="857"/>
      <c r="B134" s="859" t="s">
        <v>124</v>
      </c>
      <c r="C134" s="88" t="s">
        <v>125</v>
      </c>
      <c r="D134" s="164"/>
      <c r="E134" s="163"/>
      <c r="F134" s="164"/>
      <c r="G134" s="59"/>
      <c r="H134" s="59"/>
      <c r="I134" s="28"/>
      <c r="J134" s="28"/>
      <c r="K134" s="28"/>
      <c r="L134" s="28"/>
      <c r="M134" s="89"/>
      <c r="N134" s="89"/>
    </row>
    <row r="135" spans="1:110" x14ac:dyDescent="0.25">
      <c r="A135" s="857"/>
      <c r="B135" s="861"/>
      <c r="C135" s="88" t="s">
        <v>126</v>
      </c>
      <c r="D135" s="164">
        <v>2</v>
      </c>
      <c r="E135" s="163">
        <v>35</v>
      </c>
      <c r="F135" s="164">
        <v>107.61904761904762</v>
      </c>
      <c r="G135" s="59">
        <v>24.528301886792452</v>
      </c>
      <c r="H135" s="59">
        <v>83.544303797468359</v>
      </c>
      <c r="I135" s="28">
        <v>33.333333333333329</v>
      </c>
      <c r="J135" s="28">
        <v>68.478260869565204</v>
      </c>
      <c r="K135" s="28">
        <v>136.11111111111109</v>
      </c>
      <c r="L135" s="28">
        <v>20.5</v>
      </c>
      <c r="M135" s="89"/>
      <c r="N135" s="89"/>
    </row>
    <row r="136" spans="1:110" x14ac:dyDescent="0.25">
      <c r="A136" s="857"/>
      <c r="B136" s="860"/>
      <c r="C136" s="306" t="s">
        <v>264</v>
      </c>
      <c r="D136" s="308">
        <v>2</v>
      </c>
      <c r="E136" s="307">
        <v>35</v>
      </c>
      <c r="F136" s="308">
        <v>107.61904761904762</v>
      </c>
      <c r="G136" s="308">
        <v>24.528301886792452</v>
      </c>
      <c r="H136" s="308">
        <v>83.544303797468359</v>
      </c>
      <c r="I136" s="309">
        <v>33.333333333333329</v>
      </c>
      <c r="J136" s="309">
        <v>68.478260869565204</v>
      </c>
      <c r="K136" s="309">
        <v>136.11111111111109</v>
      </c>
      <c r="L136" s="309">
        <v>20.5</v>
      </c>
      <c r="M136" s="89"/>
      <c r="N136" s="89"/>
    </row>
    <row r="137" spans="1:110" x14ac:dyDescent="0.25">
      <c r="A137" s="857"/>
      <c r="B137" s="859" t="s">
        <v>127</v>
      </c>
      <c r="C137" s="88" t="s">
        <v>128</v>
      </c>
      <c r="D137" s="164"/>
      <c r="E137" s="163"/>
      <c r="F137" s="164"/>
      <c r="G137" s="59"/>
      <c r="H137" s="59"/>
      <c r="I137" s="28"/>
      <c r="J137" s="28"/>
      <c r="K137" s="28"/>
      <c r="L137" s="28"/>
      <c r="M137" s="89"/>
      <c r="N137" s="89"/>
    </row>
    <row r="138" spans="1:110" x14ac:dyDescent="0.25">
      <c r="A138" s="857"/>
      <c r="B138" s="861"/>
      <c r="C138" s="88" t="s">
        <v>129</v>
      </c>
      <c r="D138" s="164">
        <v>3</v>
      </c>
      <c r="E138" s="163">
        <v>55</v>
      </c>
      <c r="F138" s="164">
        <v>109.09090909090908</v>
      </c>
      <c r="G138" s="59">
        <v>12.359550561797752</v>
      </c>
      <c r="H138" s="59">
        <v>87.499999999999986</v>
      </c>
      <c r="I138" s="28">
        <v>41.666666666666671</v>
      </c>
      <c r="J138" s="28">
        <v>71.544715447154474</v>
      </c>
      <c r="K138" s="28">
        <v>76.086956521739125</v>
      </c>
      <c r="L138" s="28">
        <v>16.666666666666668</v>
      </c>
      <c r="M138" s="89"/>
      <c r="N138" s="89"/>
    </row>
    <row r="139" spans="1:110" x14ac:dyDescent="0.25">
      <c r="A139" s="857"/>
      <c r="B139" s="861"/>
      <c r="C139" s="88" t="s">
        <v>182</v>
      </c>
      <c r="D139" s="164">
        <v>1</v>
      </c>
      <c r="E139" s="163">
        <v>20</v>
      </c>
      <c r="F139" s="164">
        <v>106.66666666666667</v>
      </c>
      <c r="G139" s="59">
        <v>0</v>
      </c>
      <c r="H139" s="59">
        <v>100</v>
      </c>
      <c r="I139" s="28">
        <v>29.411764705882355</v>
      </c>
      <c r="J139" s="28">
        <v>50</v>
      </c>
      <c r="K139" s="28">
        <v>120</v>
      </c>
      <c r="L139" s="28">
        <v>17</v>
      </c>
      <c r="M139" s="89"/>
      <c r="N139" s="89"/>
    </row>
    <row r="140" spans="1:110" x14ac:dyDescent="0.25">
      <c r="A140" s="857"/>
      <c r="B140" s="860"/>
      <c r="C140" s="306" t="s">
        <v>265</v>
      </c>
      <c r="D140" s="308">
        <v>4</v>
      </c>
      <c r="E140" s="307">
        <v>75</v>
      </c>
      <c r="F140" s="308">
        <v>108.44444444444443</v>
      </c>
      <c r="G140" s="308">
        <v>9.0909090909090917</v>
      </c>
      <c r="H140" s="308">
        <v>90.607734806629821</v>
      </c>
      <c r="I140" s="309">
        <v>38.461538461538467</v>
      </c>
      <c r="J140" s="309">
        <v>65.142857142857139</v>
      </c>
      <c r="K140" s="309">
        <v>85.470085470085479</v>
      </c>
      <c r="L140" s="309">
        <v>16.75</v>
      </c>
      <c r="M140" s="89"/>
      <c r="N140" s="89"/>
    </row>
    <row r="141" spans="1:110" x14ac:dyDescent="0.25">
      <c r="A141" s="858"/>
      <c r="B141" s="862" t="s">
        <v>198</v>
      </c>
      <c r="C141" s="863"/>
      <c r="D141" s="517">
        <v>19</v>
      </c>
      <c r="E141" s="518">
        <v>341.66666666666669</v>
      </c>
      <c r="F141" s="517">
        <v>98.048780487804876</v>
      </c>
      <c r="G141" s="517">
        <v>16.008316008316008</v>
      </c>
      <c r="H141" s="517">
        <v>88.14713896457765</v>
      </c>
      <c r="I141" s="519">
        <v>46.025104602510453</v>
      </c>
      <c r="J141" s="519">
        <v>77.309782608695642</v>
      </c>
      <c r="K141" s="519">
        <v>85.888501742160287</v>
      </c>
      <c r="L141" s="519">
        <v>23.631578947368421</v>
      </c>
      <c r="M141" s="89"/>
      <c r="N141" s="89"/>
    </row>
    <row r="142" spans="1:110" x14ac:dyDescent="0.25">
      <c r="A142" s="869" t="s">
        <v>183</v>
      </c>
      <c r="B142" s="869"/>
      <c r="C142" s="869"/>
      <c r="D142" s="517">
        <v>119.33333333333333</v>
      </c>
      <c r="E142" s="518">
        <v>2105</v>
      </c>
      <c r="F142" s="517">
        <v>100.44338875692796</v>
      </c>
      <c r="G142" s="517">
        <v>16.008316008316008</v>
      </c>
      <c r="H142" s="517">
        <v>85.053458433340595</v>
      </c>
      <c r="I142" s="519">
        <v>32.755170113408937</v>
      </c>
      <c r="J142" s="519">
        <v>67.942583732057429</v>
      </c>
      <c r="K142" s="519">
        <v>77.474302496328932</v>
      </c>
      <c r="L142" s="519">
        <v>23.446927374301676</v>
      </c>
      <c r="M142" s="89"/>
      <c r="N142" s="89"/>
    </row>
    <row r="143" spans="1:110" s="2" customFormat="1" ht="15" x14ac:dyDescent="0.25">
      <c r="A143" s="433" t="s">
        <v>184</v>
      </c>
      <c r="B143" s="377" t="s">
        <v>378</v>
      </c>
      <c r="C143" s="11"/>
      <c r="D143" s="11"/>
      <c r="E143" s="11"/>
      <c r="F143" s="8"/>
      <c r="G143" s="89"/>
      <c r="H143" s="89"/>
      <c r="I143" s="89"/>
      <c r="J143" s="89"/>
      <c r="K143" s="89"/>
      <c r="L143" s="89"/>
      <c r="M143" s="89"/>
      <c r="N143" s="89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</row>
    <row r="144" spans="1:110" s="225" customFormat="1" ht="15" x14ac:dyDescent="0.25">
      <c r="A144" s="144" t="s">
        <v>294</v>
      </c>
      <c r="B144" s="378" t="s">
        <v>323</v>
      </c>
      <c r="C144" s="143"/>
      <c r="D144" s="143"/>
      <c r="E144" s="143"/>
      <c r="F144" s="155"/>
      <c r="G144" s="143"/>
      <c r="H144" s="143"/>
      <c r="I144" s="143"/>
      <c r="J144" s="143"/>
      <c r="K144" s="143"/>
      <c r="L144" s="89"/>
      <c r="M144" s="89"/>
      <c r="N144" s="89"/>
    </row>
    <row r="145" spans="1:14" x14ac:dyDescent="0.25">
      <c r="A145" s="89" t="s">
        <v>307</v>
      </c>
      <c r="B145" s="89"/>
      <c r="C145" s="89"/>
      <c r="D145" s="514"/>
      <c r="E145" s="514"/>
      <c r="F145" s="515"/>
      <c r="G145" s="516"/>
      <c r="H145" s="223"/>
      <c r="I145" s="91"/>
      <c r="J145" s="91"/>
      <c r="K145" s="8"/>
      <c r="L145" s="8"/>
      <c r="M145" s="89"/>
      <c r="N145" s="89"/>
    </row>
    <row r="146" spans="1:14" x14ac:dyDescent="0.25">
      <c r="A146" s="89"/>
      <c r="B146" s="89"/>
      <c r="C146" s="89"/>
      <c r="D146" s="514"/>
      <c r="E146" s="514"/>
      <c r="F146" s="515"/>
      <c r="G146" s="516"/>
      <c r="H146" s="223"/>
      <c r="I146" s="91"/>
      <c r="J146" s="91"/>
      <c r="K146" s="8"/>
      <c r="L146" s="8"/>
      <c r="M146" s="89"/>
      <c r="N146" s="89"/>
    </row>
  </sheetData>
  <mergeCells count="63"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L146"/>
  <sheetViews>
    <sheetView zoomScale="80" zoomScaleNormal="80" workbookViewId="0">
      <pane xSplit="3" ySplit="6" topLeftCell="D29" activePane="bottomRight" state="frozen"/>
      <selection activeCell="P6" sqref="P6"/>
      <selection pane="topRight" activeCell="P6" sqref="P6"/>
      <selection pane="bottomLeft" activeCell="P6" sqref="P6"/>
      <selection pane="bottomRight" activeCell="Q128" sqref="Q128"/>
    </sheetView>
  </sheetViews>
  <sheetFormatPr defaultRowHeight="15" x14ac:dyDescent="0.25"/>
  <cols>
    <col min="1" max="1" width="9.140625" style="225"/>
    <col min="2" max="2" width="27.140625" style="225" bestFit="1" customWidth="1"/>
    <col min="3" max="3" width="17" style="225" customWidth="1"/>
    <col min="4" max="5" width="9.140625" style="225"/>
    <col min="6" max="6" width="15.7109375" style="225" customWidth="1"/>
    <col min="7" max="12" width="25.7109375" style="225" customWidth="1"/>
    <col min="13" max="16384" width="9.140625" style="225"/>
  </cols>
  <sheetData>
    <row r="1" spans="1:12" x14ac:dyDescent="0.25">
      <c r="A1" s="907" t="s">
        <v>377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</row>
    <row r="2" spans="1:12" x14ac:dyDescent="0.25">
      <c r="A2" s="907" t="s">
        <v>347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</row>
    <row r="3" spans="1:12" ht="15" customHeight="1" x14ac:dyDescent="0.25">
      <c r="A3" s="908" t="s">
        <v>140</v>
      </c>
      <c r="B3" s="910" t="s">
        <v>1</v>
      </c>
      <c r="C3" s="911" t="s">
        <v>2</v>
      </c>
      <c r="D3" s="912" t="s">
        <v>213</v>
      </c>
      <c r="E3" s="911" t="s">
        <v>214</v>
      </c>
      <c r="F3" s="855" t="s">
        <v>374</v>
      </c>
      <c r="G3" s="757" t="s">
        <v>311</v>
      </c>
      <c r="H3" s="757" t="s">
        <v>345</v>
      </c>
      <c r="I3" s="757" t="s">
        <v>217</v>
      </c>
      <c r="J3" s="757" t="s">
        <v>233</v>
      </c>
      <c r="K3" s="757" t="s">
        <v>234</v>
      </c>
      <c r="L3" s="757" t="s">
        <v>235</v>
      </c>
    </row>
    <row r="4" spans="1:12" ht="28.5" customHeight="1" x14ac:dyDescent="0.25">
      <c r="A4" s="909"/>
      <c r="B4" s="910"/>
      <c r="C4" s="911"/>
      <c r="D4" s="913"/>
      <c r="E4" s="911"/>
      <c r="F4" s="855"/>
      <c r="G4" s="757"/>
      <c r="H4" s="757"/>
      <c r="I4" s="757"/>
      <c r="J4" s="757"/>
      <c r="K4" s="757"/>
      <c r="L4" s="757"/>
    </row>
    <row r="5" spans="1:12" ht="30" customHeight="1" x14ac:dyDescent="0.25">
      <c r="A5" s="909"/>
      <c r="B5" s="910"/>
      <c r="C5" s="911"/>
      <c r="D5" s="913"/>
      <c r="E5" s="911"/>
      <c r="F5" s="855"/>
      <c r="G5" s="757"/>
      <c r="H5" s="757"/>
      <c r="I5" s="757"/>
      <c r="J5" s="757"/>
      <c r="K5" s="757"/>
      <c r="L5" s="757"/>
    </row>
    <row r="6" spans="1:12" ht="61.5" customHeight="1" x14ac:dyDescent="0.25">
      <c r="A6" s="909"/>
      <c r="B6" s="910"/>
      <c r="C6" s="911"/>
      <c r="D6" s="914"/>
      <c r="E6" s="911"/>
      <c r="F6" s="855"/>
      <c r="G6" s="757"/>
      <c r="H6" s="757"/>
      <c r="I6" s="757"/>
      <c r="J6" s="757"/>
      <c r="K6" s="757"/>
      <c r="L6" s="757"/>
    </row>
    <row r="7" spans="1:12" hidden="1" x14ac:dyDescent="0.25">
      <c r="A7" s="870" t="s">
        <v>141</v>
      </c>
      <c r="B7" s="871" t="s">
        <v>4</v>
      </c>
      <c r="C7" s="538" t="s">
        <v>5</v>
      </c>
      <c r="D7" s="208"/>
      <c r="E7" s="208"/>
    </row>
    <row r="8" spans="1:12" hidden="1" x14ac:dyDescent="0.25">
      <c r="A8" s="870"/>
      <c r="B8" s="872"/>
      <c r="C8" s="538" t="s">
        <v>6</v>
      </c>
      <c r="D8" s="208"/>
      <c r="E8" s="208"/>
    </row>
    <row r="9" spans="1:12" hidden="1" x14ac:dyDescent="0.25">
      <c r="A9" s="870"/>
      <c r="B9" s="873"/>
      <c r="C9" s="539" t="s">
        <v>239</v>
      </c>
      <c r="D9" s="540">
        <f t="shared" ref="D9:E9" si="0">SUM(D7:D8)</f>
        <v>0</v>
      </c>
      <c r="E9" s="540">
        <f t="shared" si="0"/>
        <v>0</v>
      </c>
    </row>
    <row r="10" spans="1:12" hidden="1" x14ac:dyDescent="0.25">
      <c r="A10" s="870"/>
      <c r="B10" s="871" t="s">
        <v>7</v>
      </c>
      <c r="C10" s="88" t="s">
        <v>8</v>
      </c>
      <c r="D10" s="208"/>
      <c r="E10" s="208"/>
    </row>
    <row r="11" spans="1:12" hidden="1" x14ac:dyDescent="0.25">
      <c r="A11" s="870"/>
      <c r="B11" s="872"/>
      <c r="C11" s="538" t="s">
        <v>9</v>
      </c>
      <c r="D11" s="208"/>
      <c r="E11" s="208"/>
    </row>
    <row r="12" spans="1:12" hidden="1" x14ac:dyDescent="0.25">
      <c r="A12" s="870"/>
      <c r="B12" s="872"/>
      <c r="C12" s="88" t="s">
        <v>10</v>
      </c>
      <c r="D12" s="208"/>
      <c r="E12" s="208"/>
    </row>
    <row r="13" spans="1:12" hidden="1" x14ac:dyDescent="0.25">
      <c r="A13" s="870"/>
      <c r="B13" s="873"/>
      <c r="C13" s="541" t="s">
        <v>297</v>
      </c>
      <c r="D13" s="540">
        <f t="shared" ref="D13:E13" si="1">SUM(D10:D12)</f>
        <v>0</v>
      </c>
      <c r="E13" s="540">
        <f t="shared" si="1"/>
        <v>0</v>
      </c>
    </row>
    <row r="14" spans="1:12" hidden="1" x14ac:dyDescent="0.25">
      <c r="A14" s="870"/>
      <c r="B14" s="871" t="s">
        <v>215</v>
      </c>
      <c r="C14" s="538" t="s">
        <v>12</v>
      </c>
      <c r="D14" s="208"/>
      <c r="E14" s="208"/>
    </row>
    <row r="15" spans="1:12" hidden="1" x14ac:dyDescent="0.25">
      <c r="A15" s="870"/>
      <c r="B15" s="872"/>
      <c r="C15" s="538" t="s">
        <v>13</v>
      </c>
      <c r="D15" s="208"/>
      <c r="E15" s="208"/>
    </row>
    <row r="16" spans="1:12" hidden="1" x14ac:dyDescent="0.25">
      <c r="A16" s="870"/>
      <c r="B16" s="872"/>
      <c r="C16" s="88" t="s">
        <v>14</v>
      </c>
      <c r="D16" s="208"/>
      <c r="E16" s="208"/>
    </row>
    <row r="17" spans="1:12" hidden="1" x14ac:dyDescent="0.25">
      <c r="A17" s="870"/>
      <c r="B17" s="873"/>
      <c r="C17" s="542" t="s">
        <v>240</v>
      </c>
      <c r="D17" s="540">
        <f t="shared" ref="D17:E17" si="2">SUM(D14:D16)</f>
        <v>0</v>
      </c>
      <c r="E17" s="540">
        <f t="shared" si="2"/>
        <v>0</v>
      </c>
    </row>
    <row r="18" spans="1:12" hidden="1" x14ac:dyDescent="0.25">
      <c r="A18" s="870"/>
      <c r="B18" s="874" t="s">
        <v>191</v>
      </c>
      <c r="C18" s="875"/>
      <c r="D18" s="543">
        <f t="shared" ref="D18:E18" si="3">SUM(D9,D13,D17)</f>
        <v>0</v>
      </c>
      <c r="E18" s="543">
        <f t="shared" si="3"/>
        <v>0</v>
      </c>
    </row>
    <row r="19" spans="1:12" x14ac:dyDescent="0.25">
      <c r="A19" s="856" t="s">
        <v>146</v>
      </c>
      <c r="B19" s="883" t="s">
        <v>15</v>
      </c>
      <c r="C19" s="88" t="s">
        <v>16</v>
      </c>
      <c r="D19" s="208"/>
      <c r="E19" s="208"/>
      <c r="F19" s="390"/>
      <c r="G19" s="390"/>
      <c r="H19" s="390"/>
      <c r="I19" s="390"/>
      <c r="J19" s="390"/>
      <c r="K19" s="390"/>
      <c r="L19" s="390"/>
    </row>
    <row r="20" spans="1:12" x14ac:dyDescent="0.25">
      <c r="A20" s="857"/>
      <c r="B20" s="884"/>
      <c r="C20" s="389" t="s">
        <v>17</v>
      </c>
      <c r="D20" s="208"/>
      <c r="E20" s="208"/>
      <c r="F20" s="390"/>
      <c r="G20" s="390"/>
      <c r="H20" s="390"/>
      <c r="I20" s="390"/>
      <c r="J20" s="390"/>
      <c r="K20" s="390"/>
      <c r="L20" s="390"/>
    </row>
    <row r="21" spans="1:12" x14ac:dyDescent="0.25">
      <c r="A21" s="857"/>
      <c r="B21" s="884"/>
      <c r="C21" s="389" t="s">
        <v>18</v>
      </c>
      <c r="D21" s="208"/>
      <c r="E21" s="208"/>
      <c r="F21" s="390"/>
      <c r="G21" s="390"/>
      <c r="H21" s="390"/>
      <c r="I21" s="390"/>
      <c r="J21" s="390"/>
      <c r="K21" s="390"/>
      <c r="L21" s="390"/>
    </row>
    <row r="22" spans="1:12" x14ac:dyDescent="0.25">
      <c r="A22" s="857"/>
      <c r="B22" s="885"/>
      <c r="C22" s="548" t="s">
        <v>241</v>
      </c>
      <c r="D22" s="543"/>
      <c r="E22" s="543"/>
      <c r="F22" s="550"/>
      <c r="G22" s="550"/>
      <c r="H22" s="550"/>
      <c r="I22" s="550"/>
      <c r="J22" s="550"/>
      <c r="K22" s="550"/>
      <c r="L22" s="550"/>
    </row>
    <row r="23" spans="1:12" x14ac:dyDescent="0.25">
      <c r="A23" s="857"/>
      <c r="B23" s="883" t="s">
        <v>19</v>
      </c>
      <c r="C23" s="88" t="s">
        <v>20</v>
      </c>
      <c r="D23" s="208"/>
      <c r="E23" s="208"/>
      <c r="F23" s="390"/>
      <c r="G23" s="390"/>
      <c r="H23" s="390"/>
      <c r="I23" s="390"/>
      <c r="J23" s="390"/>
      <c r="K23" s="390"/>
      <c r="L23" s="390"/>
    </row>
    <row r="24" spans="1:12" x14ac:dyDescent="0.25">
      <c r="A24" s="857"/>
      <c r="B24" s="884"/>
      <c r="C24" s="389" t="s">
        <v>21</v>
      </c>
      <c r="D24" s="208"/>
      <c r="E24" s="208"/>
      <c r="F24" s="390"/>
      <c r="G24" s="390"/>
      <c r="H24" s="390"/>
      <c r="I24" s="390"/>
      <c r="J24" s="390"/>
      <c r="K24" s="390"/>
      <c r="L24" s="390"/>
    </row>
    <row r="25" spans="1:12" x14ac:dyDescent="0.25">
      <c r="A25" s="857"/>
      <c r="B25" s="885"/>
      <c r="C25" s="548" t="s">
        <v>242</v>
      </c>
      <c r="D25" s="543"/>
      <c r="E25" s="543"/>
      <c r="F25" s="550"/>
      <c r="G25" s="550"/>
      <c r="H25" s="550"/>
      <c r="I25" s="550"/>
      <c r="J25" s="550"/>
      <c r="K25" s="550"/>
      <c r="L25" s="550"/>
    </row>
    <row r="26" spans="1:12" x14ac:dyDescent="0.25">
      <c r="A26" s="857"/>
      <c r="B26" s="883" t="s">
        <v>22</v>
      </c>
      <c r="C26" s="88" t="s">
        <v>23</v>
      </c>
      <c r="D26" s="208"/>
      <c r="E26" s="208"/>
      <c r="F26" s="390"/>
      <c r="G26" s="390"/>
      <c r="H26" s="390"/>
      <c r="I26" s="390"/>
      <c r="J26" s="390"/>
      <c r="K26" s="390"/>
      <c r="L26" s="390"/>
    </row>
    <row r="27" spans="1:12" x14ac:dyDescent="0.25">
      <c r="A27" s="857"/>
      <c r="B27" s="884"/>
      <c r="C27" s="389" t="s">
        <v>24</v>
      </c>
      <c r="D27" s="208"/>
      <c r="E27" s="208"/>
      <c r="F27" s="390"/>
      <c r="G27" s="390"/>
      <c r="H27" s="390"/>
      <c r="I27" s="390"/>
      <c r="J27" s="390"/>
      <c r="K27" s="390"/>
      <c r="L27" s="390"/>
    </row>
    <row r="28" spans="1:12" x14ac:dyDescent="0.25">
      <c r="A28" s="857"/>
      <c r="B28" s="885"/>
      <c r="C28" s="548" t="s">
        <v>243</v>
      </c>
      <c r="D28" s="543"/>
      <c r="E28" s="543"/>
      <c r="F28" s="550"/>
      <c r="G28" s="550"/>
      <c r="H28" s="550"/>
      <c r="I28" s="550"/>
      <c r="J28" s="550"/>
      <c r="K28" s="550"/>
      <c r="L28" s="550"/>
    </row>
    <row r="29" spans="1:12" x14ac:dyDescent="0.25">
      <c r="A29" s="857"/>
      <c r="B29" s="859" t="s">
        <v>25</v>
      </c>
      <c r="C29" s="238" t="s">
        <v>26</v>
      </c>
      <c r="D29" s="208">
        <v>1</v>
      </c>
      <c r="E29" s="208">
        <v>20</v>
      </c>
      <c r="F29" s="645">
        <v>1.02</v>
      </c>
      <c r="G29" s="645">
        <v>0</v>
      </c>
      <c r="H29" s="645">
        <v>0.98</v>
      </c>
      <c r="I29" s="645">
        <v>0.43</v>
      </c>
      <c r="J29" s="645">
        <v>0.18</v>
      </c>
      <c r="K29" s="645">
        <v>0.96</v>
      </c>
      <c r="L29" s="605">
        <v>18</v>
      </c>
    </row>
    <row r="30" spans="1:12" x14ac:dyDescent="0.25">
      <c r="A30" s="857"/>
      <c r="B30" s="861"/>
      <c r="C30" s="238" t="s">
        <v>27</v>
      </c>
      <c r="D30" s="208">
        <v>2</v>
      </c>
      <c r="E30" s="208">
        <v>40</v>
      </c>
      <c r="F30" s="645">
        <v>0.93</v>
      </c>
      <c r="G30" s="645">
        <v>0.02</v>
      </c>
      <c r="H30" s="645">
        <v>0.96</v>
      </c>
      <c r="I30" s="645">
        <v>0.45</v>
      </c>
      <c r="J30" s="645">
        <v>0.34</v>
      </c>
      <c r="K30" s="645">
        <v>2</v>
      </c>
      <c r="L30" s="605">
        <v>8</v>
      </c>
    </row>
    <row r="31" spans="1:12" x14ac:dyDescent="0.25">
      <c r="A31" s="857"/>
      <c r="B31" s="861"/>
      <c r="C31" s="389" t="s">
        <v>28</v>
      </c>
      <c r="D31" s="208"/>
      <c r="E31" s="208"/>
      <c r="F31" s="645"/>
      <c r="G31" s="645"/>
      <c r="H31" s="645"/>
      <c r="I31" s="645"/>
      <c r="J31" s="645"/>
      <c r="K31" s="645"/>
      <c r="L31" s="605"/>
    </row>
    <row r="32" spans="1:12" x14ac:dyDescent="0.25">
      <c r="A32" s="857"/>
      <c r="B32" s="860"/>
      <c r="C32" s="548" t="s">
        <v>244</v>
      </c>
      <c r="D32" s="543">
        <v>3</v>
      </c>
      <c r="E32" s="543">
        <v>60</v>
      </c>
      <c r="F32" s="646">
        <v>0.96</v>
      </c>
      <c r="G32" s="646">
        <v>0.01</v>
      </c>
      <c r="H32" s="646">
        <v>0.97</v>
      </c>
      <c r="I32" s="646">
        <v>0.44</v>
      </c>
      <c r="J32" s="646">
        <v>0.27</v>
      </c>
      <c r="K32" s="646">
        <v>1.33</v>
      </c>
      <c r="L32" s="606">
        <v>11</v>
      </c>
    </row>
    <row r="33" spans="1:12" s="368" customFormat="1" x14ac:dyDescent="0.25">
      <c r="A33" s="858"/>
      <c r="B33" s="886" t="s">
        <v>192</v>
      </c>
      <c r="C33" s="887"/>
      <c r="D33" s="604">
        <v>3</v>
      </c>
      <c r="E33" s="604">
        <v>60</v>
      </c>
      <c r="F33" s="647">
        <v>0.96</v>
      </c>
      <c r="G33" s="647">
        <v>0.01</v>
      </c>
      <c r="H33" s="647">
        <v>0.97</v>
      </c>
      <c r="I33" s="647">
        <v>0.44</v>
      </c>
      <c r="J33" s="647">
        <v>0.27</v>
      </c>
      <c r="K33" s="647">
        <v>1.33</v>
      </c>
      <c r="L33" s="607">
        <v>11</v>
      </c>
    </row>
    <row r="34" spans="1:12" hidden="1" x14ac:dyDescent="0.25">
      <c r="A34" s="888" t="s">
        <v>148</v>
      </c>
      <c r="B34" s="891" t="s">
        <v>29</v>
      </c>
      <c r="C34" s="389" t="s">
        <v>30</v>
      </c>
      <c r="D34" s="208"/>
      <c r="E34" s="208"/>
      <c r="F34" s="645"/>
      <c r="G34" s="645"/>
      <c r="H34" s="645"/>
      <c r="I34" s="645"/>
      <c r="J34" s="645"/>
      <c r="K34" s="645"/>
      <c r="L34" s="605"/>
    </row>
    <row r="35" spans="1:12" hidden="1" x14ac:dyDescent="0.25">
      <c r="A35" s="889"/>
      <c r="B35" s="892"/>
      <c r="C35" s="389" t="s">
        <v>31</v>
      </c>
      <c r="D35" s="208"/>
      <c r="E35" s="208"/>
      <c r="F35" s="645"/>
      <c r="G35" s="645"/>
      <c r="H35" s="645"/>
      <c r="I35" s="645"/>
      <c r="J35" s="645"/>
      <c r="K35" s="645"/>
      <c r="L35" s="605"/>
    </row>
    <row r="36" spans="1:12" hidden="1" x14ac:dyDescent="0.25">
      <c r="A36" s="889"/>
      <c r="B36" s="892"/>
      <c r="C36" s="389" t="s">
        <v>32</v>
      </c>
      <c r="D36" s="208"/>
      <c r="E36" s="208"/>
      <c r="F36" s="645"/>
      <c r="G36" s="645"/>
      <c r="H36" s="645"/>
      <c r="I36" s="645"/>
      <c r="J36" s="645"/>
      <c r="K36" s="645"/>
      <c r="L36" s="605"/>
    </row>
    <row r="37" spans="1:12" hidden="1" x14ac:dyDescent="0.25">
      <c r="A37" s="889"/>
      <c r="B37" s="892"/>
      <c r="C37" s="389" t="s">
        <v>33</v>
      </c>
      <c r="D37" s="208"/>
      <c r="E37" s="208"/>
      <c r="F37" s="645"/>
      <c r="G37" s="645"/>
      <c r="H37" s="645"/>
      <c r="I37" s="645"/>
      <c r="J37" s="645"/>
      <c r="K37" s="645"/>
      <c r="L37" s="605"/>
    </row>
    <row r="38" spans="1:12" hidden="1" x14ac:dyDescent="0.25">
      <c r="A38" s="889"/>
      <c r="B38" s="892"/>
      <c r="C38" s="389" t="s">
        <v>34</v>
      </c>
      <c r="D38" s="208"/>
      <c r="E38" s="208"/>
      <c r="F38" s="645"/>
      <c r="G38" s="645"/>
      <c r="H38" s="645"/>
      <c r="I38" s="645"/>
      <c r="J38" s="645"/>
      <c r="K38" s="645"/>
      <c r="L38" s="605"/>
    </row>
    <row r="39" spans="1:12" hidden="1" x14ac:dyDescent="0.25">
      <c r="A39" s="889"/>
      <c r="B39" s="893"/>
      <c r="C39" s="544" t="s">
        <v>245</v>
      </c>
      <c r="D39" s="540"/>
      <c r="E39" s="540"/>
      <c r="F39" s="645"/>
      <c r="G39" s="645"/>
      <c r="H39" s="645"/>
      <c r="I39" s="645"/>
      <c r="J39" s="645"/>
      <c r="K39" s="645"/>
      <c r="L39" s="605"/>
    </row>
    <row r="40" spans="1:12" hidden="1" x14ac:dyDescent="0.25">
      <c r="A40" s="889"/>
      <c r="B40" s="894" t="s">
        <v>35</v>
      </c>
      <c r="C40" s="88" t="s">
        <v>36</v>
      </c>
      <c r="D40" s="208"/>
      <c r="E40" s="208"/>
      <c r="F40" s="645"/>
      <c r="G40" s="645"/>
      <c r="H40" s="645"/>
      <c r="I40" s="645"/>
      <c r="J40" s="645"/>
      <c r="K40" s="645"/>
      <c r="L40" s="605"/>
    </row>
    <row r="41" spans="1:12" hidden="1" x14ac:dyDescent="0.25">
      <c r="A41" s="889"/>
      <c r="B41" s="894"/>
      <c r="C41" s="88" t="s">
        <v>37</v>
      </c>
      <c r="D41" s="208"/>
      <c r="E41" s="208"/>
      <c r="F41" s="645"/>
      <c r="G41" s="645"/>
      <c r="H41" s="645"/>
      <c r="I41" s="645"/>
      <c r="J41" s="645"/>
      <c r="K41" s="645"/>
      <c r="L41" s="605"/>
    </row>
    <row r="42" spans="1:12" hidden="1" x14ac:dyDescent="0.25">
      <c r="A42" s="889"/>
      <c r="B42" s="894"/>
      <c r="C42" s="88" t="s">
        <v>38</v>
      </c>
      <c r="D42" s="208"/>
      <c r="E42" s="208"/>
      <c r="F42" s="645"/>
      <c r="G42" s="645"/>
      <c r="H42" s="645"/>
      <c r="I42" s="645"/>
      <c r="J42" s="645"/>
      <c r="K42" s="645"/>
      <c r="L42" s="605"/>
    </row>
    <row r="43" spans="1:12" hidden="1" x14ac:dyDescent="0.25">
      <c r="A43" s="889"/>
      <c r="B43" s="894"/>
      <c r="C43" s="389" t="s">
        <v>39</v>
      </c>
      <c r="D43" s="208"/>
      <c r="E43" s="208"/>
      <c r="F43" s="645"/>
      <c r="G43" s="645"/>
      <c r="H43" s="645"/>
      <c r="I43" s="645"/>
      <c r="J43" s="645"/>
      <c r="K43" s="645"/>
      <c r="L43" s="605"/>
    </row>
    <row r="44" spans="1:12" hidden="1" x14ac:dyDescent="0.25">
      <c r="A44" s="889"/>
      <c r="B44" s="894"/>
      <c r="C44" s="389" t="s">
        <v>40</v>
      </c>
      <c r="D44" s="208"/>
      <c r="E44" s="208"/>
      <c r="F44" s="645"/>
      <c r="G44" s="645"/>
      <c r="H44" s="645"/>
      <c r="I44" s="645"/>
      <c r="J44" s="645"/>
      <c r="K44" s="645"/>
      <c r="L44" s="605"/>
    </row>
    <row r="45" spans="1:12" hidden="1" x14ac:dyDescent="0.25">
      <c r="A45" s="889"/>
      <c r="B45" s="894"/>
      <c r="C45" s="88" t="s">
        <v>41</v>
      </c>
      <c r="D45" s="208"/>
      <c r="E45" s="208"/>
      <c r="F45" s="645"/>
      <c r="G45" s="645"/>
      <c r="H45" s="645"/>
      <c r="I45" s="645"/>
      <c r="J45" s="645"/>
      <c r="K45" s="645"/>
      <c r="L45" s="605"/>
    </row>
    <row r="46" spans="1:12" hidden="1" x14ac:dyDescent="0.25">
      <c r="A46" s="889"/>
      <c r="B46" s="894"/>
      <c r="C46" s="544" t="s">
        <v>246</v>
      </c>
      <c r="D46" s="540"/>
      <c r="E46" s="540"/>
      <c r="F46" s="645"/>
      <c r="G46" s="645"/>
      <c r="H46" s="645"/>
      <c r="I46" s="645"/>
      <c r="J46" s="645"/>
      <c r="K46" s="645"/>
      <c r="L46" s="605"/>
    </row>
    <row r="47" spans="1:12" hidden="1" x14ac:dyDescent="0.25">
      <c r="A47" s="889"/>
      <c r="B47" s="891" t="s">
        <v>42</v>
      </c>
      <c r="C47" s="88" t="s">
        <v>43</v>
      </c>
      <c r="D47" s="208"/>
      <c r="E47" s="208"/>
      <c r="F47" s="645"/>
      <c r="G47" s="645"/>
      <c r="H47" s="645"/>
      <c r="I47" s="645"/>
      <c r="J47" s="645"/>
      <c r="K47" s="645"/>
      <c r="L47" s="605"/>
    </row>
    <row r="48" spans="1:12" hidden="1" x14ac:dyDescent="0.25">
      <c r="A48" s="889"/>
      <c r="B48" s="892"/>
      <c r="C48" s="88" t="s">
        <v>44</v>
      </c>
      <c r="D48" s="208"/>
      <c r="E48" s="208"/>
      <c r="F48" s="645"/>
      <c r="G48" s="645"/>
      <c r="H48" s="645"/>
      <c r="I48" s="645"/>
      <c r="J48" s="645"/>
      <c r="K48" s="645"/>
      <c r="L48" s="605"/>
    </row>
    <row r="49" spans="1:12" hidden="1" x14ac:dyDescent="0.25">
      <c r="A49" s="889"/>
      <c r="B49" s="892"/>
      <c r="C49" s="389" t="s">
        <v>45</v>
      </c>
      <c r="D49" s="208"/>
      <c r="E49" s="208"/>
      <c r="F49" s="645"/>
      <c r="G49" s="645"/>
      <c r="H49" s="645"/>
      <c r="I49" s="645"/>
      <c r="J49" s="645"/>
      <c r="K49" s="645"/>
      <c r="L49" s="605"/>
    </row>
    <row r="50" spans="1:12" hidden="1" x14ac:dyDescent="0.25">
      <c r="A50" s="889"/>
      <c r="B50" s="892"/>
      <c r="C50" s="389" t="s">
        <v>46</v>
      </c>
      <c r="D50" s="208"/>
      <c r="E50" s="208"/>
      <c r="F50" s="645"/>
      <c r="G50" s="645"/>
      <c r="H50" s="645"/>
      <c r="I50" s="645"/>
      <c r="J50" s="645"/>
      <c r="K50" s="645"/>
      <c r="L50" s="605"/>
    </row>
    <row r="51" spans="1:12" hidden="1" x14ac:dyDescent="0.25">
      <c r="A51" s="890"/>
      <c r="B51" s="893"/>
      <c r="C51" s="544" t="s">
        <v>247</v>
      </c>
      <c r="D51" s="540"/>
      <c r="E51" s="540"/>
      <c r="F51" s="645"/>
      <c r="G51" s="645"/>
      <c r="H51" s="645"/>
      <c r="I51" s="645"/>
      <c r="J51" s="645"/>
      <c r="K51" s="645"/>
      <c r="L51" s="605"/>
    </row>
    <row r="52" spans="1:12" hidden="1" x14ac:dyDescent="0.25">
      <c r="A52" s="545"/>
      <c r="B52" s="874" t="s">
        <v>193</v>
      </c>
      <c r="C52" s="875"/>
      <c r="D52" s="543"/>
      <c r="E52" s="543"/>
      <c r="F52" s="645"/>
      <c r="G52" s="645"/>
      <c r="H52" s="645"/>
      <c r="I52" s="645"/>
      <c r="J52" s="645"/>
      <c r="K52" s="645"/>
      <c r="L52" s="605"/>
    </row>
    <row r="53" spans="1:12" hidden="1" x14ac:dyDescent="0.25">
      <c r="A53" s="876" t="s">
        <v>152</v>
      </c>
      <c r="B53" s="879" t="s">
        <v>47</v>
      </c>
      <c r="C53" s="88" t="s">
        <v>48</v>
      </c>
      <c r="D53" s="208"/>
      <c r="E53" s="208"/>
      <c r="F53" s="645"/>
      <c r="G53" s="645"/>
      <c r="H53" s="645"/>
      <c r="I53" s="645"/>
      <c r="J53" s="645"/>
      <c r="K53" s="645"/>
      <c r="L53" s="605"/>
    </row>
    <row r="54" spans="1:12" hidden="1" x14ac:dyDescent="0.25">
      <c r="A54" s="877"/>
      <c r="B54" s="880"/>
      <c r="C54" s="389" t="s">
        <v>49</v>
      </c>
      <c r="D54" s="208"/>
      <c r="E54" s="208"/>
      <c r="F54" s="645"/>
      <c r="G54" s="645"/>
      <c r="H54" s="645"/>
      <c r="I54" s="645"/>
      <c r="J54" s="645"/>
      <c r="K54" s="645"/>
      <c r="L54" s="605"/>
    </row>
    <row r="55" spans="1:12" hidden="1" x14ac:dyDescent="0.25">
      <c r="A55" s="877"/>
      <c r="B55" s="880"/>
      <c r="C55" s="389" t="s">
        <v>50</v>
      </c>
      <c r="D55" s="208"/>
      <c r="E55" s="208"/>
      <c r="F55" s="645"/>
      <c r="G55" s="645"/>
      <c r="H55" s="645"/>
      <c r="I55" s="645"/>
      <c r="J55" s="645"/>
      <c r="K55" s="645"/>
      <c r="L55" s="605"/>
    </row>
    <row r="56" spans="1:12" hidden="1" x14ac:dyDescent="0.25">
      <c r="A56" s="877"/>
      <c r="B56" s="880"/>
      <c r="C56" s="389" t="s">
        <v>51</v>
      </c>
      <c r="D56" s="208"/>
      <c r="E56" s="208"/>
      <c r="F56" s="645"/>
      <c r="G56" s="645"/>
      <c r="H56" s="645"/>
      <c r="I56" s="645"/>
      <c r="J56" s="645"/>
      <c r="K56" s="645"/>
      <c r="L56" s="605"/>
    </row>
    <row r="57" spans="1:12" hidden="1" x14ac:dyDescent="0.25">
      <c r="A57" s="877"/>
      <c r="B57" s="880"/>
      <c r="C57" s="389" t="s">
        <v>52</v>
      </c>
      <c r="D57" s="208"/>
      <c r="E57" s="208"/>
      <c r="F57" s="645"/>
      <c r="G57" s="645"/>
      <c r="H57" s="645"/>
      <c r="I57" s="645"/>
      <c r="J57" s="645"/>
      <c r="K57" s="645"/>
      <c r="L57" s="605"/>
    </row>
    <row r="58" spans="1:12" hidden="1" x14ac:dyDescent="0.25">
      <c r="A58" s="877"/>
      <c r="B58" s="880"/>
      <c r="C58" s="88" t="s">
        <v>53</v>
      </c>
      <c r="D58" s="208"/>
      <c r="E58" s="208"/>
      <c r="F58" s="645"/>
      <c r="G58" s="645"/>
      <c r="H58" s="645"/>
      <c r="I58" s="645"/>
      <c r="J58" s="645"/>
      <c r="K58" s="645"/>
      <c r="L58" s="605"/>
    </row>
    <row r="59" spans="1:12" hidden="1" x14ac:dyDescent="0.25">
      <c r="A59" s="877"/>
      <c r="B59" s="880"/>
      <c r="C59" s="88" t="s">
        <v>54</v>
      </c>
      <c r="D59" s="208"/>
      <c r="E59" s="208"/>
      <c r="F59" s="645"/>
      <c r="G59" s="645"/>
      <c r="H59" s="645"/>
      <c r="I59" s="645"/>
      <c r="J59" s="645"/>
      <c r="K59" s="645"/>
      <c r="L59" s="605"/>
    </row>
    <row r="60" spans="1:12" hidden="1" x14ac:dyDescent="0.25">
      <c r="A60" s="877"/>
      <c r="B60" s="880"/>
      <c r="C60" s="88" t="s">
        <v>55</v>
      </c>
      <c r="D60" s="208"/>
      <c r="E60" s="208"/>
      <c r="F60" s="645"/>
      <c r="G60" s="645"/>
      <c r="H60" s="645"/>
      <c r="I60" s="645"/>
      <c r="J60" s="645"/>
      <c r="K60" s="645"/>
      <c r="L60" s="605"/>
    </row>
    <row r="61" spans="1:12" hidden="1" x14ac:dyDescent="0.25">
      <c r="A61" s="877"/>
      <c r="B61" s="881"/>
      <c r="C61" s="544" t="s">
        <v>299</v>
      </c>
      <c r="D61" s="540"/>
      <c r="E61" s="540"/>
      <c r="F61" s="645"/>
      <c r="G61" s="645"/>
      <c r="H61" s="645"/>
      <c r="I61" s="645"/>
      <c r="J61" s="645"/>
      <c r="K61" s="645"/>
      <c r="L61" s="605"/>
    </row>
    <row r="62" spans="1:12" hidden="1" x14ac:dyDescent="0.25">
      <c r="A62" s="878"/>
      <c r="B62" s="882" t="s">
        <v>194</v>
      </c>
      <c r="C62" s="875"/>
      <c r="D62" s="543"/>
      <c r="E62" s="543"/>
      <c r="F62" s="645"/>
      <c r="G62" s="645"/>
      <c r="H62" s="645"/>
      <c r="I62" s="645"/>
      <c r="J62" s="645"/>
      <c r="K62" s="645"/>
      <c r="L62" s="605"/>
    </row>
    <row r="63" spans="1:12" ht="15" hidden="1" customHeight="1" x14ac:dyDescent="0.25">
      <c r="A63" s="895" t="s">
        <v>154</v>
      </c>
      <c r="B63" s="898" t="s">
        <v>56</v>
      </c>
      <c r="C63" s="88" t="s">
        <v>57</v>
      </c>
      <c r="D63" s="208"/>
      <c r="E63" s="208"/>
      <c r="F63" s="645"/>
      <c r="G63" s="645"/>
      <c r="H63" s="645"/>
      <c r="I63" s="645"/>
      <c r="J63" s="645"/>
      <c r="K63" s="645"/>
      <c r="L63" s="605"/>
    </row>
    <row r="64" spans="1:12" hidden="1" x14ac:dyDescent="0.25">
      <c r="A64" s="896"/>
      <c r="B64" s="899"/>
      <c r="C64" s="389" t="s">
        <v>58</v>
      </c>
      <c r="D64" s="208"/>
      <c r="E64" s="208"/>
      <c r="F64" s="645"/>
      <c r="G64" s="645"/>
      <c r="H64" s="645"/>
      <c r="I64" s="645"/>
      <c r="J64" s="645"/>
      <c r="K64" s="645"/>
      <c r="L64" s="605"/>
    </row>
    <row r="65" spans="1:12" hidden="1" x14ac:dyDescent="0.25">
      <c r="A65" s="896"/>
      <c r="B65" s="899"/>
      <c r="C65" s="389" t="s">
        <v>59</v>
      </c>
      <c r="D65" s="208"/>
      <c r="E65" s="208"/>
      <c r="F65" s="645"/>
      <c r="G65" s="645"/>
      <c r="H65" s="645"/>
      <c r="I65" s="645"/>
      <c r="J65" s="645"/>
      <c r="K65" s="645"/>
      <c r="L65" s="605"/>
    </row>
    <row r="66" spans="1:12" hidden="1" x14ac:dyDescent="0.25">
      <c r="A66" s="896"/>
      <c r="B66" s="900"/>
      <c r="C66" s="544" t="s">
        <v>248</v>
      </c>
      <c r="D66" s="540"/>
      <c r="E66" s="540"/>
      <c r="F66" s="645"/>
      <c r="G66" s="645"/>
      <c r="H66" s="645"/>
      <c r="I66" s="645"/>
      <c r="J66" s="645"/>
      <c r="K66" s="645"/>
      <c r="L66" s="605"/>
    </row>
    <row r="67" spans="1:12" hidden="1" x14ac:dyDescent="0.25">
      <c r="A67" s="896"/>
      <c r="B67" s="891" t="s">
        <v>60</v>
      </c>
      <c r="C67" s="389" t="s">
        <v>61</v>
      </c>
      <c r="D67" s="208"/>
      <c r="E67" s="208"/>
      <c r="F67" s="645"/>
      <c r="G67" s="645"/>
      <c r="H67" s="645"/>
      <c r="I67" s="645"/>
      <c r="J67" s="645"/>
      <c r="K67" s="645"/>
      <c r="L67" s="605"/>
    </row>
    <row r="68" spans="1:12" hidden="1" x14ac:dyDescent="0.25">
      <c r="A68" s="896"/>
      <c r="B68" s="892"/>
      <c r="C68" s="389" t="s">
        <v>62</v>
      </c>
      <c r="D68" s="208"/>
      <c r="E68" s="208"/>
      <c r="F68" s="645"/>
      <c r="G68" s="645"/>
      <c r="H68" s="645"/>
      <c r="I68" s="645"/>
      <c r="J68" s="645"/>
      <c r="K68" s="645"/>
      <c r="L68" s="605"/>
    </row>
    <row r="69" spans="1:12" hidden="1" x14ac:dyDescent="0.25">
      <c r="A69" s="896"/>
      <c r="B69" s="892"/>
      <c r="C69" s="389" t="s">
        <v>63</v>
      </c>
      <c r="D69" s="208"/>
      <c r="E69" s="208"/>
      <c r="F69" s="645"/>
      <c r="G69" s="645"/>
      <c r="H69" s="645"/>
      <c r="I69" s="645"/>
      <c r="J69" s="645"/>
      <c r="K69" s="645"/>
      <c r="L69" s="605"/>
    </row>
    <row r="70" spans="1:12" hidden="1" x14ac:dyDescent="0.25">
      <c r="A70" s="896"/>
      <c r="B70" s="892"/>
      <c r="C70" s="389" t="s">
        <v>64</v>
      </c>
      <c r="D70" s="208"/>
      <c r="E70" s="208"/>
      <c r="F70" s="645"/>
      <c r="G70" s="645"/>
      <c r="H70" s="645"/>
      <c r="I70" s="645"/>
      <c r="J70" s="645"/>
      <c r="K70" s="645"/>
      <c r="L70" s="605"/>
    </row>
    <row r="71" spans="1:12" hidden="1" x14ac:dyDescent="0.25">
      <c r="A71" s="896"/>
      <c r="B71" s="892"/>
      <c r="C71" s="88" t="s">
        <v>65</v>
      </c>
      <c r="D71" s="208"/>
      <c r="E71" s="208"/>
      <c r="F71" s="645"/>
      <c r="G71" s="645"/>
      <c r="H71" s="645"/>
      <c r="I71" s="645"/>
      <c r="J71" s="645"/>
      <c r="K71" s="645"/>
      <c r="L71" s="605"/>
    </row>
    <row r="72" spans="1:12" hidden="1" x14ac:dyDescent="0.25">
      <c r="A72" s="896"/>
      <c r="B72" s="892"/>
      <c r="C72" s="88" t="s">
        <v>66</v>
      </c>
      <c r="D72" s="208"/>
      <c r="E72" s="208"/>
      <c r="F72" s="645"/>
      <c r="G72" s="645"/>
      <c r="H72" s="645"/>
      <c r="I72" s="645"/>
      <c r="J72" s="645"/>
      <c r="K72" s="645"/>
      <c r="L72" s="605"/>
    </row>
    <row r="73" spans="1:12" hidden="1" x14ac:dyDescent="0.25">
      <c r="A73" s="896"/>
      <c r="B73" s="893"/>
      <c r="C73" s="544" t="s">
        <v>249</v>
      </c>
      <c r="D73" s="540"/>
      <c r="E73" s="540"/>
      <c r="F73" s="645"/>
      <c r="G73" s="645"/>
      <c r="H73" s="645"/>
      <c r="I73" s="645"/>
      <c r="J73" s="645"/>
      <c r="K73" s="645"/>
      <c r="L73" s="605"/>
    </row>
    <row r="74" spans="1:12" hidden="1" x14ac:dyDescent="0.25">
      <c r="A74" s="896"/>
      <c r="B74" s="891" t="s">
        <v>67</v>
      </c>
      <c r="C74" s="88" t="s">
        <v>68</v>
      </c>
      <c r="D74" s="208"/>
      <c r="E74" s="208"/>
      <c r="F74" s="645"/>
      <c r="G74" s="645"/>
      <c r="H74" s="645"/>
      <c r="I74" s="645"/>
      <c r="J74" s="645"/>
      <c r="K74" s="645"/>
      <c r="L74" s="605"/>
    </row>
    <row r="75" spans="1:12" hidden="1" x14ac:dyDescent="0.25">
      <c r="A75" s="896"/>
      <c r="B75" s="892"/>
      <c r="C75" s="88" t="s">
        <v>69</v>
      </c>
      <c r="D75" s="208"/>
      <c r="E75" s="208"/>
      <c r="F75" s="645"/>
      <c r="G75" s="645"/>
      <c r="H75" s="645"/>
      <c r="I75" s="645"/>
      <c r="J75" s="645"/>
      <c r="K75" s="645"/>
      <c r="L75" s="605"/>
    </row>
    <row r="76" spans="1:12" hidden="1" x14ac:dyDescent="0.25">
      <c r="A76" s="896"/>
      <c r="B76" s="892"/>
      <c r="C76" s="389" t="s">
        <v>70</v>
      </c>
      <c r="D76" s="208"/>
      <c r="E76" s="208"/>
      <c r="F76" s="645"/>
      <c r="G76" s="645"/>
      <c r="H76" s="645"/>
      <c r="I76" s="645"/>
      <c r="J76" s="645"/>
      <c r="K76" s="645"/>
      <c r="L76" s="605"/>
    </row>
    <row r="77" spans="1:12" hidden="1" x14ac:dyDescent="0.25">
      <c r="A77" s="896"/>
      <c r="B77" s="892"/>
      <c r="C77" s="389" t="s">
        <v>71</v>
      </c>
      <c r="D77" s="208"/>
      <c r="E77" s="208"/>
      <c r="F77" s="645"/>
      <c r="G77" s="645"/>
      <c r="H77" s="645"/>
      <c r="I77" s="645"/>
      <c r="J77" s="645"/>
      <c r="K77" s="645"/>
      <c r="L77" s="605"/>
    </row>
    <row r="78" spans="1:12" hidden="1" x14ac:dyDescent="0.25">
      <c r="A78" s="896"/>
      <c r="B78" s="893"/>
      <c r="C78" s="544" t="s">
        <v>300</v>
      </c>
      <c r="D78" s="540"/>
      <c r="E78" s="540"/>
      <c r="F78" s="645"/>
      <c r="G78" s="645"/>
      <c r="H78" s="645"/>
      <c r="I78" s="645"/>
      <c r="J78" s="645"/>
      <c r="K78" s="645"/>
      <c r="L78" s="605"/>
    </row>
    <row r="79" spans="1:12" hidden="1" x14ac:dyDescent="0.25">
      <c r="A79" s="896"/>
      <c r="B79" s="901" t="s">
        <v>312</v>
      </c>
      <c r="C79" s="546" t="s">
        <v>74</v>
      </c>
      <c r="D79" s="208"/>
      <c r="E79" s="208"/>
      <c r="F79" s="645"/>
      <c r="G79" s="645"/>
      <c r="H79" s="645"/>
      <c r="I79" s="645"/>
      <c r="J79" s="645"/>
      <c r="K79" s="645"/>
      <c r="L79" s="605"/>
    </row>
    <row r="80" spans="1:12" hidden="1" x14ac:dyDescent="0.25">
      <c r="A80" s="896"/>
      <c r="B80" s="893"/>
      <c r="C80" s="547" t="s">
        <v>313</v>
      </c>
      <c r="D80" s="540"/>
      <c r="E80" s="540"/>
      <c r="F80" s="645"/>
      <c r="G80" s="645"/>
      <c r="H80" s="645"/>
      <c r="I80" s="645"/>
      <c r="J80" s="645"/>
      <c r="K80" s="645"/>
      <c r="L80" s="605"/>
    </row>
    <row r="81" spans="1:12" hidden="1" x14ac:dyDescent="0.25">
      <c r="A81" s="896"/>
      <c r="B81" s="902" t="s">
        <v>346</v>
      </c>
      <c r="C81" s="546" t="s">
        <v>73</v>
      </c>
      <c r="D81" s="208"/>
      <c r="E81" s="208"/>
      <c r="F81" s="645"/>
      <c r="G81" s="645"/>
      <c r="H81" s="645"/>
      <c r="I81" s="645"/>
      <c r="J81" s="645"/>
      <c r="K81" s="645"/>
      <c r="L81" s="605"/>
    </row>
    <row r="82" spans="1:12" hidden="1" x14ac:dyDescent="0.25">
      <c r="A82" s="896"/>
      <c r="B82" s="892"/>
      <c r="C82" s="88" t="s">
        <v>75</v>
      </c>
      <c r="D82" s="208"/>
      <c r="E82" s="208"/>
      <c r="F82" s="645"/>
      <c r="G82" s="645"/>
      <c r="H82" s="645"/>
      <c r="I82" s="645"/>
      <c r="J82" s="645"/>
      <c r="K82" s="645"/>
      <c r="L82" s="605"/>
    </row>
    <row r="83" spans="1:12" hidden="1" x14ac:dyDescent="0.25">
      <c r="A83" s="896"/>
      <c r="B83" s="893"/>
      <c r="C83" s="544" t="s">
        <v>251</v>
      </c>
      <c r="D83" s="540"/>
      <c r="E83" s="540"/>
      <c r="F83" s="645"/>
      <c r="G83" s="645"/>
      <c r="H83" s="645"/>
      <c r="I83" s="645"/>
      <c r="J83" s="645"/>
      <c r="K83" s="645"/>
      <c r="L83" s="605"/>
    </row>
    <row r="84" spans="1:12" hidden="1" x14ac:dyDescent="0.25">
      <c r="A84" s="897"/>
      <c r="B84" s="903" t="s">
        <v>195</v>
      </c>
      <c r="C84" s="903"/>
      <c r="D84" s="543"/>
      <c r="E84" s="543"/>
      <c r="F84" s="645"/>
      <c r="G84" s="645"/>
      <c r="H84" s="645"/>
      <c r="I84" s="645"/>
      <c r="J84" s="645"/>
      <c r="K84" s="645"/>
      <c r="L84" s="605"/>
    </row>
    <row r="85" spans="1:12" hidden="1" x14ac:dyDescent="0.25">
      <c r="A85" s="904" t="s">
        <v>160</v>
      </c>
      <c r="B85" s="883" t="s">
        <v>76</v>
      </c>
      <c r="C85" s="389" t="s">
        <v>77</v>
      </c>
      <c r="D85" s="208"/>
      <c r="E85" s="208"/>
      <c r="F85" s="645"/>
      <c r="G85" s="645"/>
      <c r="H85" s="645"/>
      <c r="I85" s="645"/>
      <c r="J85" s="645"/>
      <c r="K85" s="645"/>
      <c r="L85" s="605"/>
    </row>
    <row r="86" spans="1:12" hidden="1" x14ac:dyDescent="0.25">
      <c r="A86" s="905"/>
      <c r="B86" s="885"/>
      <c r="C86" s="548" t="s">
        <v>252</v>
      </c>
      <c r="D86" s="543"/>
      <c r="E86" s="543"/>
      <c r="F86" s="646"/>
      <c r="G86" s="646"/>
      <c r="H86" s="646"/>
      <c r="I86" s="646"/>
      <c r="J86" s="646"/>
      <c r="K86" s="646"/>
      <c r="L86" s="606"/>
    </row>
    <row r="87" spans="1:12" hidden="1" x14ac:dyDescent="0.25">
      <c r="A87" s="905"/>
      <c r="B87" s="883" t="s">
        <v>78</v>
      </c>
      <c r="C87" s="389" t="s">
        <v>163</v>
      </c>
      <c r="D87" s="208"/>
      <c r="E87" s="208"/>
      <c r="F87" s="645"/>
      <c r="G87" s="645"/>
      <c r="H87" s="645"/>
      <c r="I87" s="645"/>
      <c r="J87" s="645"/>
      <c r="K87" s="645"/>
      <c r="L87" s="605"/>
    </row>
    <row r="88" spans="1:12" hidden="1" x14ac:dyDescent="0.25">
      <c r="A88" s="905"/>
      <c r="B88" s="884"/>
      <c r="C88" s="389" t="s">
        <v>80</v>
      </c>
      <c r="D88" s="208"/>
      <c r="E88" s="208"/>
      <c r="F88" s="645"/>
      <c r="G88" s="645"/>
      <c r="H88" s="645"/>
      <c r="I88" s="645"/>
      <c r="J88" s="645"/>
      <c r="K88" s="645"/>
      <c r="L88" s="605"/>
    </row>
    <row r="89" spans="1:12" hidden="1" x14ac:dyDescent="0.25">
      <c r="A89" s="905"/>
      <c r="B89" s="884"/>
      <c r="C89" s="548" t="s">
        <v>253</v>
      </c>
      <c r="D89" s="543"/>
      <c r="E89" s="543"/>
      <c r="F89" s="646"/>
      <c r="G89" s="646"/>
      <c r="H89" s="646"/>
      <c r="I89" s="646"/>
      <c r="J89" s="646"/>
      <c r="K89" s="646"/>
      <c r="L89" s="606"/>
    </row>
    <row r="90" spans="1:12" hidden="1" x14ac:dyDescent="0.25">
      <c r="A90" s="905"/>
      <c r="B90" s="883" t="s">
        <v>81</v>
      </c>
      <c r="C90" s="389" t="s">
        <v>82</v>
      </c>
      <c r="D90" s="208"/>
      <c r="E90" s="208"/>
      <c r="F90" s="645"/>
      <c r="G90" s="645"/>
      <c r="H90" s="645"/>
      <c r="I90" s="645"/>
      <c r="J90" s="645"/>
      <c r="K90" s="645"/>
      <c r="L90" s="605"/>
    </row>
    <row r="91" spans="1:12" hidden="1" x14ac:dyDescent="0.25">
      <c r="A91" s="905"/>
      <c r="B91" s="884"/>
      <c r="C91" s="389" t="s">
        <v>83</v>
      </c>
      <c r="D91" s="208"/>
      <c r="E91" s="208"/>
      <c r="F91" s="645"/>
      <c r="G91" s="645"/>
      <c r="H91" s="645"/>
      <c r="I91" s="645"/>
      <c r="J91" s="645"/>
      <c r="K91" s="645"/>
      <c r="L91" s="605"/>
    </row>
    <row r="92" spans="1:12" hidden="1" x14ac:dyDescent="0.25">
      <c r="A92" s="905"/>
      <c r="B92" s="885"/>
      <c r="C92" s="548" t="s">
        <v>301</v>
      </c>
      <c r="D92" s="543"/>
      <c r="E92" s="543"/>
      <c r="F92" s="646"/>
      <c r="G92" s="646"/>
      <c r="H92" s="646"/>
      <c r="I92" s="646"/>
      <c r="J92" s="646"/>
      <c r="K92" s="646"/>
      <c r="L92" s="606"/>
    </row>
    <row r="93" spans="1:12" hidden="1" x14ac:dyDescent="0.25">
      <c r="A93" s="905"/>
      <c r="B93" s="883" t="s">
        <v>84</v>
      </c>
      <c r="C93" s="389" t="s">
        <v>85</v>
      </c>
      <c r="D93" s="208"/>
      <c r="E93" s="208"/>
      <c r="F93" s="645"/>
      <c r="G93" s="645"/>
      <c r="H93" s="645"/>
      <c r="I93" s="645"/>
      <c r="J93" s="645"/>
      <c r="K93" s="645"/>
      <c r="L93" s="605"/>
    </row>
    <row r="94" spans="1:12" hidden="1" x14ac:dyDescent="0.25">
      <c r="A94" s="905"/>
      <c r="B94" s="884"/>
      <c r="C94" s="88" t="s">
        <v>216</v>
      </c>
      <c r="D94" s="208"/>
      <c r="E94" s="208"/>
      <c r="F94" s="645"/>
      <c r="G94" s="645"/>
      <c r="H94" s="645"/>
      <c r="I94" s="645"/>
      <c r="J94" s="645"/>
      <c r="K94" s="645"/>
      <c r="L94" s="605"/>
    </row>
    <row r="95" spans="1:12" hidden="1" x14ac:dyDescent="0.25">
      <c r="A95" s="905"/>
      <c r="B95" s="885"/>
      <c r="C95" s="548" t="s">
        <v>254</v>
      </c>
      <c r="D95" s="543"/>
      <c r="E95" s="543"/>
      <c r="F95" s="646"/>
      <c r="G95" s="646"/>
      <c r="H95" s="646"/>
      <c r="I95" s="646"/>
      <c r="J95" s="646"/>
      <c r="K95" s="646"/>
      <c r="L95" s="606"/>
    </row>
    <row r="96" spans="1:12" hidden="1" x14ac:dyDescent="0.25">
      <c r="A96" s="905"/>
      <c r="B96" s="883" t="s">
        <v>87</v>
      </c>
      <c r="C96" s="88" t="s">
        <v>88</v>
      </c>
      <c r="D96" s="208"/>
      <c r="E96" s="208"/>
      <c r="F96" s="645"/>
      <c r="G96" s="645"/>
      <c r="H96" s="645"/>
      <c r="I96" s="645"/>
      <c r="J96" s="645"/>
      <c r="K96" s="645"/>
      <c r="L96" s="605"/>
    </row>
    <row r="97" spans="1:12" hidden="1" x14ac:dyDescent="0.25">
      <c r="A97" s="905"/>
      <c r="B97" s="884"/>
      <c r="C97" s="389" t="s">
        <v>89</v>
      </c>
      <c r="D97" s="208"/>
      <c r="E97" s="208"/>
      <c r="F97" s="645"/>
      <c r="G97" s="645"/>
      <c r="H97" s="645"/>
      <c r="I97" s="645"/>
      <c r="J97" s="645"/>
      <c r="K97" s="645"/>
      <c r="L97" s="605"/>
    </row>
    <row r="98" spans="1:12" hidden="1" x14ac:dyDescent="0.25">
      <c r="A98" s="905"/>
      <c r="B98" s="884"/>
      <c r="C98" s="389" t="s">
        <v>90</v>
      </c>
      <c r="D98" s="208"/>
      <c r="E98" s="208"/>
      <c r="F98" s="645"/>
      <c r="G98" s="645"/>
      <c r="H98" s="645"/>
      <c r="I98" s="645"/>
      <c r="J98" s="645"/>
      <c r="K98" s="645"/>
      <c r="L98" s="605"/>
    </row>
    <row r="99" spans="1:12" hidden="1" x14ac:dyDescent="0.25">
      <c r="A99" s="905"/>
      <c r="B99" s="884"/>
      <c r="C99" s="389" t="s">
        <v>164</v>
      </c>
      <c r="D99" s="208"/>
      <c r="E99" s="208"/>
      <c r="F99" s="645"/>
      <c r="G99" s="645"/>
      <c r="H99" s="645"/>
      <c r="I99" s="645"/>
      <c r="J99" s="645"/>
      <c r="K99" s="645"/>
      <c r="L99" s="605"/>
    </row>
    <row r="100" spans="1:12" hidden="1" x14ac:dyDescent="0.25">
      <c r="A100" s="905"/>
      <c r="B100" s="885"/>
      <c r="C100" s="548" t="s">
        <v>255</v>
      </c>
      <c r="D100" s="543"/>
      <c r="E100" s="543"/>
      <c r="F100" s="646"/>
      <c r="G100" s="646"/>
      <c r="H100" s="646"/>
      <c r="I100" s="646"/>
      <c r="J100" s="646"/>
      <c r="K100" s="646"/>
      <c r="L100" s="606"/>
    </row>
    <row r="101" spans="1:12" hidden="1" x14ac:dyDescent="0.25">
      <c r="A101" s="905"/>
      <c r="B101" s="883" t="s">
        <v>92</v>
      </c>
      <c r="C101" s="88" t="s">
        <v>93</v>
      </c>
      <c r="D101" s="208"/>
      <c r="E101" s="208"/>
      <c r="F101" s="645"/>
      <c r="G101" s="645"/>
      <c r="H101" s="645"/>
      <c r="I101" s="645"/>
      <c r="J101" s="645"/>
      <c r="K101" s="645"/>
      <c r="L101" s="605"/>
    </row>
    <row r="102" spans="1:12" hidden="1" x14ac:dyDescent="0.25">
      <c r="A102" s="905"/>
      <c r="B102" s="884"/>
      <c r="C102" s="389" t="s">
        <v>94</v>
      </c>
      <c r="D102" s="208"/>
      <c r="E102" s="208"/>
      <c r="F102" s="645"/>
      <c r="G102" s="645"/>
      <c r="H102" s="645"/>
      <c r="I102" s="645"/>
      <c r="J102" s="645"/>
      <c r="K102" s="645"/>
      <c r="L102" s="605"/>
    </row>
    <row r="103" spans="1:12" hidden="1" x14ac:dyDescent="0.25">
      <c r="A103" s="905"/>
      <c r="B103" s="884"/>
      <c r="C103" s="88" t="s">
        <v>95</v>
      </c>
      <c r="D103" s="208"/>
      <c r="E103" s="208"/>
      <c r="F103" s="645"/>
      <c r="G103" s="645"/>
      <c r="H103" s="645"/>
      <c r="I103" s="645"/>
      <c r="J103" s="645"/>
      <c r="K103" s="645"/>
      <c r="L103" s="605"/>
    </row>
    <row r="104" spans="1:12" hidden="1" x14ac:dyDescent="0.25">
      <c r="A104" s="905"/>
      <c r="B104" s="885"/>
      <c r="C104" s="548" t="s">
        <v>256</v>
      </c>
      <c r="D104" s="543"/>
      <c r="E104" s="543"/>
      <c r="F104" s="646"/>
      <c r="G104" s="646"/>
      <c r="H104" s="646"/>
      <c r="I104" s="646"/>
      <c r="J104" s="646"/>
      <c r="K104" s="646"/>
      <c r="L104" s="606"/>
    </row>
    <row r="105" spans="1:12" hidden="1" x14ac:dyDescent="0.25">
      <c r="A105" s="905"/>
      <c r="B105" s="883" t="s">
        <v>96</v>
      </c>
      <c r="C105" s="88" t="s">
        <v>97</v>
      </c>
      <c r="D105" s="208"/>
      <c r="E105" s="208"/>
      <c r="F105" s="645"/>
      <c r="G105" s="645"/>
      <c r="H105" s="645"/>
      <c r="I105" s="645"/>
      <c r="J105" s="645"/>
      <c r="K105" s="645"/>
      <c r="L105" s="605"/>
    </row>
    <row r="106" spans="1:12" hidden="1" x14ac:dyDescent="0.25">
      <c r="A106" s="905"/>
      <c r="B106" s="884"/>
      <c r="C106" s="389" t="s">
        <v>98</v>
      </c>
      <c r="D106" s="208"/>
      <c r="E106" s="208"/>
      <c r="F106" s="645"/>
      <c r="G106" s="645"/>
      <c r="H106" s="645"/>
      <c r="I106" s="645"/>
      <c r="J106" s="645"/>
      <c r="K106" s="645"/>
      <c r="L106" s="605"/>
    </row>
    <row r="107" spans="1:12" hidden="1" x14ac:dyDescent="0.25">
      <c r="A107" s="905"/>
      <c r="B107" s="884"/>
      <c r="C107" s="389" t="s">
        <v>99</v>
      </c>
      <c r="D107" s="208"/>
      <c r="E107" s="208"/>
      <c r="F107" s="645"/>
      <c r="G107" s="645"/>
      <c r="H107" s="645"/>
      <c r="I107" s="645"/>
      <c r="J107" s="645"/>
      <c r="K107" s="645"/>
      <c r="L107" s="605"/>
    </row>
    <row r="108" spans="1:12" hidden="1" x14ac:dyDescent="0.25">
      <c r="A108" s="905"/>
      <c r="B108" s="885"/>
      <c r="C108" s="548" t="s">
        <v>257</v>
      </c>
      <c r="D108" s="543"/>
      <c r="E108" s="543"/>
      <c r="F108" s="646"/>
      <c r="G108" s="646"/>
      <c r="H108" s="646"/>
      <c r="I108" s="646"/>
      <c r="J108" s="646"/>
      <c r="K108" s="646"/>
      <c r="L108" s="606"/>
    </row>
    <row r="109" spans="1:12" s="368" customFormat="1" hidden="1" x14ac:dyDescent="0.25">
      <c r="A109" s="906"/>
      <c r="B109" s="886" t="s">
        <v>196</v>
      </c>
      <c r="C109" s="887"/>
      <c r="D109" s="604"/>
      <c r="E109" s="604"/>
      <c r="F109" s="647"/>
      <c r="G109" s="647"/>
      <c r="H109" s="647"/>
      <c r="I109" s="647"/>
      <c r="J109" s="647"/>
      <c r="K109" s="647"/>
      <c r="L109" s="607"/>
    </row>
    <row r="110" spans="1:12" hidden="1" x14ac:dyDescent="0.25">
      <c r="A110" s="888" t="s">
        <v>172</v>
      </c>
      <c r="B110" s="891" t="s">
        <v>100</v>
      </c>
      <c r="C110" s="389" t="s">
        <v>101</v>
      </c>
      <c r="D110" s="208"/>
      <c r="E110" s="208"/>
      <c r="F110" s="645"/>
      <c r="G110" s="645"/>
      <c r="H110" s="645"/>
      <c r="I110" s="645"/>
      <c r="J110" s="645"/>
      <c r="K110" s="645"/>
      <c r="L110" s="605"/>
    </row>
    <row r="111" spans="1:12" hidden="1" x14ac:dyDescent="0.25">
      <c r="A111" s="889"/>
      <c r="B111" s="892"/>
      <c r="C111" s="389" t="s">
        <v>102</v>
      </c>
      <c r="D111" s="208"/>
      <c r="E111" s="208"/>
      <c r="F111" s="645"/>
      <c r="G111" s="645"/>
      <c r="H111" s="645"/>
      <c r="I111" s="645"/>
      <c r="J111" s="645"/>
      <c r="K111" s="645"/>
      <c r="L111" s="605"/>
    </row>
    <row r="112" spans="1:12" hidden="1" x14ac:dyDescent="0.25">
      <c r="A112" s="889"/>
      <c r="B112" s="892"/>
      <c r="C112" s="389" t="s">
        <v>103</v>
      </c>
      <c r="D112" s="208"/>
      <c r="E112" s="208"/>
      <c r="F112" s="645"/>
      <c r="G112" s="645"/>
      <c r="H112" s="645"/>
      <c r="I112" s="645"/>
      <c r="J112" s="645"/>
      <c r="K112" s="645"/>
      <c r="L112" s="605"/>
    </row>
    <row r="113" spans="1:12" hidden="1" x14ac:dyDescent="0.25">
      <c r="A113" s="889"/>
      <c r="B113" s="893"/>
      <c r="C113" s="544" t="s">
        <v>258</v>
      </c>
      <c r="D113" s="540"/>
      <c r="E113" s="540"/>
      <c r="F113" s="645"/>
      <c r="G113" s="645"/>
      <c r="H113" s="645"/>
      <c r="I113" s="645"/>
      <c r="J113" s="645"/>
      <c r="K113" s="645"/>
      <c r="L113" s="605"/>
    </row>
    <row r="114" spans="1:12" hidden="1" x14ac:dyDescent="0.25">
      <c r="A114" s="889"/>
      <c r="B114" s="891" t="s">
        <v>104</v>
      </c>
      <c r="C114" s="389" t="s">
        <v>105</v>
      </c>
      <c r="D114" s="208"/>
      <c r="E114" s="208"/>
      <c r="F114" s="645"/>
      <c r="G114" s="645"/>
      <c r="H114" s="645"/>
      <c r="I114" s="645"/>
      <c r="J114" s="645"/>
      <c r="K114" s="645"/>
      <c r="L114" s="605"/>
    </row>
    <row r="115" spans="1:12" hidden="1" x14ac:dyDescent="0.25">
      <c r="A115" s="889"/>
      <c r="B115" s="893"/>
      <c r="C115" s="544" t="s">
        <v>259</v>
      </c>
      <c r="D115" s="540"/>
      <c r="E115" s="540"/>
      <c r="F115" s="645"/>
      <c r="G115" s="645"/>
      <c r="H115" s="645"/>
      <c r="I115" s="645"/>
      <c r="J115" s="645"/>
      <c r="K115" s="645"/>
      <c r="L115" s="605"/>
    </row>
    <row r="116" spans="1:12" hidden="1" x14ac:dyDescent="0.25">
      <c r="A116" s="889"/>
      <c r="B116" s="891" t="s">
        <v>106</v>
      </c>
      <c r="C116" s="88" t="s">
        <v>107</v>
      </c>
      <c r="D116" s="208"/>
      <c r="E116" s="208"/>
      <c r="F116" s="645"/>
      <c r="G116" s="645"/>
      <c r="H116" s="645"/>
      <c r="I116" s="645"/>
      <c r="J116" s="645"/>
      <c r="K116" s="645"/>
      <c r="L116" s="605"/>
    </row>
    <row r="117" spans="1:12" hidden="1" x14ac:dyDescent="0.25">
      <c r="A117" s="889"/>
      <c r="B117" s="892"/>
      <c r="C117" s="389" t="s">
        <v>108</v>
      </c>
      <c r="D117" s="208"/>
      <c r="E117" s="208"/>
      <c r="F117" s="645"/>
      <c r="G117" s="645"/>
      <c r="H117" s="645"/>
      <c r="I117" s="645"/>
      <c r="J117" s="645"/>
      <c r="K117" s="645"/>
      <c r="L117" s="605"/>
    </row>
    <row r="118" spans="1:12" hidden="1" x14ac:dyDescent="0.25">
      <c r="A118" s="889"/>
      <c r="B118" s="892"/>
      <c r="C118" s="389" t="s">
        <v>109</v>
      </c>
      <c r="D118" s="208"/>
      <c r="E118" s="208"/>
      <c r="F118" s="645"/>
      <c r="G118" s="645"/>
      <c r="H118" s="645"/>
      <c r="I118" s="645"/>
      <c r="J118" s="645"/>
      <c r="K118" s="645"/>
      <c r="L118" s="605"/>
    </row>
    <row r="119" spans="1:12" hidden="1" x14ac:dyDescent="0.25">
      <c r="A119" s="890"/>
      <c r="B119" s="893"/>
      <c r="C119" s="544" t="s">
        <v>260</v>
      </c>
      <c r="D119" s="540"/>
      <c r="E119" s="540"/>
      <c r="F119" s="645"/>
      <c r="G119" s="645"/>
      <c r="H119" s="645"/>
      <c r="I119" s="645"/>
      <c r="J119" s="645"/>
      <c r="K119" s="645"/>
      <c r="L119" s="605"/>
    </row>
    <row r="120" spans="1:12" hidden="1" x14ac:dyDescent="0.25">
      <c r="A120" s="903" t="s">
        <v>197</v>
      </c>
      <c r="B120" s="903"/>
      <c r="C120" s="903"/>
      <c r="D120" s="543"/>
      <c r="E120" s="543"/>
      <c r="F120" s="645"/>
      <c r="G120" s="645"/>
      <c r="H120" s="645"/>
      <c r="I120" s="645"/>
      <c r="J120" s="645"/>
      <c r="K120" s="645"/>
      <c r="L120" s="605"/>
    </row>
    <row r="121" spans="1:12" x14ac:dyDescent="0.25">
      <c r="A121" s="856" t="s">
        <v>175</v>
      </c>
      <c r="B121" s="883" t="s">
        <v>110</v>
      </c>
      <c r="C121" s="389" t="s">
        <v>111</v>
      </c>
      <c r="D121" s="208"/>
      <c r="E121" s="208"/>
      <c r="F121" s="645"/>
      <c r="G121" s="645"/>
      <c r="H121" s="645"/>
      <c r="I121" s="645"/>
      <c r="J121" s="645"/>
      <c r="K121" s="645"/>
      <c r="L121" s="605"/>
    </row>
    <row r="122" spans="1:12" x14ac:dyDescent="0.25">
      <c r="A122" s="857"/>
      <c r="B122" s="884"/>
      <c r="C122" s="389" t="s">
        <v>112</v>
      </c>
      <c r="D122" s="208"/>
      <c r="E122" s="208"/>
      <c r="F122" s="645"/>
      <c r="G122" s="645"/>
      <c r="H122" s="645"/>
      <c r="I122" s="645"/>
      <c r="J122" s="645"/>
      <c r="K122" s="645"/>
      <c r="L122" s="605"/>
    </row>
    <row r="123" spans="1:12" x14ac:dyDescent="0.25">
      <c r="A123" s="857"/>
      <c r="B123" s="884"/>
      <c r="C123" s="88" t="s">
        <v>113</v>
      </c>
      <c r="D123" s="208"/>
      <c r="E123" s="208"/>
      <c r="F123" s="645"/>
      <c r="G123" s="645"/>
      <c r="H123" s="645"/>
      <c r="I123" s="645"/>
      <c r="J123" s="645"/>
      <c r="K123" s="645"/>
      <c r="L123" s="605"/>
    </row>
    <row r="124" spans="1:12" x14ac:dyDescent="0.25">
      <c r="A124" s="857"/>
      <c r="B124" s="885"/>
      <c r="C124" s="548" t="s">
        <v>261</v>
      </c>
      <c r="D124" s="543"/>
      <c r="E124" s="543"/>
      <c r="F124" s="646"/>
      <c r="G124" s="646"/>
      <c r="H124" s="646"/>
      <c r="I124" s="646"/>
      <c r="J124" s="646"/>
      <c r="K124" s="646"/>
      <c r="L124" s="606"/>
    </row>
    <row r="125" spans="1:12" x14ac:dyDescent="0.25">
      <c r="A125" s="857"/>
      <c r="B125" s="859" t="s">
        <v>114</v>
      </c>
      <c r="C125" s="238" t="s">
        <v>177</v>
      </c>
      <c r="D125" s="208">
        <v>1</v>
      </c>
      <c r="E125" s="208">
        <v>20</v>
      </c>
      <c r="F125" s="645">
        <v>0.95</v>
      </c>
      <c r="G125" s="645">
        <v>0</v>
      </c>
      <c r="H125" s="645">
        <v>0.86</v>
      </c>
      <c r="I125" s="645">
        <v>0</v>
      </c>
      <c r="J125" s="645">
        <v>2.29</v>
      </c>
      <c r="K125" s="645">
        <v>1.5</v>
      </c>
      <c r="L125" s="605">
        <v>21</v>
      </c>
    </row>
    <row r="126" spans="1:12" x14ac:dyDescent="0.25">
      <c r="A126" s="857"/>
      <c r="B126" s="861"/>
      <c r="C126" s="389" t="s">
        <v>116</v>
      </c>
      <c r="D126" s="208"/>
      <c r="E126" s="208"/>
      <c r="F126" s="645"/>
      <c r="G126" s="645"/>
      <c r="H126" s="645"/>
      <c r="I126" s="645"/>
      <c r="J126" s="645"/>
      <c r="K126" s="645"/>
      <c r="L126" s="605"/>
    </row>
    <row r="127" spans="1:12" x14ac:dyDescent="0.25">
      <c r="A127" s="857"/>
      <c r="B127" s="861"/>
      <c r="C127" s="389" t="s">
        <v>117</v>
      </c>
      <c r="D127" s="208"/>
      <c r="E127" s="208"/>
      <c r="F127" s="645"/>
      <c r="G127" s="645"/>
      <c r="H127" s="645"/>
      <c r="I127" s="645"/>
      <c r="J127" s="645"/>
      <c r="K127" s="645"/>
      <c r="L127" s="605"/>
    </row>
    <row r="128" spans="1:12" x14ac:dyDescent="0.25">
      <c r="A128" s="857"/>
      <c r="B128" s="860"/>
      <c r="C128" s="548" t="s">
        <v>262</v>
      </c>
      <c r="D128" s="543">
        <v>1</v>
      </c>
      <c r="E128" s="543">
        <v>20</v>
      </c>
      <c r="F128" s="646">
        <v>0.95</v>
      </c>
      <c r="G128" s="646">
        <v>0</v>
      </c>
      <c r="H128" s="646">
        <v>0.86</v>
      </c>
      <c r="I128" s="646">
        <v>0</v>
      </c>
      <c r="J128" s="646">
        <v>2.29</v>
      </c>
      <c r="K128" s="646">
        <v>1.5</v>
      </c>
      <c r="L128" s="606">
        <v>21</v>
      </c>
    </row>
    <row r="129" spans="1:12" x14ac:dyDescent="0.25">
      <c r="A129" s="857"/>
      <c r="B129" s="883" t="s">
        <v>178</v>
      </c>
      <c r="C129" s="389" t="s">
        <v>179</v>
      </c>
      <c r="D129" s="208"/>
      <c r="E129" s="208"/>
      <c r="F129" s="645"/>
      <c r="G129" s="645"/>
      <c r="H129" s="645"/>
      <c r="I129" s="645"/>
      <c r="J129" s="645"/>
      <c r="K129" s="645"/>
      <c r="L129" s="605"/>
    </row>
    <row r="130" spans="1:12" x14ac:dyDescent="0.25">
      <c r="A130" s="857"/>
      <c r="B130" s="884"/>
      <c r="C130" s="88" t="s">
        <v>120</v>
      </c>
      <c r="D130" s="208"/>
      <c r="E130" s="208"/>
      <c r="F130" s="645"/>
      <c r="G130" s="645"/>
      <c r="H130" s="645"/>
      <c r="I130" s="645"/>
      <c r="J130" s="645"/>
      <c r="K130" s="645"/>
      <c r="L130" s="605"/>
    </row>
    <row r="131" spans="1:12" x14ac:dyDescent="0.25">
      <c r="A131" s="857"/>
      <c r="B131" s="885"/>
      <c r="C131" s="548" t="s">
        <v>262</v>
      </c>
      <c r="D131" s="543"/>
      <c r="E131" s="543"/>
      <c r="F131" s="646"/>
      <c r="G131" s="646"/>
      <c r="H131" s="646"/>
      <c r="I131" s="646"/>
      <c r="J131" s="646"/>
      <c r="K131" s="646"/>
      <c r="L131" s="606"/>
    </row>
    <row r="132" spans="1:12" x14ac:dyDescent="0.25">
      <c r="A132" s="857"/>
      <c r="B132" s="883" t="s">
        <v>121</v>
      </c>
      <c r="C132" s="389" t="s">
        <v>122</v>
      </c>
      <c r="D132" s="208"/>
      <c r="E132" s="208"/>
      <c r="F132" s="645"/>
      <c r="G132" s="645"/>
      <c r="H132" s="645"/>
      <c r="I132" s="645"/>
      <c r="J132" s="645"/>
      <c r="K132" s="645"/>
      <c r="L132" s="605"/>
    </row>
    <row r="133" spans="1:12" x14ac:dyDescent="0.25">
      <c r="A133" s="857"/>
      <c r="B133" s="884"/>
      <c r="C133" s="389" t="s">
        <v>123</v>
      </c>
      <c r="D133" s="208"/>
      <c r="E133" s="208"/>
      <c r="F133" s="645"/>
      <c r="G133" s="645"/>
      <c r="H133" s="645"/>
      <c r="I133" s="645"/>
      <c r="J133" s="645"/>
      <c r="K133" s="645"/>
      <c r="L133" s="605"/>
    </row>
    <row r="134" spans="1:12" x14ac:dyDescent="0.25">
      <c r="A134" s="857"/>
      <c r="B134" s="885"/>
      <c r="C134" s="548" t="s">
        <v>263</v>
      </c>
      <c r="D134" s="543"/>
      <c r="E134" s="543"/>
      <c r="F134" s="646"/>
      <c r="G134" s="646"/>
      <c r="H134" s="646"/>
      <c r="I134" s="646"/>
      <c r="J134" s="646"/>
      <c r="K134" s="646"/>
      <c r="L134" s="606"/>
    </row>
    <row r="135" spans="1:12" x14ac:dyDescent="0.25">
      <c r="A135" s="857"/>
      <c r="B135" s="883" t="s">
        <v>124</v>
      </c>
      <c r="C135" s="88" t="s">
        <v>125</v>
      </c>
      <c r="D135" s="208"/>
      <c r="E135" s="208"/>
      <c r="F135" s="645"/>
      <c r="G135" s="645"/>
      <c r="H135" s="645"/>
      <c r="I135" s="645"/>
      <c r="J135" s="645"/>
      <c r="K135" s="645"/>
      <c r="L135" s="605"/>
    </row>
    <row r="136" spans="1:12" x14ac:dyDescent="0.25">
      <c r="A136" s="857"/>
      <c r="B136" s="884"/>
      <c r="C136" s="389" t="s">
        <v>126</v>
      </c>
      <c r="D136" s="208"/>
      <c r="E136" s="208"/>
      <c r="F136" s="645"/>
      <c r="G136" s="645"/>
      <c r="H136" s="645"/>
      <c r="I136" s="645"/>
      <c r="J136" s="645"/>
      <c r="K136" s="645"/>
      <c r="L136" s="605"/>
    </row>
    <row r="137" spans="1:12" x14ac:dyDescent="0.25">
      <c r="A137" s="857"/>
      <c r="B137" s="885"/>
      <c r="C137" s="548" t="s">
        <v>264</v>
      </c>
      <c r="D137" s="543"/>
      <c r="E137" s="543"/>
      <c r="F137" s="646"/>
      <c r="G137" s="646"/>
      <c r="H137" s="646"/>
      <c r="I137" s="646"/>
      <c r="J137" s="646"/>
      <c r="K137" s="646"/>
      <c r="L137" s="606"/>
    </row>
    <row r="138" spans="1:12" x14ac:dyDescent="0.25">
      <c r="A138" s="857"/>
      <c r="B138" s="859" t="s">
        <v>127</v>
      </c>
      <c r="C138" s="88" t="s">
        <v>128</v>
      </c>
      <c r="D138" s="208"/>
      <c r="E138" s="208"/>
      <c r="F138" s="645"/>
      <c r="G138" s="645"/>
      <c r="H138" s="645"/>
      <c r="I138" s="645"/>
      <c r="J138" s="645"/>
      <c r="K138" s="645"/>
      <c r="L138" s="605"/>
    </row>
    <row r="139" spans="1:12" x14ac:dyDescent="0.25">
      <c r="A139" s="857"/>
      <c r="B139" s="861"/>
      <c r="C139" s="389" t="s">
        <v>129</v>
      </c>
      <c r="D139" s="208"/>
      <c r="E139" s="208"/>
      <c r="F139" s="645"/>
      <c r="G139" s="645"/>
      <c r="H139" s="645"/>
      <c r="I139" s="645"/>
      <c r="J139" s="645"/>
      <c r="K139" s="645"/>
      <c r="L139" s="605"/>
    </row>
    <row r="140" spans="1:12" x14ac:dyDescent="0.25">
      <c r="A140" s="857"/>
      <c r="B140" s="861"/>
      <c r="C140" s="238" t="s">
        <v>182</v>
      </c>
      <c r="D140" s="208">
        <v>2</v>
      </c>
      <c r="E140" s="208">
        <v>30</v>
      </c>
      <c r="F140" s="645">
        <v>0.87</v>
      </c>
      <c r="G140" s="645">
        <v>0</v>
      </c>
      <c r="H140" s="645">
        <v>0.99</v>
      </c>
      <c r="I140" s="645">
        <v>0.45</v>
      </c>
      <c r="J140" s="645">
        <v>6</v>
      </c>
      <c r="K140" s="645">
        <v>0.8</v>
      </c>
      <c r="L140" s="605">
        <v>106</v>
      </c>
    </row>
    <row r="141" spans="1:12" x14ac:dyDescent="0.25">
      <c r="A141" s="857"/>
      <c r="B141" s="860"/>
      <c r="C141" s="548" t="s">
        <v>265</v>
      </c>
      <c r="D141" s="543">
        <v>2</v>
      </c>
      <c r="E141" s="543">
        <v>30</v>
      </c>
      <c r="F141" s="646">
        <v>0.87</v>
      </c>
      <c r="G141" s="646">
        <v>0</v>
      </c>
      <c r="H141" s="646">
        <v>0.99</v>
      </c>
      <c r="I141" s="646">
        <v>0.45</v>
      </c>
      <c r="J141" s="646">
        <v>6</v>
      </c>
      <c r="K141" s="646">
        <v>0.8</v>
      </c>
      <c r="L141" s="606">
        <v>106</v>
      </c>
    </row>
    <row r="142" spans="1:12" s="368" customFormat="1" x14ac:dyDescent="0.25">
      <c r="A142" s="858"/>
      <c r="B142" s="886" t="s">
        <v>198</v>
      </c>
      <c r="C142" s="887"/>
      <c r="D142" s="604">
        <v>3</v>
      </c>
      <c r="E142" s="604">
        <v>50</v>
      </c>
      <c r="F142" s="647">
        <v>0.9</v>
      </c>
      <c r="G142" s="647">
        <v>0</v>
      </c>
      <c r="H142" s="647">
        <v>0.93</v>
      </c>
      <c r="I142" s="647">
        <v>0.26</v>
      </c>
      <c r="J142" s="647">
        <v>3.4</v>
      </c>
      <c r="K142" s="647">
        <v>0.98</v>
      </c>
      <c r="L142" s="607">
        <v>77</v>
      </c>
    </row>
    <row r="143" spans="1:12" s="368" customFormat="1" x14ac:dyDescent="0.25">
      <c r="A143" s="733" t="s">
        <v>183</v>
      </c>
      <c r="B143" s="733"/>
      <c r="C143" s="733"/>
      <c r="D143" s="314">
        <v>6</v>
      </c>
      <c r="E143" s="314">
        <v>110</v>
      </c>
      <c r="F143" s="647">
        <v>0.93</v>
      </c>
      <c r="G143" s="647">
        <v>0.01</v>
      </c>
      <c r="H143" s="647">
        <v>0.95</v>
      </c>
      <c r="I143" s="647">
        <v>0.37</v>
      </c>
      <c r="J143" s="647">
        <v>0.91</v>
      </c>
      <c r="K143" s="647">
        <v>1.1499999999999999</v>
      </c>
      <c r="L143" s="607">
        <v>44</v>
      </c>
    </row>
    <row r="144" spans="1:12" x14ac:dyDescent="0.25">
      <c r="A144" s="433" t="s">
        <v>184</v>
      </c>
      <c r="B144" s="225" t="s">
        <v>378</v>
      </c>
    </row>
    <row r="145" spans="1:2" x14ac:dyDescent="0.25">
      <c r="A145" s="144" t="s">
        <v>294</v>
      </c>
      <c r="B145" s="378" t="s">
        <v>323</v>
      </c>
    </row>
    <row r="146" spans="1:2" x14ac:dyDescent="0.25">
      <c r="A146" s="89" t="s">
        <v>307</v>
      </c>
    </row>
  </sheetData>
  <mergeCells count="63">
    <mergeCell ref="A1:L1"/>
    <mergeCell ref="A2:L2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B135:B137"/>
    <mergeCell ref="B138:B141"/>
    <mergeCell ref="B142:C142"/>
    <mergeCell ref="A143:C143"/>
    <mergeCell ref="F3:F6"/>
    <mergeCell ref="A110:A119"/>
    <mergeCell ref="B110:B113"/>
    <mergeCell ref="B114:B115"/>
    <mergeCell ref="B116:B119"/>
    <mergeCell ref="A120:C120"/>
    <mergeCell ref="A121:A142"/>
    <mergeCell ref="B121:B124"/>
    <mergeCell ref="B125:B128"/>
    <mergeCell ref="B129:B131"/>
    <mergeCell ref="B132:B134"/>
    <mergeCell ref="A85:A109"/>
    <mergeCell ref="B101:B104"/>
    <mergeCell ref="B105:B108"/>
    <mergeCell ref="B109:C109"/>
    <mergeCell ref="A63:A84"/>
    <mergeCell ref="B63:B66"/>
    <mergeCell ref="B67:B73"/>
    <mergeCell ref="B74:B78"/>
    <mergeCell ref="B79:B80"/>
    <mergeCell ref="B81:B83"/>
    <mergeCell ref="B84:C84"/>
    <mergeCell ref="B85:B86"/>
    <mergeCell ref="B87:B89"/>
    <mergeCell ref="B90:B92"/>
    <mergeCell ref="B93:B95"/>
    <mergeCell ref="B96:B100"/>
    <mergeCell ref="A53:A62"/>
    <mergeCell ref="B53:B61"/>
    <mergeCell ref="B62:C62"/>
    <mergeCell ref="A19:A33"/>
    <mergeCell ref="B19:B22"/>
    <mergeCell ref="B23:B25"/>
    <mergeCell ref="B26:B28"/>
    <mergeCell ref="B29:B32"/>
    <mergeCell ref="B33:C33"/>
    <mergeCell ref="A34:A51"/>
    <mergeCell ref="B34:B39"/>
    <mergeCell ref="B40:B46"/>
    <mergeCell ref="B47:B51"/>
    <mergeCell ref="B52:C52"/>
    <mergeCell ref="A7:A18"/>
    <mergeCell ref="B7:B9"/>
    <mergeCell ref="B10:B13"/>
    <mergeCell ref="B14:B17"/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DE115"/>
  <sheetViews>
    <sheetView zoomScale="80" zoomScaleNormal="80" workbookViewId="0">
      <pane xSplit="3" ySplit="4" topLeftCell="D65" activePane="bottomRight" state="frozen"/>
      <selection activeCell="P6" sqref="P6"/>
      <selection pane="topRight" activeCell="P6" sqref="P6"/>
      <selection pane="bottomLeft" activeCell="P6" sqref="P6"/>
      <selection pane="bottomRight" activeCell="L110" sqref="L110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84" customWidth="1"/>
    <col min="7" max="7" width="15.28515625" customWidth="1"/>
    <col min="8" max="8" width="16.140625" customWidth="1"/>
    <col min="9" max="9" width="14.85546875" customWidth="1"/>
    <col min="10" max="10" width="18.5703125" customWidth="1"/>
    <col min="11" max="11" width="14" customWidth="1"/>
    <col min="12" max="12" width="15.28515625" customWidth="1"/>
  </cols>
  <sheetData>
    <row r="1" spans="1:15" s="225" customFormat="1" ht="27.75" customHeight="1" x14ac:dyDescent="0.25">
      <c r="A1" s="946" t="s">
        <v>377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89"/>
      <c r="N1" s="89"/>
    </row>
    <row r="2" spans="1:15" ht="15.75" thickBot="1" x14ac:dyDescent="0.3">
      <c r="A2" s="930" t="s">
        <v>283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510"/>
      <c r="N2" s="511"/>
    </row>
    <row r="3" spans="1:15" ht="38.1" customHeight="1" x14ac:dyDescent="0.25">
      <c r="A3" s="928" t="s">
        <v>281</v>
      </c>
      <c r="B3" s="936" t="s">
        <v>279</v>
      </c>
      <c r="C3" s="938" t="s">
        <v>280</v>
      </c>
      <c r="D3" s="940" t="s">
        <v>282</v>
      </c>
      <c r="E3" s="940" t="s">
        <v>133</v>
      </c>
      <c r="F3" s="942" t="s">
        <v>293</v>
      </c>
      <c r="G3" s="932" t="s">
        <v>285</v>
      </c>
      <c r="H3" s="932" t="s">
        <v>284</v>
      </c>
      <c r="I3" s="934" t="s">
        <v>286</v>
      </c>
      <c r="J3" s="932" t="s">
        <v>287</v>
      </c>
      <c r="K3" s="934" t="s">
        <v>288</v>
      </c>
      <c r="L3" s="934" t="s">
        <v>343</v>
      </c>
      <c r="M3" s="130"/>
      <c r="N3" s="131"/>
      <c r="O3" s="131"/>
    </row>
    <row r="4" spans="1:15" ht="93.75" customHeight="1" thickBot="1" x14ac:dyDescent="0.3">
      <c r="A4" s="929"/>
      <c r="B4" s="937"/>
      <c r="C4" s="939"/>
      <c r="D4" s="941"/>
      <c r="E4" s="941"/>
      <c r="F4" s="943"/>
      <c r="G4" s="933"/>
      <c r="H4" s="933"/>
      <c r="I4" s="935"/>
      <c r="J4" s="933"/>
      <c r="K4" s="935"/>
      <c r="L4" s="935"/>
      <c r="M4" s="133"/>
      <c r="N4" s="132"/>
      <c r="O4" s="133"/>
    </row>
    <row r="5" spans="1:15" x14ac:dyDescent="0.25">
      <c r="A5" s="915" t="s">
        <v>141</v>
      </c>
      <c r="B5" s="916" t="s">
        <v>4</v>
      </c>
      <c r="C5" s="141" t="s">
        <v>5</v>
      </c>
      <c r="D5" s="447"/>
      <c r="E5" s="447"/>
      <c r="F5" s="448"/>
      <c r="G5" s="449"/>
      <c r="H5" s="449"/>
      <c r="I5" s="450"/>
      <c r="J5" s="449"/>
      <c r="K5" s="450"/>
      <c r="L5" s="449"/>
      <c r="M5" s="512"/>
      <c r="N5" s="512"/>
      <c r="O5" s="129"/>
    </row>
    <row r="6" spans="1:15" ht="15.75" thickBot="1" x14ac:dyDescent="0.3">
      <c r="A6" s="731"/>
      <c r="B6" s="917"/>
      <c r="C6" s="88" t="s">
        <v>6</v>
      </c>
      <c r="D6" s="451"/>
      <c r="E6" s="451"/>
      <c r="F6" s="452"/>
      <c r="G6" s="453"/>
      <c r="H6" s="453"/>
      <c r="I6" s="454"/>
      <c r="J6" s="453"/>
      <c r="K6" s="454"/>
      <c r="L6" s="453"/>
      <c r="M6" s="89"/>
      <c r="N6" s="89"/>
    </row>
    <row r="7" spans="1:15" ht="15" customHeight="1" x14ac:dyDescent="0.25">
      <c r="A7" s="731"/>
      <c r="B7" s="918" t="s">
        <v>7</v>
      </c>
      <c r="C7" s="88" t="s">
        <v>8</v>
      </c>
      <c r="D7" s="205"/>
      <c r="E7" s="206"/>
      <c r="F7" s="203"/>
      <c r="G7" s="209"/>
      <c r="H7" s="209"/>
      <c r="I7" s="211"/>
      <c r="J7" s="209"/>
      <c r="K7" s="211"/>
      <c r="L7" s="209"/>
      <c r="M7" s="89"/>
      <c r="N7" s="89"/>
    </row>
    <row r="8" spans="1:15" x14ac:dyDescent="0.25">
      <c r="A8" s="731"/>
      <c r="B8" s="741"/>
      <c r="C8" s="88" t="s">
        <v>9</v>
      </c>
      <c r="D8" s="316"/>
      <c r="E8" s="316"/>
      <c r="F8" s="317"/>
      <c r="G8" s="210"/>
      <c r="H8" s="210"/>
      <c r="I8" s="212"/>
      <c r="J8" s="210"/>
      <c r="K8" s="212"/>
      <c r="L8" s="210"/>
      <c r="M8" s="89"/>
      <c r="N8" s="89"/>
    </row>
    <row r="9" spans="1:15" x14ac:dyDescent="0.25">
      <c r="A9" s="731"/>
      <c r="B9" s="868"/>
      <c r="C9" s="238" t="s">
        <v>388</v>
      </c>
      <c r="D9" s="648">
        <v>1</v>
      </c>
      <c r="E9" s="648">
        <v>30</v>
      </c>
      <c r="F9" s="317">
        <v>0.94998805256869767</v>
      </c>
      <c r="G9" s="210">
        <v>0</v>
      </c>
      <c r="H9" s="210">
        <v>0</v>
      </c>
      <c r="I9" s="657"/>
      <c r="J9" s="210">
        <v>0</v>
      </c>
      <c r="K9" s="212">
        <v>0</v>
      </c>
      <c r="L9" s="210">
        <v>0.25</v>
      </c>
      <c r="M9" s="89"/>
      <c r="N9" s="89"/>
    </row>
    <row r="10" spans="1:15" x14ac:dyDescent="0.25">
      <c r="A10" s="731"/>
      <c r="B10" s="917" t="s">
        <v>11</v>
      </c>
      <c r="C10" s="88" t="s">
        <v>142</v>
      </c>
      <c r="D10" s="452"/>
      <c r="E10" s="452"/>
      <c r="F10" s="664"/>
      <c r="G10" s="673"/>
      <c r="H10" s="673"/>
      <c r="I10" s="658"/>
      <c r="J10" s="673"/>
      <c r="K10" s="675"/>
      <c r="L10" s="673"/>
      <c r="M10" s="89"/>
      <c r="N10" s="89"/>
    </row>
    <row r="11" spans="1:15" x14ac:dyDescent="0.25">
      <c r="A11" s="731"/>
      <c r="B11" s="917"/>
      <c r="C11" s="88" t="s">
        <v>143</v>
      </c>
      <c r="D11" s="452"/>
      <c r="E11" s="452"/>
      <c r="F11" s="664"/>
      <c r="G11" s="673"/>
      <c r="H11" s="673"/>
      <c r="I11" s="658"/>
      <c r="J11" s="673"/>
      <c r="K11" s="675"/>
      <c r="L11" s="673"/>
      <c r="M11" s="89"/>
      <c r="N11" s="89"/>
    </row>
    <row r="12" spans="1:15" x14ac:dyDescent="0.25">
      <c r="A12" s="731"/>
      <c r="B12" s="917"/>
      <c r="C12" s="88" t="s">
        <v>144</v>
      </c>
      <c r="D12" s="455"/>
      <c r="E12" s="455"/>
      <c r="F12" s="665"/>
      <c r="G12" s="673"/>
      <c r="H12" s="673"/>
      <c r="I12" s="658"/>
      <c r="J12" s="673"/>
      <c r="K12" s="675"/>
      <c r="L12" s="673"/>
      <c r="M12" s="89"/>
      <c r="N12" s="89"/>
    </row>
    <row r="13" spans="1:15" ht="15.75" thickBot="1" x14ac:dyDescent="0.3">
      <c r="A13" s="919" t="s">
        <v>145</v>
      </c>
      <c r="B13" s="920"/>
      <c r="C13" s="920"/>
      <c r="D13" s="649">
        <v>1</v>
      </c>
      <c r="E13" s="649">
        <v>30</v>
      </c>
      <c r="F13" s="319">
        <v>0.94998805256869767</v>
      </c>
      <c r="G13" s="319">
        <v>0</v>
      </c>
      <c r="H13" s="319">
        <v>0</v>
      </c>
      <c r="I13" s="659"/>
      <c r="J13" s="319">
        <v>0</v>
      </c>
      <c r="K13" s="319">
        <v>0</v>
      </c>
      <c r="L13" s="319">
        <v>0.25</v>
      </c>
      <c r="M13" s="89"/>
      <c r="N13" s="89"/>
    </row>
    <row r="14" spans="1:15" ht="15.75" hidden="1" thickBot="1" x14ac:dyDescent="0.3">
      <c r="A14" s="921" t="s">
        <v>146</v>
      </c>
      <c r="B14" s="916" t="s">
        <v>15</v>
      </c>
      <c r="C14" s="141" t="s">
        <v>16</v>
      </c>
      <c r="D14" s="456"/>
      <c r="E14" s="456"/>
      <c r="F14" s="666"/>
      <c r="G14" s="674"/>
      <c r="H14" s="674"/>
      <c r="I14" s="660"/>
      <c r="J14" s="674"/>
      <c r="K14" s="676"/>
      <c r="L14" s="674"/>
      <c r="M14" s="89"/>
      <c r="N14" s="89"/>
    </row>
    <row r="15" spans="1:15" ht="15.75" hidden="1" thickBot="1" x14ac:dyDescent="0.3">
      <c r="A15" s="922"/>
      <c r="B15" s="917"/>
      <c r="C15" s="88" t="s">
        <v>17</v>
      </c>
      <c r="D15" s="457"/>
      <c r="E15" s="457"/>
      <c r="F15" s="667"/>
      <c r="G15" s="673"/>
      <c r="H15" s="673"/>
      <c r="I15" s="658"/>
      <c r="J15" s="673"/>
      <c r="K15" s="675"/>
      <c r="L15" s="673"/>
      <c r="M15" s="89"/>
      <c r="N15" s="89"/>
    </row>
    <row r="16" spans="1:15" ht="15.75" hidden="1" thickBot="1" x14ac:dyDescent="0.3">
      <c r="A16" s="922"/>
      <c r="B16" s="917"/>
      <c r="C16" s="88" t="s">
        <v>18</v>
      </c>
      <c r="D16" s="458"/>
      <c r="E16" s="458"/>
      <c r="F16" s="668"/>
      <c r="G16" s="673"/>
      <c r="H16" s="673"/>
      <c r="I16" s="658"/>
      <c r="J16" s="673"/>
      <c r="K16" s="675"/>
      <c r="L16" s="673"/>
      <c r="M16" s="89"/>
      <c r="N16" s="89"/>
    </row>
    <row r="17" spans="1:14" ht="15.75" hidden="1" thickBot="1" x14ac:dyDescent="0.3">
      <c r="A17" s="922"/>
      <c r="B17" s="917" t="s">
        <v>19</v>
      </c>
      <c r="C17" s="88" t="s">
        <v>20</v>
      </c>
      <c r="D17" s="459"/>
      <c r="E17" s="459"/>
      <c r="F17" s="669"/>
      <c r="G17" s="673"/>
      <c r="H17" s="673"/>
      <c r="I17" s="658"/>
      <c r="J17" s="673"/>
      <c r="K17" s="675"/>
      <c r="L17" s="673"/>
      <c r="M17" s="89"/>
      <c r="N17" s="89"/>
    </row>
    <row r="18" spans="1:14" ht="15.75" hidden="1" thickBot="1" x14ac:dyDescent="0.3">
      <c r="A18" s="922"/>
      <c r="B18" s="917"/>
      <c r="C18" s="88" t="s">
        <v>21</v>
      </c>
      <c r="D18" s="457"/>
      <c r="E18" s="457"/>
      <c r="F18" s="667"/>
      <c r="G18" s="673"/>
      <c r="H18" s="673"/>
      <c r="I18" s="658"/>
      <c r="J18" s="673"/>
      <c r="K18" s="675"/>
      <c r="L18" s="673"/>
      <c r="M18" s="89"/>
      <c r="N18" s="89"/>
    </row>
    <row r="19" spans="1:14" ht="15.75" hidden="1" thickBot="1" x14ac:dyDescent="0.3">
      <c r="A19" s="922"/>
      <c r="B19" s="917" t="s">
        <v>22</v>
      </c>
      <c r="C19" s="88" t="s">
        <v>23</v>
      </c>
      <c r="D19" s="457"/>
      <c r="E19" s="457"/>
      <c r="F19" s="667"/>
      <c r="G19" s="673"/>
      <c r="H19" s="673"/>
      <c r="I19" s="658"/>
      <c r="J19" s="673"/>
      <c r="K19" s="675"/>
      <c r="L19" s="673"/>
      <c r="M19" s="89"/>
      <c r="N19" s="89"/>
    </row>
    <row r="20" spans="1:14" ht="15.75" hidden="1" thickBot="1" x14ac:dyDescent="0.3">
      <c r="A20" s="922"/>
      <c r="B20" s="917"/>
      <c r="C20" s="88" t="s">
        <v>24</v>
      </c>
      <c r="D20" s="457"/>
      <c r="E20" s="457"/>
      <c r="F20" s="667"/>
      <c r="G20" s="673"/>
      <c r="H20" s="673"/>
      <c r="I20" s="658"/>
      <c r="J20" s="673"/>
      <c r="K20" s="675"/>
      <c r="L20" s="673"/>
      <c r="M20" s="89"/>
      <c r="N20" s="89"/>
    </row>
    <row r="21" spans="1:14" ht="15.75" hidden="1" thickBot="1" x14ac:dyDescent="0.3">
      <c r="A21" s="922"/>
      <c r="B21" s="917" t="s">
        <v>25</v>
      </c>
      <c r="C21" s="88" t="s">
        <v>26</v>
      </c>
      <c r="D21" s="457"/>
      <c r="E21" s="457"/>
      <c r="F21" s="667"/>
      <c r="G21" s="673"/>
      <c r="H21" s="673"/>
      <c r="I21" s="658"/>
      <c r="J21" s="673"/>
      <c r="K21" s="675"/>
      <c r="L21" s="673"/>
      <c r="M21" s="89"/>
      <c r="N21" s="89"/>
    </row>
    <row r="22" spans="1:14" ht="15.75" hidden="1" thickBot="1" x14ac:dyDescent="0.3">
      <c r="A22" s="922"/>
      <c r="B22" s="917"/>
      <c r="C22" s="88" t="s">
        <v>27</v>
      </c>
      <c r="D22" s="457"/>
      <c r="E22" s="457"/>
      <c r="F22" s="667"/>
      <c r="G22" s="673"/>
      <c r="H22" s="673"/>
      <c r="I22" s="658"/>
      <c r="J22" s="673"/>
      <c r="K22" s="675"/>
      <c r="L22" s="673"/>
      <c r="M22" s="89"/>
      <c r="N22" s="89"/>
    </row>
    <row r="23" spans="1:14" ht="15.75" hidden="1" thickBot="1" x14ac:dyDescent="0.3">
      <c r="A23" s="922"/>
      <c r="B23" s="917"/>
      <c r="C23" s="88" t="s">
        <v>147</v>
      </c>
      <c r="D23" s="457"/>
      <c r="E23" s="457"/>
      <c r="F23" s="667"/>
      <c r="G23" s="673"/>
      <c r="H23" s="673"/>
      <c r="I23" s="658"/>
      <c r="J23" s="673"/>
      <c r="K23" s="675"/>
      <c r="L23" s="673"/>
      <c r="M23" s="89"/>
      <c r="N23" s="89"/>
    </row>
    <row r="24" spans="1:14" ht="15.75" hidden="1" thickBot="1" x14ac:dyDescent="0.3">
      <c r="A24" s="919" t="s">
        <v>145</v>
      </c>
      <c r="B24" s="920"/>
      <c r="C24" s="920"/>
      <c r="D24" s="649">
        <v>0</v>
      </c>
      <c r="E24" s="649">
        <v>0</v>
      </c>
      <c r="F24" s="319" t="e">
        <v>#DIV/0!</v>
      </c>
      <c r="G24" s="319" t="e">
        <v>#DIV/0!</v>
      </c>
      <c r="H24" s="319" t="e">
        <v>#DIV/0!</v>
      </c>
      <c r="I24" s="659"/>
      <c r="J24" s="319" t="e">
        <v>#DIV/0!</v>
      </c>
      <c r="K24" s="319" t="e">
        <v>#DIV/0!</v>
      </c>
      <c r="L24" s="319" t="e">
        <v>#DIV/0!</v>
      </c>
      <c r="M24" s="89"/>
      <c r="N24" s="89"/>
    </row>
    <row r="25" spans="1:14" ht="15.75" hidden="1" thickBot="1" x14ac:dyDescent="0.3">
      <c r="A25" s="921" t="s">
        <v>148</v>
      </c>
      <c r="B25" s="923" t="s">
        <v>29</v>
      </c>
      <c r="C25" s="141" t="s">
        <v>30</v>
      </c>
      <c r="D25" s="460"/>
      <c r="E25" s="460"/>
      <c r="F25" s="670"/>
      <c r="G25" s="674"/>
      <c r="H25" s="674"/>
      <c r="I25" s="660"/>
      <c r="J25" s="674"/>
      <c r="K25" s="676"/>
      <c r="L25" s="674"/>
      <c r="M25" s="89"/>
      <c r="N25" s="89"/>
    </row>
    <row r="26" spans="1:14" ht="15.75" hidden="1" thickBot="1" x14ac:dyDescent="0.3">
      <c r="A26" s="922"/>
      <c r="B26" s="870"/>
      <c r="C26" s="88" t="s">
        <v>31</v>
      </c>
      <c r="D26" s="461"/>
      <c r="E26" s="461"/>
      <c r="F26" s="671"/>
      <c r="G26" s="673"/>
      <c r="H26" s="673"/>
      <c r="I26" s="658"/>
      <c r="J26" s="673"/>
      <c r="K26" s="675"/>
      <c r="L26" s="673"/>
      <c r="M26" s="89"/>
      <c r="N26" s="89"/>
    </row>
    <row r="27" spans="1:14" ht="15.75" hidden="1" thickBot="1" x14ac:dyDescent="0.3">
      <c r="A27" s="922"/>
      <c r="B27" s="870"/>
      <c r="C27" s="88" t="s">
        <v>32</v>
      </c>
      <c r="D27" s="461"/>
      <c r="E27" s="461"/>
      <c r="F27" s="671"/>
      <c r="G27" s="673"/>
      <c r="H27" s="673"/>
      <c r="I27" s="658"/>
      <c r="J27" s="673"/>
      <c r="K27" s="675"/>
      <c r="L27" s="673"/>
      <c r="M27" s="89"/>
      <c r="N27" s="89"/>
    </row>
    <row r="28" spans="1:14" ht="15.75" hidden="1" thickBot="1" x14ac:dyDescent="0.3">
      <c r="A28" s="922"/>
      <c r="B28" s="870"/>
      <c r="C28" s="88" t="s">
        <v>33</v>
      </c>
      <c r="D28" s="461"/>
      <c r="E28" s="461"/>
      <c r="F28" s="671"/>
      <c r="G28" s="673"/>
      <c r="H28" s="673"/>
      <c r="I28" s="658"/>
      <c r="J28" s="673"/>
      <c r="K28" s="675"/>
      <c r="L28" s="673"/>
      <c r="M28" s="89"/>
      <c r="N28" s="89"/>
    </row>
    <row r="29" spans="1:14" ht="15.75" hidden="1" thickBot="1" x14ac:dyDescent="0.3">
      <c r="A29" s="922"/>
      <c r="B29" s="870"/>
      <c r="C29" s="88" t="s">
        <v>149</v>
      </c>
      <c r="D29" s="461"/>
      <c r="E29" s="461"/>
      <c r="F29" s="671"/>
      <c r="G29" s="673"/>
      <c r="H29" s="673"/>
      <c r="I29" s="658"/>
      <c r="J29" s="673"/>
      <c r="K29" s="675"/>
      <c r="L29" s="673"/>
      <c r="M29" s="89"/>
      <c r="N29" s="89"/>
    </row>
    <row r="30" spans="1:14" ht="15.75" hidden="1" thickBot="1" x14ac:dyDescent="0.3">
      <c r="A30" s="922"/>
      <c r="B30" s="870" t="s">
        <v>35</v>
      </c>
      <c r="C30" s="88" t="s">
        <v>36</v>
      </c>
      <c r="D30" s="461"/>
      <c r="E30" s="461"/>
      <c r="F30" s="671"/>
      <c r="G30" s="673"/>
      <c r="H30" s="673"/>
      <c r="I30" s="658"/>
      <c r="J30" s="673"/>
      <c r="K30" s="675"/>
      <c r="L30" s="673"/>
      <c r="M30" s="89"/>
      <c r="N30" s="89"/>
    </row>
    <row r="31" spans="1:14" ht="15.75" hidden="1" thickBot="1" x14ac:dyDescent="0.3">
      <c r="A31" s="922"/>
      <c r="B31" s="870"/>
      <c r="C31" s="88" t="s">
        <v>37</v>
      </c>
      <c r="D31" s="461"/>
      <c r="E31" s="462"/>
      <c r="F31" s="672"/>
      <c r="G31" s="673"/>
      <c r="H31" s="673"/>
      <c r="I31" s="658"/>
      <c r="J31" s="673"/>
      <c r="K31" s="675"/>
      <c r="L31" s="673"/>
      <c r="M31" s="89"/>
      <c r="N31" s="89"/>
    </row>
    <row r="32" spans="1:14" ht="15.75" hidden="1" thickBot="1" x14ac:dyDescent="0.3">
      <c r="A32" s="922"/>
      <c r="B32" s="870"/>
      <c r="C32" s="88" t="s">
        <v>38</v>
      </c>
      <c r="D32" s="461"/>
      <c r="E32" s="461"/>
      <c r="F32" s="671"/>
      <c r="G32" s="673"/>
      <c r="H32" s="673"/>
      <c r="I32" s="658"/>
      <c r="J32" s="673"/>
      <c r="K32" s="675"/>
      <c r="L32" s="673"/>
      <c r="M32" s="89"/>
      <c r="N32" s="89"/>
    </row>
    <row r="33" spans="1:14" ht="15.75" hidden="1" thickBot="1" x14ac:dyDescent="0.3">
      <c r="A33" s="922"/>
      <c r="B33" s="870"/>
      <c r="C33" s="88" t="s">
        <v>39</v>
      </c>
      <c r="D33" s="461"/>
      <c r="E33" s="461"/>
      <c r="F33" s="671"/>
      <c r="G33" s="673"/>
      <c r="H33" s="673"/>
      <c r="I33" s="658"/>
      <c r="J33" s="673"/>
      <c r="K33" s="675"/>
      <c r="L33" s="673"/>
      <c r="M33" s="89"/>
      <c r="N33" s="89"/>
    </row>
    <row r="34" spans="1:14" ht="15.75" hidden="1" thickBot="1" x14ac:dyDescent="0.3">
      <c r="A34" s="922"/>
      <c r="B34" s="870"/>
      <c r="C34" s="88" t="s">
        <v>40</v>
      </c>
      <c r="D34" s="461"/>
      <c r="E34" s="461"/>
      <c r="F34" s="671"/>
      <c r="G34" s="673"/>
      <c r="H34" s="673"/>
      <c r="I34" s="658"/>
      <c r="J34" s="673"/>
      <c r="K34" s="675"/>
      <c r="L34" s="673"/>
      <c r="M34" s="89"/>
      <c r="N34" s="89"/>
    </row>
    <row r="35" spans="1:14" ht="15.75" hidden="1" thickBot="1" x14ac:dyDescent="0.3">
      <c r="A35" s="922"/>
      <c r="B35" s="870"/>
      <c r="C35" s="88" t="s">
        <v>150</v>
      </c>
      <c r="D35" s="461"/>
      <c r="E35" s="461"/>
      <c r="F35" s="671"/>
      <c r="G35" s="673"/>
      <c r="H35" s="673"/>
      <c r="I35" s="658"/>
      <c r="J35" s="673"/>
      <c r="K35" s="675"/>
      <c r="L35" s="673"/>
      <c r="M35" s="89"/>
      <c r="N35" s="89"/>
    </row>
    <row r="36" spans="1:14" ht="15.75" hidden="1" thickBot="1" x14ac:dyDescent="0.3">
      <c r="A36" s="922"/>
      <c r="B36" s="870" t="s">
        <v>42</v>
      </c>
      <c r="C36" s="88" t="s">
        <v>43</v>
      </c>
      <c r="D36" s="461"/>
      <c r="E36" s="461"/>
      <c r="F36" s="671"/>
      <c r="G36" s="673"/>
      <c r="H36" s="673"/>
      <c r="I36" s="658"/>
      <c r="J36" s="673"/>
      <c r="K36" s="675"/>
      <c r="L36" s="673"/>
      <c r="M36" s="89"/>
      <c r="N36" s="89"/>
    </row>
    <row r="37" spans="1:14" ht="15.75" hidden="1" thickBot="1" x14ac:dyDescent="0.3">
      <c r="A37" s="922"/>
      <c r="B37" s="870"/>
      <c r="C37" s="88" t="s">
        <v>44</v>
      </c>
      <c r="D37" s="461"/>
      <c r="E37" s="461"/>
      <c r="F37" s="671"/>
      <c r="G37" s="673"/>
      <c r="H37" s="673"/>
      <c r="I37" s="658"/>
      <c r="J37" s="673"/>
      <c r="K37" s="675"/>
      <c r="L37" s="673"/>
      <c r="M37" s="89"/>
      <c r="N37" s="89"/>
    </row>
    <row r="38" spans="1:14" ht="15.75" hidden="1" thickBot="1" x14ac:dyDescent="0.3">
      <c r="A38" s="922"/>
      <c r="B38" s="870"/>
      <c r="C38" s="88" t="s">
        <v>151</v>
      </c>
      <c r="D38" s="461"/>
      <c r="E38" s="461"/>
      <c r="F38" s="671"/>
      <c r="G38" s="673"/>
      <c r="H38" s="673"/>
      <c r="I38" s="658"/>
      <c r="J38" s="673"/>
      <c r="K38" s="675"/>
      <c r="L38" s="673"/>
      <c r="M38" s="89"/>
      <c r="N38" s="89"/>
    </row>
    <row r="39" spans="1:14" ht="15.75" hidden="1" thickBot="1" x14ac:dyDescent="0.3">
      <c r="A39" s="922"/>
      <c r="B39" s="870"/>
      <c r="C39" s="88" t="s">
        <v>46</v>
      </c>
      <c r="D39" s="461"/>
      <c r="E39" s="461"/>
      <c r="F39" s="671"/>
      <c r="G39" s="673"/>
      <c r="H39" s="673"/>
      <c r="I39" s="658"/>
      <c r="J39" s="673"/>
      <c r="K39" s="675"/>
      <c r="L39" s="673"/>
      <c r="M39" s="89"/>
      <c r="N39" s="89"/>
    </row>
    <row r="40" spans="1:14" ht="15.75" hidden="1" thickBot="1" x14ac:dyDescent="0.3">
      <c r="A40" s="919" t="s">
        <v>145</v>
      </c>
      <c r="B40" s="920"/>
      <c r="C40" s="920"/>
      <c r="D40" s="649">
        <v>0</v>
      </c>
      <c r="E40" s="649">
        <v>0</v>
      </c>
      <c r="F40" s="319" t="e">
        <v>#DIV/0!</v>
      </c>
      <c r="G40" s="319" t="e">
        <v>#DIV/0!</v>
      </c>
      <c r="H40" s="319" t="e">
        <v>#DIV/0!</v>
      </c>
      <c r="I40" s="659"/>
      <c r="J40" s="319" t="e">
        <v>#DIV/0!</v>
      </c>
      <c r="K40" s="319" t="e">
        <v>#DIV/0!</v>
      </c>
      <c r="L40" s="319" t="e">
        <v>#DIV/0!</v>
      </c>
      <c r="M40" s="89"/>
      <c r="N40" s="89"/>
    </row>
    <row r="41" spans="1:14" x14ac:dyDescent="0.25">
      <c r="A41" s="924" t="s">
        <v>152</v>
      </c>
      <c r="B41" s="915" t="s">
        <v>47</v>
      </c>
      <c r="C41" s="315" t="s">
        <v>48</v>
      </c>
      <c r="D41" s="650">
        <v>1</v>
      </c>
      <c r="E41" s="651">
        <v>140</v>
      </c>
      <c r="F41" s="203">
        <v>0.93721454173067076</v>
      </c>
      <c r="G41" s="209">
        <v>0.72543352601156075</v>
      </c>
      <c r="H41" s="209">
        <v>1</v>
      </c>
      <c r="I41" s="661"/>
      <c r="J41" s="209">
        <v>1</v>
      </c>
      <c r="K41" s="211">
        <v>1</v>
      </c>
      <c r="L41" s="209">
        <v>0.3522012578616352</v>
      </c>
      <c r="M41" s="89"/>
      <c r="N41" s="89"/>
    </row>
    <row r="42" spans="1:14" x14ac:dyDescent="0.25">
      <c r="A42" s="925"/>
      <c r="B42" s="731"/>
      <c r="C42" s="238" t="s">
        <v>386</v>
      </c>
      <c r="D42" s="648">
        <v>1</v>
      </c>
      <c r="E42" s="648">
        <v>30</v>
      </c>
      <c r="F42" s="317">
        <v>0.7378853046594982</v>
      </c>
      <c r="G42" s="210">
        <v>0.90697674418604646</v>
      </c>
      <c r="H42" s="210"/>
      <c r="I42" s="657"/>
      <c r="J42" s="210">
        <v>1</v>
      </c>
      <c r="K42" s="212">
        <v>0.90697674418604646</v>
      </c>
      <c r="L42" s="210">
        <v>0.22727272727272727</v>
      </c>
      <c r="M42" s="89"/>
      <c r="N42" s="89"/>
    </row>
    <row r="43" spans="1:14" x14ac:dyDescent="0.25">
      <c r="A43" s="925"/>
      <c r="B43" s="731"/>
      <c r="C43" s="88" t="s">
        <v>50</v>
      </c>
      <c r="D43" s="648"/>
      <c r="E43" s="648"/>
      <c r="F43" s="317"/>
      <c r="G43" s="210"/>
      <c r="H43" s="210"/>
      <c r="I43" s="657"/>
      <c r="J43" s="210"/>
      <c r="K43" s="212"/>
      <c r="L43" s="210"/>
      <c r="M43" s="89"/>
      <c r="N43" s="89"/>
    </row>
    <row r="44" spans="1:14" x14ac:dyDescent="0.25">
      <c r="A44" s="925"/>
      <c r="B44" s="731"/>
      <c r="C44" s="88" t="s">
        <v>51</v>
      </c>
      <c r="D44" s="648"/>
      <c r="E44" s="648"/>
      <c r="F44" s="317"/>
      <c r="G44" s="210"/>
      <c r="H44" s="210"/>
      <c r="I44" s="657"/>
      <c r="J44" s="210"/>
      <c r="K44" s="212"/>
      <c r="L44" s="210"/>
      <c r="M44" s="89"/>
      <c r="N44" s="89"/>
    </row>
    <row r="45" spans="1:14" x14ac:dyDescent="0.25">
      <c r="A45" s="925"/>
      <c r="B45" s="731"/>
      <c r="C45" s="88" t="s">
        <v>52</v>
      </c>
      <c r="D45" s="648"/>
      <c r="E45" s="648"/>
      <c r="F45" s="317"/>
      <c r="G45" s="210"/>
      <c r="H45" s="210"/>
      <c r="I45" s="657"/>
      <c r="J45" s="210"/>
      <c r="K45" s="212"/>
      <c r="L45" s="210"/>
      <c r="M45" s="89"/>
      <c r="N45" s="89"/>
    </row>
    <row r="46" spans="1:14" x14ac:dyDescent="0.25">
      <c r="A46" s="925"/>
      <c r="B46" s="731"/>
      <c r="C46" s="88" t="s">
        <v>53</v>
      </c>
      <c r="D46" s="648"/>
      <c r="E46" s="648"/>
      <c r="F46" s="317"/>
      <c r="G46" s="210"/>
      <c r="H46" s="210"/>
      <c r="I46" s="657"/>
      <c r="J46" s="210"/>
      <c r="K46" s="212"/>
      <c r="L46" s="210"/>
      <c r="M46" s="89"/>
      <c r="N46" s="89"/>
    </row>
    <row r="47" spans="1:14" x14ac:dyDescent="0.25">
      <c r="A47" s="925"/>
      <c r="B47" s="731"/>
      <c r="C47" s="88" t="s">
        <v>54</v>
      </c>
      <c r="D47" s="648"/>
      <c r="E47" s="648"/>
      <c r="F47" s="317"/>
      <c r="G47" s="210"/>
      <c r="H47" s="210"/>
      <c r="I47" s="657"/>
      <c r="J47" s="210"/>
      <c r="K47" s="212"/>
      <c r="L47" s="210"/>
      <c r="M47" s="89"/>
      <c r="N47" s="89"/>
    </row>
    <row r="48" spans="1:14" x14ac:dyDescent="0.25">
      <c r="A48" s="925"/>
      <c r="B48" s="731"/>
      <c r="C48" s="88" t="s">
        <v>153</v>
      </c>
      <c r="D48" s="648"/>
      <c r="E48" s="648"/>
      <c r="F48" s="317"/>
      <c r="G48" s="210"/>
      <c r="H48" s="210"/>
      <c r="I48" s="657"/>
      <c r="J48" s="210"/>
      <c r="K48" s="212"/>
      <c r="L48" s="210"/>
      <c r="M48" s="89"/>
      <c r="N48" s="89"/>
    </row>
    <row r="49" spans="1:14" ht="15.75" thickBot="1" x14ac:dyDescent="0.3">
      <c r="A49" s="919" t="s">
        <v>145</v>
      </c>
      <c r="B49" s="920"/>
      <c r="C49" s="920"/>
      <c r="D49" s="652">
        <v>2</v>
      </c>
      <c r="E49" s="652">
        <v>170</v>
      </c>
      <c r="F49" s="318">
        <v>0.90203879401222853</v>
      </c>
      <c r="G49" s="319">
        <v>0.76157407407407407</v>
      </c>
      <c r="H49" s="319">
        <v>1</v>
      </c>
      <c r="I49" s="659"/>
      <c r="J49" s="319">
        <v>1</v>
      </c>
      <c r="K49" s="319">
        <v>0.95</v>
      </c>
      <c r="L49" s="319">
        <v>0.28999999999999998</v>
      </c>
      <c r="M49" s="89"/>
      <c r="N49" s="89"/>
    </row>
    <row r="50" spans="1:14" ht="15" customHeight="1" x14ac:dyDescent="0.25">
      <c r="A50" s="926" t="s">
        <v>154</v>
      </c>
      <c r="B50" s="927" t="s">
        <v>56</v>
      </c>
      <c r="C50" s="128" t="s">
        <v>57</v>
      </c>
      <c r="D50" s="653"/>
      <c r="E50" s="653"/>
      <c r="F50" s="463"/>
      <c r="G50" s="464"/>
      <c r="H50" s="464"/>
      <c r="I50" s="662"/>
      <c r="J50" s="464"/>
      <c r="K50" s="465"/>
      <c r="L50" s="464"/>
      <c r="M50" s="89"/>
      <c r="N50" s="89"/>
    </row>
    <row r="51" spans="1:14" x14ac:dyDescent="0.25">
      <c r="A51" s="925"/>
      <c r="B51" s="917"/>
      <c r="C51" s="88" t="s">
        <v>58</v>
      </c>
      <c r="D51" s="654"/>
      <c r="E51" s="654"/>
      <c r="F51" s="445"/>
      <c r="G51" s="466"/>
      <c r="H51" s="466"/>
      <c r="I51" s="663"/>
      <c r="J51" s="466"/>
      <c r="K51" s="467"/>
      <c r="L51" s="466"/>
      <c r="M51" s="89"/>
      <c r="N51" s="89"/>
    </row>
    <row r="52" spans="1:14" x14ac:dyDescent="0.25">
      <c r="A52" s="925"/>
      <c r="B52" s="917"/>
      <c r="C52" s="88" t="s">
        <v>155</v>
      </c>
      <c r="D52" s="654"/>
      <c r="E52" s="654"/>
      <c r="F52" s="445"/>
      <c r="G52" s="466"/>
      <c r="H52" s="466"/>
      <c r="I52" s="663"/>
      <c r="J52" s="466"/>
      <c r="K52" s="467"/>
      <c r="L52" s="466"/>
      <c r="M52" s="89"/>
      <c r="N52" s="89"/>
    </row>
    <row r="53" spans="1:14" x14ac:dyDescent="0.25">
      <c r="A53" s="925"/>
      <c r="B53" s="731" t="s">
        <v>60</v>
      </c>
      <c r="C53" s="127" t="s">
        <v>61</v>
      </c>
      <c r="D53" s="648"/>
      <c r="E53" s="648"/>
      <c r="F53" s="317"/>
      <c r="G53" s="210"/>
      <c r="H53" s="468"/>
      <c r="I53" s="657"/>
      <c r="J53" s="210"/>
      <c r="K53" s="212"/>
      <c r="L53" s="210"/>
      <c r="M53" s="89"/>
      <c r="N53" s="89"/>
    </row>
    <row r="54" spans="1:14" x14ac:dyDescent="0.25">
      <c r="A54" s="925"/>
      <c r="B54" s="731"/>
      <c r="C54" s="238" t="s">
        <v>62</v>
      </c>
      <c r="D54" s="648">
        <v>1</v>
      </c>
      <c r="E54" s="648">
        <v>82</v>
      </c>
      <c r="F54" s="317">
        <v>0.94801993181222133</v>
      </c>
      <c r="G54" s="210">
        <v>0.60888888888888892</v>
      </c>
      <c r="H54" s="210">
        <v>1</v>
      </c>
      <c r="I54" s="212">
        <v>1</v>
      </c>
      <c r="J54" s="210">
        <v>1</v>
      </c>
      <c r="K54" s="212">
        <v>0.76</v>
      </c>
      <c r="L54" s="210">
        <v>0.31404958677685951</v>
      </c>
      <c r="M54" s="89"/>
      <c r="N54" s="89"/>
    </row>
    <row r="55" spans="1:14" x14ac:dyDescent="0.25">
      <c r="A55" s="925"/>
      <c r="B55" s="731"/>
      <c r="C55" s="127" t="s">
        <v>63</v>
      </c>
      <c r="D55" s="648"/>
      <c r="E55" s="648"/>
      <c r="F55" s="317"/>
      <c r="G55" s="210"/>
      <c r="H55" s="210"/>
      <c r="I55" s="212"/>
      <c r="J55" s="210"/>
      <c r="K55" s="212"/>
      <c r="L55" s="210"/>
      <c r="M55" s="89"/>
      <c r="N55" s="89"/>
    </row>
    <row r="56" spans="1:14" x14ac:dyDescent="0.25">
      <c r="A56" s="925"/>
      <c r="B56" s="731"/>
      <c r="C56" s="127" t="s">
        <v>64</v>
      </c>
      <c r="D56" s="648"/>
      <c r="E56" s="648"/>
      <c r="F56" s="317"/>
      <c r="G56" s="210"/>
      <c r="H56" s="210"/>
      <c r="I56" s="212"/>
      <c r="J56" s="210"/>
      <c r="K56" s="212"/>
      <c r="L56" s="210"/>
      <c r="M56" s="89"/>
      <c r="N56" s="89"/>
    </row>
    <row r="57" spans="1:14" x14ac:dyDescent="0.25">
      <c r="A57" s="925"/>
      <c r="B57" s="731"/>
      <c r="C57" s="238" t="s">
        <v>65</v>
      </c>
      <c r="D57" s="648">
        <v>1</v>
      </c>
      <c r="E57" s="648">
        <v>134</v>
      </c>
      <c r="F57" s="317">
        <v>0.90190445621355586</v>
      </c>
      <c r="G57" s="210">
        <v>1.268</v>
      </c>
      <c r="H57" s="210">
        <v>1</v>
      </c>
      <c r="I57" s="212"/>
      <c r="J57" s="210">
        <v>0.98765432098765427</v>
      </c>
      <c r="K57" s="212">
        <v>1</v>
      </c>
      <c r="L57" s="210">
        <v>0.29569892473118281</v>
      </c>
      <c r="M57" s="89"/>
      <c r="N57" s="89"/>
    </row>
    <row r="58" spans="1:14" x14ac:dyDescent="0.25">
      <c r="A58" s="925"/>
      <c r="B58" s="731"/>
      <c r="C58" s="127" t="s">
        <v>66</v>
      </c>
      <c r="D58" s="648"/>
      <c r="E58" s="648"/>
      <c r="F58" s="317"/>
      <c r="G58" s="210"/>
      <c r="H58" s="210"/>
      <c r="I58" s="212"/>
      <c r="J58" s="210"/>
      <c r="K58" s="212"/>
      <c r="L58" s="210"/>
      <c r="M58" s="89"/>
      <c r="N58" s="89"/>
    </row>
    <row r="59" spans="1:14" x14ac:dyDescent="0.25">
      <c r="A59" s="925"/>
      <c r="B59" s="731" t="s">
        <v>67</v>
      </c>
      <c r="C59" s="127" t="s">
        <v>68</v>
      </c>
      <c r="D59" s="648"/>
      <c r="E59" s="648"/>
      <c r="F59" s="317"/>
      <c r="G59" s="210"/>
      <c r="H59" s="210"/>
      <c r="I59" s="212"/>
      <c r="J59" s="210"/>
      <c r="K59" s="212"/>
      <c r="L59" s="210"/>
      <c r="M59" s="89"/>
      <c r="N59" s="89"/>
    </row>
    <row r="60" spans="1:14" x14ac:dyDescent="0.25">
      <c r="A60" s="925"/>
      <c r="B60" s="731"/>
      <c r="C60" s="88" t="s">
        <v>69</v>
      </c>
      <c r="D60" s="648"/>
      <c r="E60" s="648"/>
      <c r="F60" s="317"/>
      <c r="G60" s="210"/>
      <c r="H60" s="210"/>
      <c r="I60" s="212"/>
      <c r="J60" s="210"/>
      <c r="K60" s="212"/>
      <c r="L60" s="210"/>
      <c r="M60" s="89"/>
      <c r="N60" s="89"/>
    </row>
    <row r="61" spans="1:14" x14ac:dyDescent="0.25">
      <c r="A61" s="925"/>
      <c r="B61" s="731"/>
      <c r="C61" s="238" t="s">
        <v>387</v>
      </c>
      <c r="D61" s="648">
        <v>1</v>
      </c>
      <c r="E61" s="648">
        <v>80</v>
      </c>
      <c r="F61" s="317">
        <v>1.0121236559139786</v>
      </c>
      <c r="G61" s="210">
        <v>0.81725888324873097</v>
      </c>
      <c r="H61" s="210">
        <v>1</v>
      </c>
      <c r="I61" s="212">
        <v>0</v>
      </c>
      <c r="J61" s="210">
        <v>1</v>
      </c>
      <c r="K61" s="212">
        <v>0.68527918781725883</v>
      </c>
      <c r="L61" s="210">
        <v>0.66666666666666663</v>
      </c>
      <c r="M61" s="89"/>
      <c r="N61" s="89"/>
    </row>
    <row r="62" spans="1:14" x14ac:dyDescent="0.25">
      <c r="A62" s="925"/>
      <c r="B62" s="731"/>
      <c r="C62" s="88" t="s">
        <v>156</v>
      </c>
      <c r="D62" s="648"/>
      <c r="E62" s="648"/>
      <c r="F62" s="317"/>
      <c r="G62" s="210"/>
      <c r="H62" s="210"/>
      <c r="I62" s="212"/>
      <c r="J62" s="210"/>
      <c r="K62" s="212"/>
      <c r="L62" s="210"/>
      <c r="M62" s="89"/>
      <c r="N62" s="89"/>
    </row>
    <row r="63" spans="1:14" ht="15" customHeight="1" x14ac:dyDescent="0.25">
      <c r="A63" s="925"/>
      <c r="B63" s="738" t="s">
        <v>157</v>
      </c>
      <c r="C63" s="88" t="s">
        <v>158</v>
      </c>
      <c r="D63" s="648"/>
      <c r="E63" s="648"/>
      <c r="F63" s="317"/>
      <c r="G63" s="210"/>
      <c r="H63" s="210"/>
      <c r="I63" s="212"/>
      <c r="J63" s="210"/>
      <c r="K63" s="212"/>
      <c r="L63" s="210"/>
      <c r="M63" s="89"/>
      <c r="N63" s="89"/>
    </row>
    <row r="64" spans="1:14" x14ac:dyDescent="0.25">
      <c r="A64" s="925"/>
      <c r="B64" s="738"/>
      <c r="C64" s="88" t="s">
        <v>74</v>
      </c>
      <c r="D64" s="648"/>
      <c r="E64" s="648"/>
      <c r="F64" s="317"/>
      <c r="G64" s="210"/>
      <c r="H64" s="210"/>
      <c r="I64" s="212"/>
      <c r="J64" s="210"/>
      <c r="K64" s="212"/>
      <c r="L64" s="210"/>
      <c r="M64" s="89"/>
      <c r="N64" s="89"/>
    </row>
    <row r="65" spans="1:14" x14ac:dyDescent="0.25">
      <c r="A65" s="925"/>
      <c r="B65" s="738"/>
      <c r="C65" s="238" t="s">
        <v>159</v>
      </c>
      <c r="D65" s="648">
        <v>1</v>
      </c>
      <c r="E65" s="648">
        <v>100</v>
      </c>
      <c r="F65" s="317">
        <v>0.93161290322580659</v>
      </c>
      <c r="G65" s="210">
        <v>0.53617021276595744</v>
      </c>
      <c r="H65" s="210">
        <v>1</v>
      </c>
      <c r="I65" s="212">
        <v>0.42857142857142855</v>
      </c>
      <c r="J65" s="210">
        <v>0.94117647058823528</v>
      </c>
      <c r="K65" s="212">
        <v>1</v>
      </c>
      <c r="L65" s="210">
        <v>0.38775510204081631</v>
      </c>
      <c r="M65" s="89"/>
      <c r="N65" s="89"/>
    </row>
    <row r="66" spans="1:14" ht="15.75" thickBot="1" x14ac:dyDescent="0.3">
      <c r="A66" s="944" t="s">
        <v>145</v>
      </c>
      <c r="B66" s="945"/>
      <c r="C66" s="945"/>
      <c r="D66" s="655">
        <v>4</v>
      </c>
      <c r="E66" s="655">
        <v>396</v>
      </c>
      <c r="F66" s="320">
        <v>0.9412222584265596</v>
      </c>
      <c r="G66" s="321">
        <v>0.81697905181918418</v>
      </c>
      <c r="H66" s="321">
        <v>1</v>
      </c>
      <c r="I66" s="321">
        <v>0.42857142857142855</v>
      </c>
      <c r="J66" s="321">
        <v>0.9850746268656716</v>
      </c>
      <c r="K66" s="321">
        <v>0.86</v>
      </c>
      <c r="L66" s="321">
        <v>0.42</v>
      </c>
      <c r="M66" s="89"/>
      <c r="N66" s="89"/>
    </row>
    <row r="67" spans="1:14" ht="30" x14ac:dyDescent="0.25">
      <c r="A67" s="924" t="s">
        <v>160</v>
      </c>
      <c r="B67" s="270" t="s">
        <v>161</v>
      </c>
      <c r="C67" s="141" t="s">
        <v>162</v>
      </c>
      <c r="D67" s="654"/>
      <c r="E67" s="654"/>
      <c r="F67" s="445"/>
      <c r="G67" s="445"/>
      <c r="H67" s="445"/>
      <c r="I67" s="445"/>
      <c r="J67" s="445"/>
      <c r="K67" s="445"/>
      <c r="L67" s="445"/>
      <c r="M67" s="89"/>
      <c r="N67" s="89"/>
    </row>
    <row r="68" spans="1:14" ht="15" customHeight="1" x14ac:dyDescent="0.25">
      <c r="A68" s="925"/>
      <c r="B68" s="740" t="s">
        <v>78</v>
      </c>
      <c r="C68" s="238" t="s">
        <v>163</v>
      </c>
      <c r="D68" s="656">
        <v>1</v>
      </c>
      <c r="E68" s="656">
        <v>60</v>
      </c>
      <c r="F68" s="204">
        <v>0.73023297491039429</v>
      </c>
      <c r="G68" s="210">
        <v>0.62264150943396224</v>
      </c>
      <c r="H68" s="210">
        <v>1</v>
      </c>
      <c r="I68" s="212">
        <v>0</v>
      </c>
      <c r="J68" s="210">
        <v>1</v>
      </c>
      <c r="K68" s="212">
        <v>0.44025157232704404</v>
      </c>
      <c r="L68" s="210">
        <v>0.42038216560509556</v>
      </c>
      <c r="M68" s="89"/>
      <c r="N68" s="89"/>
    </row>
    <row r="69" spans="1:14" x14ac:dyDescent="0.25">
      <c r="A69" s="925"/>
      <c r="B69" s="868"/>
      <c r="C69" s="88" t="s">
        <v>80</v>
      </c>
      <c r="D69" s="648"/>
      <c r="E69" s="648"/>
      <c r="F69" s="317"/>
      <c r="G69" s="210"/>
      <c r="H69" s="210"/>
      <c r="I69" s="212"/>
      <c r="J69" s="210"/>
      <c r="K69" s="212"/>
      <c r="L69" s="210"/>
      <c r="M69" s="89"/>
      <c r="N69" s="89"/>
    </row>
    <row r="70" spans="1:14" x14ac:dyDescent="0.25">
      <c r="A70" s="925"/>
      <c r="B70" s="870" t="s">
        <v>81</v>
      </c>
      <c r="C70" s="88" t="s">
        <v>82</v>
      </c>
      <c r="D70" s="654"/>
      <c r="E70" s="654"/>
      <c r="F70" s="445"/>
      <c r="G70" s="445"/>
      <c r="H70" s="445"/>
      <c r="I70" s="445"/>
      <c r="J70" s="445"/>
      <c r="K70" s="445"/>
      <c r="L70" s="445"/>
      <c r="M70" s="89"/>
      <c r="N70" s="89"/>
    </row>
    <row r="71" spans="1:14" x14ac:dyDescent="0.25">
      <c r="A71" s="925"/>
      <c r="B71" s="870"/>
      <c r="C71" s="88" t="s">
        <v>83</v>
      </c>
      <c r="D71" s="654"/>
      <c r="E71" s="654"/>
      <c r="F71" s="445"/>
      <c r="G71" s="445"/>
      <c r="H71" s="445"/>
      <c r="I71" s="445"/>
      <c r="J71" s="445"/>
      <c r="K71" s="445"/>
      <c r="L71" s="445"/>
      <c r="M71" s="89"/>
      <c r="N71" s="89"/>
    </row>
    <row r="72" spans="1:14" x14ac:dyDescent="0.25">
      <c r="A72" s="925"/>
      <c r="B72" s="917" t="s">
        <v>84</v>
      </c>
      <c r="C72" s="88" t="s">
        <v>85</v>
      </c>
      <c r="D72" s="654"/>
      <c r="E72" s="654"/>
      <c r="F72" s="445"/>
      <c r="G72" s="445"/>
      <c r="H72" s="445"/>
      <c r="I72" s="445"/>
      <c r="J72" s="445"/>
      <c r="K72" s="445"/>
      <c r="L72" s="445"/>
      <c r="M72" s="89"/>
      <c r="N72" s="89"/>
    </row>
    <row r="73" spans="1:14" x14ac:dyDescent="0.25">
      <c r="A73" s="925"/>
      <c r="B73" s="917"/>
      <c r="C73" s="88" t="s">
        <v>86</v>
      </c>
      <c r="D73" s="654"/>
      <c r="E73" s="654"/>
      <c r="F73" s="445"/>
      <c r="G73" s="445"/>
      <c r="H73" s="445"/>
      <c r="I73" s="445"/>
      <c r="J73" s="445"/>
      <c r="K73" s="445"/>
      <c r="L73" s="445"/>
      <c r="M73" s="89"/>
      <c r="N73" s="89"/>
    </row>
    <row r="74" spans="1:14" x14ac:dyDescent="0.25">
      <c r="A74" s="925"/>
      <c r="B74" s="870" t="s">
        <v>87</v>
      </c>
      <c r="C74" s="88" t="s">
        <v>88</v>
      </c>
      <c r="D74" s="654"/>
      <c r="E74" s="654"/>
      <c r="F74" s="445"/>
      <c r="G74" s="445"/>
      <c r="H74" s="445"/>
      <c r="I74" s="445"/>
      <c r="J74" s="445"/>
      <c r="K74" s="445"/>
      <c r="L74" s="445"/>
      <c r="M74" s="89"/>
      <c r="N74" s="89"/>
    </row>
    <row r="75" spans="1:14" x14ac:dyDescent="0.25">
      <c r="A75" s="925"/>
      <c r="B75" s="870"/>
      <c r="C75" s="88" t="s">
        <v>89</v>
      </c>
      <c r="D75" s="654"/>
      <c r="E75" s="654"/>
      <c r="F75" s="445"/>
      <c r="G75" s="445"/>
      <c r="H75" s="445"/>
      <c r="I75" s="445"/>
      <c r="J75" s="445"/>
      <c r="K75" s="445"/>
      <c r="L75" s="445"/>
      <c r="M75" s="89"/>
      <c r="N75" s="89"/>
    </row>
    <row r="76" spans="1:14" x14ac:dyDescent="0.25">
      <c r="A76" s="925"/>
      <c r="B76" s="870"/>
      <c r="C76" s="88" t="s">
        <v>90</v>
      </c>
      <c r="D76" s="654"/>
      <c r="E76" s="654"/>
      <c r="F76" s="445"/>
      <c r="G76" s="445"/>
      <c r="H76" s="445"/>
      <c r="I76" s="445"/>
      <c r="J76" s="445"/>
      <c r="K76" s="445"/>
      <c r="L76" s="445"/>
      <c r="M76" s="89"/>
      <c r="N76" s="89"/>
    </row>
    <row r="77" spans="1:14" x14ac:dyDescent="0.25">
      <c r="A77" s="925"/>
      <c r="B77" s="870"/>
      <c r="C77" s="88" t="s">
        <v>164</v>
      </c>
      <c r="D77" s="654"/>
      <c r="E77" s="654"/>
      <c r="F77" s="445"/>
      <c r="G77" s="445"/>
      <c r="H77" s="445"/>
      <c r="I77" s="445"/>
      <c r="J77" s="445"/>
      <c r="K77" s="445"/>
      <c r="L77" s="445"/>
      <c r="M77" s="89"/>
      <c r="N77" s="89"/>
    </row>
    <row r="78" spans="1:14" x14ac:dyDescent="0.25">
      <c r="A78" s="925"/>
      <c r="B78" s="870" t="s">
        <v>165</v>
      </c>
      <c r="C78" s="88" t="s">
        <v>93</v>
      </c>
      <c r="D78" s="654"/>
      <c r="E78" s="654"/>
      <c r="F78" s="445"/>
      <c r="G78" s="445"/>
      <c r="H78" s="445"/>
      <c r="I78" s="445"/>
      <c r="J78" s="445"/>
      <c r="K78" s="445"/>
      <c r="L78" s="445"/>
      <c r="M78" s="89"/>
      <c r="N78" s="89"/>
    </row>
    <row r="79" spans="1:14" x14ac:dyDescent="0.25">
      <c r="A79" s="925"/>
      <c r="B79" s="870"/>
      <c r="C79" s="88" t="s">
        <v>166</v>
      </c>
      <c r="D79" s="654"/>
      <c r="E79" s="654"/>
      <c r="F79" s="445"/>
      <c r="G79" s="445"/>
      <c r="H79" s="445"/>
      <c r="I79" s="445"/>
      <c r="J79" s="445"/>
      <c r="K79" s="445"/>
      <c r="L79" s="445"/>
      <c r="M79" s="89"/>
      <c r="N79" s="89"/>
    </row>
    <row r="80" spans="1:14" x14ac:dyDescent="0.25">
      <c r="A80" s="925"/>
      <c r="B80" s="870"/>
      <c r="C80" s="88" t="s">
        <v>167</v>
      </c>
      <c r="D80" s="654"/>
      <c r="E80" s="654"/>
      <c r="F80" s="445"/>
      <c r="G80" s="445"/>
      <c r="H80" s="445"/>
      <c r="I80" s="445"/>
      <c r="J80" s="445"/>
      <c r="K80" s="445"/>
      <c r="L80" s="445"/>
      <c r="M80" s="89"/>
      <c r="N80" s="89"/>
    </row>
    <row r="81" spans="1:14" x14ac:dyDescent="0.25">
      <c r="A81" s="925"/>
      <c r="B81" s="731" t="s">
        <v>168</v>
      </c>
      <c r="C81" s="88" t="s">
        <v>169</v>
      </c>
      <c r="D81" s="648"/>
      <c r="E81" s="648"/>
      <c r="F81" s="317"/>
      <c r="G81" s="210"/>
      <c r="H81" s="210"/>
      <c r="I81" s="212"/>
      <c r="J81" s="210"/>
      <c r="K81" s="212"/>
      <c r="L81" s="210"/>
      <c r="M81" s="89"/>
      <c r="N81" s="89"/>
    </row>
    <row r="82" spans="1:14" x14ac:dyDescent="0.25">
      <c r="A82" s="925"/>
      <c r="B82" s="731"/>
      <c r="C82" s="238" t="s">
        <v>170</v>
      </c>
      <c r="D82" s="648">
        <v>1</v>
      </c>
      <c r="E82" s="648">
        <v>50</v>
      </c>
      <c r="F82" s="317">
        <v>0.96055197132616466</v>
      </c>
      <c r="G82" s="210">
        <v>1.0434782608695652</v>
      </c>
      <c r="H82" s="210">
        <v>0.5</v>
      </c>
      <c r="I82" s="212">
        <v>7.6923076923076927E-2</v>
      </c>
      <c r="J82" s="210">
        <v>0.68503937007874016</v>
      </c>
      <c r="K82" s="212">
        <v>1</v>
      </c>
      <c r="L82" s="210">
        <v>0.33333333333333331</v>
      </c>
      <c r="M82" s="89"/>
      <c r="N82" s="89"/>
    </row>
    <row r="83" spans="1:14" x14ac:dyDescent="0.25">
      <c r="A83" s="925"/>
      <c r="B83" s="731"/>
      <c r="C83" s="88" t="s">
        <v>171</v>
      </c>
      <c r="D83" s="648"/>
      <c r="E83" s="648"/>
      <c r="F83" s="317"/>
      <c r="G83" s="210"/>
      <c r="H83" s="210"/>
      <c r="I83" s="212"/>
      <c r="J83" s="210"/>
      <c r="K83" s="212"/>
      <c r="L83" s="210"/>
      <c r="M83" s="89"/>
      <c r="N83" s="89"/>
    </row>
    <row r="84" spans="1:14" ht="15.75" thickBot="1" x14ac:dyDescent="0.3">
      <c r="A84" s="944" t="s">
        <v>145</v>
      </c>
      <c r="B84" s="945"/>
      <c r="C84" s="945"/>
      <c r="D84" s="655">
        <v>2</v>
      </c>
      <c r="E84" s="655">
        <v>110</v>
      </c>
      <c r="F84" s="320">
        <v>0.83492342782665352</v>
      </c>
      <c r="G84" s="321">
        <v>0.83437499999999998</v>
      </c>
      <c r="H84" s="321">
        <v>0.9</v>
      </c>
      <c r="I84" s="321">
        <v>0.04</v>
      </c>
      <c r="J84" s="321">
        <v>0.84</v>
      </c>
      <c r="K84" s="320">
        <v>0.72</v>
      </c>
      <c r="L84" s="321">
        <v>0.38214285714285712</v>
      </c>
      <c r="M84" s="89"/>
      <c r="N84" s="89"/>
    </row>
    <row r="85" spans="1:14" ht="15.75" hidden="1" customHeight="1" x14ac:dyDescent="0.25">
      <c r="A85" s="921" t="s">
        <v>172</v>
      </c>
      <c r="B85" s="923" t="s">
        <v>100</v>
      </c>
      <c r="C85" s="141" t="s">
        <v>101</v>
      </c>
      <c r="D85" s="654"/>
      <c r="E85" s="654"/>
      <c r="F85" s="445"/>
      <c r="G85" s="445"/>
      <c r="H85" s="445"/>
      <c r="I85" s="445"/>
      <c r="J85" s="445"/>
      <c r="K85" s="445"/>
      <c r="L85" s="445"/>
      <c r="M85" s="89"/>
      <c r="N85" s="89"/>
    </row>
    <row r="86" spans="1:14" ht="15.75" hidden="1" customHeight="1" x14ac:dyDescent="0.25">
      <c r="A86" s="922"/>
      <c r="B86" s="870"/>
      <c r="C86" s="88" t="s">
        <v>102</v>
      </c>
      <c r="D86" s="654"/>
      <c r="E86" s="654"/>
      <c r="F86" s="445"/>
      <c r="G86" s="445"/>
      <c r="H86" s="445"/>
      <c r="I86" s="445"/>
      <c r="J86" s="445"/>
      <c r="K86" s="445"/>
      <c r="L86" s="445"/>
      <c r="M86" s="89"/>
      <c r="N86" s="89"/>
    </row>
    <row r="87" spans="1:14" ht="15.75" hidden="1" customHeight="1" x14ac:dyDescent="0.25">
      <c r="A87" s="922"/>
      <c r="B87" s="870"/>
      <c r="C87" s="88" t="s">
        <v>103</v>
      </c>
      <c r="D87" s="654"/>
      <c r="E87" s="654"/>
      <c r="F87" s="445"/>
      <c r="G87" s="445"/>
      <c r="H87" s="445"/>
      <c r="I87" s="445"/>
      <c r="J87" s="445"/>
      <c r="K87" s="445"/>
      <c r="L87" s="445"/>
      <c r="M87" s="89"/>
      <c r="N87" s="89"/>
    </row>
    <row r="88" spans="1:14" ht="15.75" hidden="1" customHeight="1" x14ac:dyDescent="0.25">
      <c r="A88" s="922"/>
      <c r="B88" s="269" t="s">
        <v>104</v>
      </c>
      <c r="C88" s="88" t="s">
        <v>105</v>
      </c>
      <c r="D88" s="654"/>
      <c r="E88" s="654"/>
      <c r="F88" s="445"/>
      <c r="G88" s="445"/>
      <c r="H88" s="445"/>
      <c r="I88" s="445"/>
      <c r="J88" s="445"/>
      <c r="K88" s="445"/>
      <c r="L88" s="445"/>
      <c r="M88" s="89"/>
      <c r="N88" s="89"/>
    </row>
    <row r="89" spans="1:14" ht="15.75" hidden="1" customHeight="1" x14ac:dyDescent="0.25">
      <c r="A89" s="922"/>
      <c r="B89" s="870" t="s">
        <v>173</v>
      </c>
      <c r="C89" s="88" t="s">
        <v>107</v>
      </c>
      <c r="D89" s="654"/>
      <c r="E89" s="654"/>
      <c r="F89" s="445"/>
      <c r="G89" s="445"/>
      <c r="H89" s="445"/>
      <c r="I89" s="445"/>
      <c r="J89" s="445"/>
      <c r="K89" s="445"/>
      <c r="L89" s="445"/>
      <c r="M89" s="89"/>
      <c r="N89" s="89"/>
    </row>
    <row r="90" spans="1:14" ht="15.75" hidden="1" customHeight="1" x14ac:dyDescent="0.25">
      <c r="A90" s="922"/>
      <c r="B90" s="870"/>
      <c r="C90" s="88" t="s">
        <v>108</v>
      </c>
      <c r="D90" s="654"/>
      <c r="E90" s="654"/>
      <c r="F90" s="445"/>
      <c r="G90" s="445"/>
      <c r="H90" s="445"/>
      <c r="I90" s="445"/>
      <c r="J90" s="445"/>
      <c r="K90" s="445"/>
      <c r="L90" s="445"/>
      <c r="M90" s="89"/>
      <c r="N90" s="89"/>
    </row>
    <row r="91" spans="1:14" ht="15.75" hidden="1" customHeight="1" x14ac:dyDescent="0.25">
      <c r="A91" s="922"/>
      <c r="B91" s="870"/>
      <c r="C91" s="88" t="s">
        <v>174</v>
      </c>
      <c r="D91" s="654"/>
      <c r="E91" s="654"/>
      <c r="F91" s="445"/>
      <c r="G91" s="445"/>
      <c r="H91" s="445"/>
      <c r="I91" s="445"/>
      <c r="J91" s="445"/>
      <c r="K91" s="445"/>
      <c r="L91" s="445"/>
      <c r="M91" s="89"/>
      <c r="N91" s="89"/>
    </row>
    <row r="92" spans="1:14" ht="15.75" hidden="1" customHeight="1" x14ac:dyDescent="0.25">
      <c r="A92" s="944" t="s">
        <v>145</v>
      </c>
      <c r="B92" s="945"/>
      <c r="C92" s="945"/>
      <c r="D92" s="243">
        <v>0</v>
      </c>
      <c r="E92" s="243">
        <v>0</v>
      </c>
      <c r="F92" s="322" t="e">
        <v>#DIV/0!</v>
      </c>
      <c r="G92" s="322" t="e">
        <v>#DIV/0!</v>
      </c>
      <c r="H92" s="322" t="e">
        <v>#DIV/0!</v>
      </c>
      <c r="I92" s="322"/>
      <c r="J92" s="322" t="e">
        <v>#DIV/0!</v>
      </c>
      <c r="K92" s="322" t="e">
        <v>#DIV/0!</v>
      </c>
      <c r="L92" s="322" t="e">
        <v>#DIV/0!</v>
      </c>
      <c r="M92" s="89"/>
      <c r="N92" s="89"/>
    </row>
    <row r="93" spans="1:14" x14ac:dyDescent="0.25">
      <c r="A93" s="924" t="s">
        <v>175</v>
      </c>
      <c r="B93" s="916" t="s">
        <v>110</v>
      </c>
      <c r="C93" s="141" t="s">
        <v>111</v>
      </c>
      <c r="D93" s="654"/>
      <c r="E93" s="654"/>
      <c r="F93" s="445"/>
      <c r="G93" s="445"/>
      <c r="H93" s="445"/>
      <c r="I93" s="445"/>
      <c r="J93" s="445"/>
      <c r="K93" s="445"/>
      <c r="L93" s="445"/>
      <c r="M93" s="89"/>
      <c r="N93" s="89"/>
    </row>
    <row r="94" spans="1:14" x14ac:dyDescent="0.25">
      <c r="A94" s="925"/>
      <c r="B94" s="917"/>
      <c r="C94" s="88" t="s">
        <v>112</v>
      </c>
      <c r="D94" s="654"/>
      <c r="E94" s="654"/>
      <c r="F94" s="445"/>
      <c r="G94" s="445"/>
      <c r="H94" s="445"/>
      <c r="I94" s="445"/>
      <c r="J94" s="445"/>
      <c r="K94" s="445"/>
      <c r="L94" s="445"/>
      <c r="M94" s="89"/>
      <c r="N94" s="89"/>
    </row>
    <row r="95" spans="1:14" x14ac:dyDescent="0.25">
      <c r="A95" s="925"/>
      <c r="B95" s="917"/>
      <c r="C95" s="88" t="s">
        <v>176</v>
      </c>
      <c r="D95" s="654"/>
      <c r="E95" s="654"/>
      <c r="F95" s="445"/>
      <c r="G95" s="445"/>
      <c r="H95" s="445"/>
      <c r="I95" s="445"/>
      <c r="J95" s="445"/>
      <c r="K95" s="445"/>
      <c r="L95" s="445"/>
      <c r="M95" s="89"/>
      <c r="N95" s="89"/>
    </row>
    <row r="96" spans="1:14" ht="15" customHeight="1" x14ac:dyDescent="0.25">
      <c r="A96" s="925"/>
      <c r="B96" s="917" t="s">
        <v>114</v>
      </c>
      <c r="C96" s="88" t="s">
        <v>177</v>
      </c>
      <c r="D96" s="654"/>
      <c r="E96" s="654"/>
      <c r="F96" s="445"/>
      <c r="G96" s="445"/>
      <c r="H96" s="445"/>
      <c r="I96" s="445"/>
      <c r="J96" s="445"/>
      <c r="K96" s="445"/>
      <c r="L96" s="445"/>
      <c r="M96" s="89"/>
      <c r="N96" s="89"/>
    </row>
    <row r="97" spans="1:109" x14ac:dyDescent="0.25">
      <c r="A97" s="925"/>
      <c r="B97" s="917"/>
      <c r="C97" s="88" t="s">
        <v>116</v>
      </c>
      <c r="D97" s="654"/>
      <c r="E97" s="654"/>
      <c r="F97" s="445"/>
      <c r="G97" s="445"/>
      <c r="H97" s="445"/>
      <c r="I97" s="445"/>
      <c r="J97" s="445"/>
      <c r="K97" s="445"/>
      <c r="L97" s="445"/>
      <c r="M97" s="89"/>
      <c r="N97" s="89"/>
    </row>
    <row r="98" spans="1:109" x14ac:dyDescent="0.25">
      <c r="A98" s="925"/>
      <c r="B98" s="917"/>
      <c r="C98" s="88" t="s">
        <v>117</v>
      </c>
      <c r="D98" s="654"/>
      <c r="E98" s="654"/>
      <c r="F98" s="445"/>
      <c r="G98" s="445"/>
      <c r="H98" s="445"/>
      <c r="I98" s="445"/>
      <c r="J98" s="445"/>
      <c r="K98" s="445"/>
      <c r="L98" s="445"/>
      <c r="M98" s="89"/>
      <c r="N98" s="89"/>
    </row>
    <row r="99" spans="1:109" x14ac:dyDescent="0.25">
      <c r="A99" s="925"/>
      <c r="B99" s="870" t="s">
        <v>178</v>
      </c>
      <c r="C99" s="88" t="s">
        <v>179</v>
      </c>
      <c r="D99" s="654"/>
      <c r="E99" s="654"/>
      <c r="F99" s="445"/>
      <c r="G99" s="445"/>
      <c r="H99" s="445"/>
      <c r="I99" s="445"/>
      <c r="J99" s="445"/>
      <c r="K99" s="445"/>
      <c r="L99" s="445"/>
      <c r="M99" s="89"/>
      <c r="N99" s="89"/>
    </row>
    <row r="100" spans="1:109" x14ac:dyDescent="0.25">
      <c r="A100" s="925"/>
      <c r="B100" s="870"/>
      <c r="C100" s="88" t="s">
        <v>120</v>
      </c>
      <c r="D100" s="654"/>
      <c r="E100" s="654"/>
      <c r="F100" s="445"/>
      <c r="G100" s="445"/>
      <c r="H100" s="445"/>
      <c r="I100" s="445"/>
      <c r="J100" s="445"/>
      <c r="K100" s="445"/>
      <c r="L100" s="445"/>
      <c r="M100" s="89"/>
      <c r="N100" s="89"/>
    </row>
    <row r="101" spans="1:109" x14ac:dyDescent="0.25">
      <c r="A101" s="925"/>
      <c r="B101" s="870" t="s">
        <v>121</v>
      </c>
      <c r="C101" s="88" t="s">
        <v>180</v>
      </c>
      <c r="D101" s="654"/>
      <c r="E101" s="654"/>
      <c r="F101" s="445"/>
      <c r="G101" s="445"/>
      <c r="H101" s="445"/>
      <c r="I101" s="445"/>
      <c r="J101" s="445"/>
      <c r="K101" s="445"/>
      <c r="L101" s="445"/>
      <c r="M101" s="89"/>
      <c r="N101" s="89"/>
    </row>
    <row r="102" spans="1:109" x14ac:dyDescent="0.25">
      <c r="A102" s="925"/>
      <c r="B102" s="870"/>
      <c r="C102" s="88" t="s">
        <v>181</v>
      </c>
      <c r="D102" s="654"/>
      <c r="E102" s="654"/>
      <c r="F102" s="445"/>
      <c r="G102" s="445"/>
      <c r="H102" s="445"/>
      <c r="I102" s="445"/>
      <c r="J102" s="445"/>
      <c r="K102" s="445"/>
      <c r="L102" s="445"/>
      <c r="M102" s="89"/>
      <c r="N102" s="89"/>
    </row>
    <row r="103" spans="1:109" x14ac:dyDescent="0.25">
      <c r="A103" s="925"/>
      <c r="B103" s="870" t="s">
        <v>124</v>
      </c>
      <c r="C103" s="88" t="s">
        <v>125</v>
      </c>
      <c r="D103" s="654"/>
      <c r="E103" s="654"/>
      <c r="F103" s="445"/>
      <c r="G103" s="445"/>
      <c r="H103" s="445"/>
      <c r="I103" s="445"/>
      <c r="J103" s="445"/>
      <c r="K103" s="445"/>
      <c r="L103" s="445"/>
      <c r="M103" s="89"/>
      <c r="N103" s="89"/>
    </row>
    <row r="104" spans="1:109" x14ac:dyDescent="0.25">
      <c r="A104" s="925"/>
      <c r="B104" s="870"/>
      <c r="C104" s="88" t="s">
        <v>126</v>
      </c>
      <c r="D104" s="654"/>
      <c r="E104" s="654"/>
      <c r="F104" s="445"/>
      <c r="G104" s="445"/>
      <c r="H104" s="445"/>
      <c r="I104" s="445"/>
      <c r="J104" s="445"/>
      <c r="K104" s="445"/>
      <c r="L104" s="445"/>
      <c r="M104" s="89"/>
      <c r="N104" s="89"/>
    </row>
    <row r="105" spans="1:109" x14ac:dyDescent="0.25">
      <c r="A105" s="925"/>
      <c r="B105" s="738" t="s">
        <v>127</v>
      </c>
      <c r="C105" s="88" t="s">
        <v>128</v>
      </c>
      <c r="D105" s="648"/>
      <c r="E105" s="648"/>
      <c r="F105" s="317"/>
      <c r="G105" s="210"/>
      <c r="H105" s="210"/>
      <c r="I105" s="212"/>
      <c r="J105" s="210"/>
      <c r="K105" s="212"/>
      <c r="L105" s="210"/>
      <c r="M105" s="89"/>
      <c r="N105" s="89"/>
    </row>
    <row r="106" spans="1:109" x14ac:dyDescent="0.25">
      <c r="A106" s="925"/>
      <c r="B106" s="738"/>
      <c r="C106" s="88" t="s">
        <v>129</v>
      </c>
      <c r="D106" s="648"/>
      <c r="E106" s="648"/>
      <c r="F106" s="317"/>
      <c r="G106" s="210"/>
      <c r="H106" s="210"/>
      <c r="I106" s="212"/>
      <c r="J106" s="210"/>
      <c r="K106" s="212"/>
      <c r="L106" s="210"/>
      <c r="M106" s="89"/>
      <c r="N106" s="89"/>
    </row>
    <row r="107" spans="1:109" x14ac:dyDescent="0.25">
      <c r="A107" s="925"/>
      <c r="B107" s="738"/>
      <c r="C107" s="238" t="s">
        <v>182</v>
      </c>
      <c r="D107" s="171">
        <v>1</v>
      </c>
      <c r="E107" s="656">
        <v>80</v>
      </c>
      <c r="F107" s="204">
        <v>0.84306003584229372</v>
      </c>
      <c r="G107" s="210">
        <v>0.4228855721393035</v>
      </c>
      <c r="H107" s="210">
        <v>1</v>
      </c>
      <c r="I107" s="212"/>
      <c r="J107" s="210">
        <v>5.3140096618357488E-2</v>
      </c>
      <c r="K107" s="213">
        <v>1</v>
      </c>
      <c r="L107" s="210">
        <v>0.34857142857142859</v>
      </c>
      <c r="M107" s="89"/>
      <c r="N107" s="89"/>
    </row>
    <row r="108" spans="1:109" x14ac:dyDescent="0.25">
      <c r="A108" s="948" t="s">
        <v>145</v>
      </c>
      <c r="B108" s="949"/>
      <c r="C108" s="949"/>
      <c r="D108" s="243">
        <v>1</v>
      </c>
      <c r="E108" s="243">
        <v>80</v>
      </c>
      <c r="F108" s="322">
        <v>0.84306003584229372</v>
      </c>
      <c r="G108" s="323">
        <v>0.4228855721393035</v>
      </c>
      <c r="H108" s="323">
        <v>1</v>
      </c>
      <c r="I108" s="323"/>
      <c r="J108" s="323">
        <v>5.3140096618357488E-2</v>
      </c>
      <c r="K108" s="322">
        <v>1</v>
      </c>
      <c r="L108" s="323">
        <v>0.34857142857142859</v>
      </c>
      <c r="M108" s="89"/>
      <c r="N108" s="89"/>
    </row>
    <row r="109" spans="1:109" ht="15.75" thickBot="1" x14ac:dyDescent="0.3">
      <c r="A109" s="919" t="s">
        <v>183</v>
      </c>
      <c r="B109" s="920"/>
      <c r="C109" s="920"/>
      <c r="D109" s="652">
        <v>10</v>
      </c>
      <c r="E109" s="652">
        <v>786</v>
      </c>
      <c r="F109" s="318">
        <v>0.90821454303355309</v>
      </c>
      <c r="G109" s="319">
        <v>0.72625127681307455</v>
      </c>
      <c r="H109" s="319">
        <v>0.73170731707317072</v>
      </c>
      <c r="I109" s="319">
        <v>0.5161290322580645</v>
      </c>
      <c r="J109" s="319">
        <v>0.7053191489361702</v>
      </c>
      <c r="K109" s="318">
        <v>0.71</v>
      </c>
      <c r="L109" s="319">
        <v>0.34</v>
      </c>
      <c r="M109" s="89"/>
      <c r="N109" s="89"/>
    </row>
    <row r="110" spans="1:109" s="2" customFormat="1" x14ac:dyDescent="0.25">
      <c r="A110" s="433" t="s">
        <v>184</v>
      </c>
      <c r="B110" s="225" t="s">
        <v>378</v>
      </c>
      <c r="C110" s="11"/>
      <c r="D110" s="11"/>
      <c r="E110" s="11"/>
      <c r="F110" s="8"/>
      <c r="G110" s="89"/>
      <c r="H110" s="89"/>
      <c r="I110" s="89"/>
      <c r="J110" s="89"/>
      <c r="K110" s="89"/>
      <c r="L110" s="89"/>
      <c r="M110" s="89"/>
      <c r="N110" s="89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</row>
    <row r="111" spans="1:109" s="225" customFormat="1" x14ac:dyDescent="0.25">
      <c r="A111" s="144" t="s">
        <v>294</v>
      </c>
      <c r="B111" s="378" t="s">
        <v>323</v>
      </c>
      <c r="C111" s="143"/>
      <c r="D111" s="143"/>
      <c r="E111" s="143"/>
      <c r="F111" s="155"/>
      <c r="G111" s="143"/>
      <c r="H111" s="143"/>
      <c r="I111" s="143"/>
      <c r="J111" s="143"/>
      <c r="K111" s="143"/>
      <c r="L111" s="89"/>
      <c r="M111" s="89"/>
      <c r="N111" s="89"/>
    </row>
    <row r="112" spans="1:109" x14ac:dyDescent="0.25">
      <c r="A112" s="89" t="s">
        <v>324</v>
      </c>
      <c r="B112" s="89"/>
      <c r="C112" s="89"/>
      <c r="D112" s="89"/>
      <c r="E112" s="89"/>
      <c r="F112" s="505"/>
      <c r="G112" s="89"/>
      <c r="H112" s="89"/>
      <c r="I112" s="89"/>
      <c r="J112" s="89"/>
      <c r="K112" s="89"/>
      <c r="L112" s="89"/>
      <c r="M112" s="89"/>
      <c r="N112" s="89"/>
    </row>
    <row r="113" spans="1:14" x14ac:dyDescent="0.25">
      <c r="A113" s="89"/>
      <c r="B113" s="89"/>
      <c r="C113" s="89"/>
      <c r="D113" s="89"/>
      <c r="E113" s="89"/>
      <c r="F113" s="505"/>
      <c r="G113" s="89"/>
      <c r="H113" s="89"/>
      <c r="I113" s="89"/>
      <c r="J113" s="89"/>
      <c r="K113" s="89"/>
      <c r="L113" s="89"/>
      <c r="M113" s="89"/>
      <c r="N113" s="89"/>
    </row>
    <row r="114" spans="1:14" x14ac:dyDescent="0.25">
      <c r="A114" s="89"/>
      <c r="B114" s="89"/>
      <c r="C114" s="89"/>
      <c r="D114" s="89"/>
      <c r="E114" s="89"/>
      <c r="F114" s="505"/>
      <c r="G114" s="89"/>
      <c r="H114" s="89"/>
      <c r="I114" s="89"/>
      <c r="J114" s="89"/>
      <c r="K114" s="89"/>
      <c r="L114" s="89"/>
      <c r="M114" s="89"/>
      <c r="N114" s="89"/>
    </row>
    <row r="115" spans="1:14" x14ac:dyDescent="0.25">
      <c r="A115" s="89"/>
      <c r="B115" s="89"/>
      <c r="C115" s="89"/>
      <c r="D115" s="89"/>
      <c r="E115" s="89"/>
      <c r="F115" s="505"/>
      <c r="G115" s="89"/>
      <c r="H115" s="89"/>
      <c r="I115" s="89"/>
      <c r="J115" s="89"/>
      <c r="K115" s="89"/>
      <c r="L115" s="89"/>
      <c r="M115" s="89"/>
      <c r="N115" s="89"/>
    </row>
  </sheetData>
  <mergeCells count="60">
    <mergeCell ref="A1:L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  <mergeCell ref="B103:B104"/>
    <mergeCell ref="A2:L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K120"/>
  <sheetViews>
    <sheetView zoomScaleNormal="100" workbookViewId="0">
      <pane xSplit="3" ySplit="4" topLeftCell="D62" activePane="bottomRight" state="frozen"/>
      <selection activeCell="P6" sqref="P6"/>
      <selection pane="topRight" activeCell="P6" sqref="P6"/>
      <selection pane="bottomLeft" activeCell="P6" sqref="P6"/>
      <selection pane="bottomRight" activeCell="N83" sqref="N83"/>
    </sheetView>
  </sheetViews>
  <sheetFormatPr defaultRowHeight="15" x14ac:dyDescent="0.25"/>
  <cols>
    <col min="1" max="1" width="9.140625" style="56" customWidth="1"/>
    <col min="2" max="2" width="27.140625" style="56" customWidth="1"/>
    <col min="3" max="3" width="16.42578125" style="56" bestFit="1" customWidth="1"/>
    <col min="4" max="5" width="11.140625" style="571" customWidth="1"/>
    <col min="6" max="6" width="14.85546875" style="572" customWidth="1"/>
    <col min="7" max="7" width="20" style="56" customWidth="1"/>
    <col min="8" max="8" width="20.7109375" style="552" customWidth="1"/>
    <col min="9" max="9" width="17.7109375" style="56" customWidth="1"/>
    <col min="10" max="10" width="15" style="56" customWidth="1"/>
    <col min="11" max="11" width="17.7109375" style="56" customWidth="1"/>
    <col min="12" max="250" width="9.140625" style="56"/>
    <col min="251" max="251" width="9.140625" style="56" customWidth="1"/>
    <col min="252" max="252" width="27.140625" style="56" customWidth="1"/>
    <col min="253" max="253" width="16.42578125" style="56" bestFit="1" customWidth="1"/>
    <col min="254" max="255" width="11.140625" style="56" customWidth="1"/>
    <col min="256" max="256" width="15.140625" style="56" customWidth="1"/>
    <col min="257" max="257" width="15.5703125" style="56" customWidth="1"/>
    <col min="258" max="258" width="15.42578125" style="56" customWidth="1"/>
    <col min="259" max="259" width="13.140625" style="56" customWidth="1"/>
    <col min="260" max="260" width="14.85546875" style="56" customWidth="1"/>
    <col min="261" max="261" width="5.140625" style="56" customWidth="1"/>
    <col min="262" max="262" width="3.5703125" style="56" customWidth="1"/>
    <col min="263" max="506" width="9.140625" style="56"/>
    <col min="507" max="507" width="9.140625" style="56" customWidth="1"/>
    <col min="508" max="508" width="27.140625" style="56" customWidth="1"/>
    <col min="509" max="509" width="16.42578125" style="56" bestFit="1" customWidth="1"/>
    <col min="510" max="511" width="11.140625" style="56" customWidth="1"/>
    <col min="512" max="512" width="15.140625" style="56" customWidth="1"/>
    <col min="513" max="513" width="15.5703125" style="56" customWidth="1"/>
    <col min="514" max="514" width="15.42578125" style="56" customWidth="1"/>
    <col min="515" max="515" width="13.140625" style="56" customWidth="1"/>
    <col min="516" max="516" width="14.85546875" style="56" customWidth="1"/>
    <col min="517" max="517" width="5.140625" style="56" customWidth="1"/>
    <col min="518" max="518" width="3.5703125" style="56" customWidth="1"/>
    <col min="519" max="762" width="9.140625" style="56"/>
    <col min="763" max="763" width="9.140625" style="56" customWidth="1"/>
    <col min="764" max="764" width="27.140625" style="56" customWidth="1"/>
    <col min="765" max="765" width="16.42578125" style="56" bestFit="1" customWidth="1"/>
    <col min="766" max="767" width="11.140625" style="56" customWidth="1"/>
    <col min="768" max="768" width="15.140625" style="56" customWidth="1"/>
    <col min="769" max="769" width="15.5703125" style="56" customWidth="1"/>
    <col min="770" max="770" width="15.42578125" style="56" customWidth="1"/>
    <col min="771" max="771" width="13.140625" style="56" customWidth="1"/>
    <col min="772" max="772" width="14.85546875" style="56" customWidth="1"/>
    <col min="773" max="773" width="5.140625" style="56" customWidth="1"/>
    <col min="774" max="774" width="3.5703125" style="56" customWidth="1"/>
    <col min="775" max="1018" width="9.140625" style="56"/>
    <col min="1019" max="1019" width="9.140625" style="56" customWidth="1"/>
    <col min="1020" max="1020" width="27.140625" style="56" customWidth="1"/>
    <col min="1021" max="1021" width="16.42578125" style="56" bestFit="1" customWidth="1"/>
    <col min="1022" max="1023" width="11.140625" style="56" customWidth="1"/>
    <col min="1024" max="1024" width="15.140625" style="56" customWidth="1"/>
    <col min="1025" max="1025" width="15.5703125" style="56" customWidth="1"/>
    <col min="1026" max="1026" width="15.42578125" style="56" customWidth="1"/>
    <col min="1027" max="1027" width="13.140625" style="56" customWidth="1"/>
    <col min="1028" max="1028" width="14.85546875" style="56" customWidth="1"/>
    <col min="1029" max="1029" width="5.140625" style="56" customWidth="1"/>
    <col min="1030" max="1030" width="3.5703125" style="56" customWidth="1"/>
    <col min="1031" max="1274" width="9.140625" style="56"/>
    <col min="1275" max="1275" width="9.140625" style="56" customWidth="1"/>
    <col min="1276" max="1276" width="27.140625" style="56" customWidth="1"/>
    <col min="1277" max="1277" width="16.42578125" style="56" bestFit="1" customWidth="1"/>
    <col min="1278" max="1279" width="11.140625" style="56" customWidth="1"/>
    <col min="1280" max="1280" width="15.140625" style="56" customWidth="1"/>
    <col min="1281" max="1281" width="15.5703125" style="56" customWidth="1"/>
    <col min="1282" max="1282" width="15.42578125" style="56" customWidth="1"/>
    <col min="1283" max="1283" width="13.140625" style="56" customWidth="1"/>
    <col min="1284" max="1284" width="14.85546875" style="56" customWidth="1"/>
    <col min="1285" max="1285" width="5.140625" style="56" customWidth="1"/>
    <col min="1286" max="1286" width="3.5703125" style="56" customWidth="1"/>
    <col min="1287" max="1530" width="9.140625" style="56"/>
    <col min="1531" max="1531" width="9.140625" style="56" customWidth="1"/>
    <col min="1532" max="1532" width="27.140625" style="56" customWidth="1"/>
    <col min="1533" max="1533" width="16.42578125" style="56" bestFit="1" customWidth="1"/>
    <col min="1534" max="1535" width="11.140625" style="56" customWidth="1"/>
    <col min="1536" max="1536" width="15.140625" style="56" customWidth="1"/>
    <col min="1537" max="1537" width="15.5703125" style="56" customWidth="1"/>
    <col min="1538" max="1538" width="15.42578125" style="56" customWidth="1"/>
    <col min="1539" max="1539" width="13.140625" style="56" customWidth="1"/>
    <col min="1540" max="1540" width="14.85546875" style="56" customWidth="1"/>
    <col min="1541" max="1541" width="5.140625" style="56" customWidth="1"/>
    <col min="1542" max="1542" width="3.5703125" style="56" customWidth="1"/>
    <col min="1543" max="1786" width="9.140625" style="56"/>
    <col min="1787" max="1787" width="9.140625" style="56" customWidth="1"/>
    <col min="1788" max="1788" width="27.140625" style="56" customWidth="1"/>
    <col min="1789" max="1789" width="16.42578125" style="56" bestFit="1" customWidth="1"/>
    <col min="1790" max="1791" width="11.140625" style="56" customWidth="1"/>
    <col min="1792" max="1792" width="15.140625" style="56" customWidth="1"/>
    <col min="1793" max="1793" width="15.5703125" style="56" customWidth="1"/>
    <col min="1794" max="1794" width="15.42578125" style="56" customWidth="1"/>
    <col min="1795" max="1795" width="13.140625" style="56" customWidth="1"/>
    <col min="1796" max="1796" width="14.85546875" style="56" customWidth="1"/>
    <col min="1797" max="1797" width="5.140625" style="56" customWidth="1"/>
    <col min="1798" max="1798" width="3.5703125" style="56" customWidth="1"/>
    <col min="1799" max="2042" width="9.140625" style="56"/>
    <col min="2043" max="2043" width="9.140625" style="56" customWidth="1"/>
    <col min="2044" max="2044" width="27.140625" style="56" customWidth="1"/>
    <col min="2045" max="2045" width="16.42578125" style="56" bestFit="1" customWidth="1"/>
    <col min="2046" max="2047" width="11.140625" style="56" customWidth="1"/>
    <col min="2048" max="2048" width="15.140625" style="56" customWidth="1"/>
    <col min="2049" max="2049" width="15.5703125" style="56" customWidth="1"/>
    <col min="2050" max="2050" width="15.42578125" style="56" customWidth="1"/>
    <col min="2051" max="2051" width="13.140625" style="56" customWidth="1"/>
    <col min="2052" max="2052" width="14.85546875" style="56" customWidth="1"/>
    <col min="2053" max="2053" width="5.140625" style="56" customWidth="1"/>
    <col min="2054" max="2054" width="3.5703125" style="56" customWidth="1"/>
    <col min="2055" max="2298" width="9.140625" style="56"/>
    <col min="2299" max="2299" width="9.140625" style="56" customWidth="1"/>
    <col min="2300" max="2300" width="27.140625" style="56" customWidth="1"/>
    <col min="2301" max="2301" width="16.42578125" style="56" bestFit="1" customWidth="1"/>
    <col min="2302" max="2303" width="11.140625" style="56" customWidth="1"/>
    <col min="2304" max="2304" width="15.140625" style="56" customWidth="1"/>
    <col min="2305" max="2305" width="15.5703125" style="56" customWidth="1"/>
    <col min="2306" max="2306" width="15.42578125" style="56" customWidth="1"/>
    <col min="2307" max="2307" width="13.140625" style="56" customWidth="1"/>
    <col min="2308" max="2308" width="14.85546875" style="56" customWidth="1"/>
    <col min="2309" max="2309" width="5.140625" style="56" customWidth="1"/>
    <col min="2310" max="2310" width="3.5703125" style="56" customWidth="1"/>
    <col min="2311" max="2554" width="9.140625" style="56"/>
    <col min="2555" max="2555" width="9.140625" style="56" customWidth="1"/>
    <col min="2556" max="2556" width="27.140625" style="56" customWidth="1"/>
    <col min="2557" max="2557" width="16.42578125" style="56" bestFit="1" customWidth="1"/>
    <col min="2558" max="2559" width="11.140625" style="56" customWidth="1"/>
    <col min="2560" max="2560" width="15.140625" style="56" customWidth="1"/>
    <col min="2561" max="2561" width="15.5703125" style="56" customWidth="1"/>
    <col min="2562" max="2562" width="15.42578125" style="56" customWidth="1"/>
    <col min="2563" max="2563" width="13.140625" style="56" customWidth="1"/>
    <col min="2564" max="2564" width="14.85546875" style="56" customWidth="1"/>
    <col min="2565" max="2565" width="5.140625" style="56" customWidth="1"/>
    <col min="2566" max="2566" width="3.5703125" style="56" customWidth="1"/>
    <col min="2567" max="2810" width="9.140625" style="56"/>
    <col min="2811" max="2811" width="9.140625" style="56" customWidth="1"/>
    <col min="2812" max="2812" width="27.140625" style="56" customWidth="1"/>
    <col min="2813" max="2813" width="16.42578125" style="56" bestFit="1" customWidth="1"/>
    <col min="2814" max="2815" width="11.140625" style="56" customWidth="1"/>
    <col min="2816" max="2816" width="15.140625" style="56" customWidth="1"/>
    <col min="2817" max="2817" width="15.5703125" style="56" customWidth="1"/>
    <col min="2818" max="2818" width="15.42578125" style="56" customWidth="1"/>
    <col min="2819" max="2819" width="13.140625" style="56" customWidth="1"/>
    <col min="2820" max="2820" width="14.85546875" style="56" customWidth="1"/>
    <col min="2821" max="2821" width="5.140625" style="56" customWidth="1"/>
    <col min="2822" max="2822" width="3.5703125" style="56" customWidth="1"/>
    <col min="2823" max="3066" width="9.140625" style="56"/>
    <col min="3067" max="3067" width="9.140625" style="56" customWidth="1"/>
    <col min="3068" max="3068" width="27.140625" style="56" customWidth="1"/>
    <col min="3069" max="3069" width="16.42578125" style="56" bestFit="1" customWidth="1"/>
    <col min="3070" max="3071" width="11.140625" style="56" customWidth="1"/>
    <col min="3072" max="3072" width="15.140625" style="56" customWidth="1"/>
    <col min="3073" max="3073" width="15.5703125" style="56" customWidth="1"/>
    <col min="3074" max="3074" width="15.42578125" style="56" customWidth="1"/>
    <col min="3075" max="3075" width="13.140625" style="56" customWidth="1"/>
    <col min="3076" max="3076" width="14.85546875" style="56" customWidth="1"/>
    <col min="3077" max="3077" width="5.140625" style="56" customWidth="1"/>
    <col min="3078" max="3078" width="3.5703125" style="56" customWidth="1"/>
    <col min="3079" max="3322" width="9.140625" style="56"/>
    <col min="3323" max="3323" width="9.140625" style="56" customWidth="1"/>
    <col min="3324" max="3324" width="27.140625" style="56" customWidth="1"/>
    <col min="3325" max="3325" width="16.42578125" style="56" bestFit="1" customWidth="1"/>
    <col min="3326" max="3327" width="11.140625" style="56" customWidth="1"/>
    <col min="3328" max="3328" width="15.140625" style="56" customWidth="1"/>
    <col min="3329" max="3329" width="15.5703125" style="56" customWidth="1"/>
    <col min="3330" max="3330" width="15.42578125" style="56" customWidth="1"/>
    <col min="3331" max="3331" width="13.140625" style="56" customWidth="1"/>
    <col min="3332" max="3332" width="14.85546875" style="56" customWidth="1"/>
    <col min="3333" max="3333" width="5.140625" style="56" customWidth="1"/>
    <col min="3334" max="3334" width="3.5703125" style="56" customWidth="1"/>
    <col min="3335" max="3578" width="9.140625" style="56"/>
    <col min="3579" max="3579" width="9.140625" style="56" customWidth="1"/>
    <col min="3580" max="3580" width="27.140625" style="56" customWidth="1"/>
    <col min="3581" max="3581" width="16.42578125" style="56" bestFit="1" customWidth="1"/>
    <col min="3582" max="3583" width="11.140625" style="56" customWidth="1"/>
    <col min="3584" max="3584" width="15.140625" style="56" customWidth="1"/>
    <col min="3585" max="3585" width="15.5703125" style="56" customWidth="1"/>
    <col min="3586" max="3586" width="15.42578125" style="56" customWidth="1"/>
    <col min="3587" max="3587" width="13.140625" style="56" customWidth="1"/>
    <col min="3588" max="3588" width="14.85546875" style="56" customWidth="1"/>
    <col min="3589" max="3589" width="5.140625" style="56" customWidth="1"/>
    <col min="3590" max="3590" width="3.5703125" style="56" customWidth="1"/>
    <col min="3591" max="3834" width="9.140625" style="56"/>
    <col min="3835" max="3835" width="9.140625" style="56" customWidth="1"/>
    <col min="3836" max="3836" width="27.140625" style="56" customWidth="1"/>
    <col min="3837" max="3837" width="16.42578125" style="56" bestFit="1" customWidth="1"/>
    <col min="3838" max="3839" width="11.140625" style="56" customWidth="1"/>
    <col min="3840" max="3840" width="15.140625" style="56" customWidth="1"/>
    <col min="3841" max="3841" width="15.5703125" style="56" customWidth="1"/>
    <col min="3842" max="3842" width="15.42578125" style="56" customWidth="1"/>
    <col min="3843" max="3843" width="13.140625" style="56" customWidth="1"/>
    <col min="3844" max="3844" width="14.85546875" style="56" customWidth="1"/>
    <col min="3845" max="3845" width="5.140625" style="56" customWidth="1"/>
    <col min="3846" max="3846" width="3.5703125" style="56" customWidth="1"/>
    <col min="3847" max="4090" width="9.140625" style="56"/>
    <col min="4091" max="4091" width="9.140625" style="56" customWidth="1"/>
    <col min="4092" max="4092" width="27.140625" style="56" customWidth="1"/>
    <col min="4093" max="4093" width="16.42578125" style="56" bestFit="1" customWidth="1"/>
    <col min="4094" max="4095" width="11.140625" style="56" customWidth="1"/>
    <col min="4096" max="4096" width="15.140625" style="56" customWidth="1"/>
    <col min="4097" max="4097" width="15.5703125" style="56" customWidth="1"/>
    <col min="4098" max="4098" width="15.42578125" style="56" customWidth="1"/>
    <col min="4099" max="4099" width="13.140625" style="56" customWidth="1"/>
    <col min="4100" max="4100" width="14.85546875" style="56" customWidth="1"/>
    <col min="4101" max="4101" width="5.140625" style="56" customWidth="1"/>
    <col min="4102" max="4102" width="3.5703125" style="56" customWidth="1"/>
    <col min="4103" max="4346" width="9.140625" style="56"/>
    <col min="4347" max="4347" width="9.140625" style="56" customWidth="1"/>
    <col min="4348" max="4348" width="27.140625" style="56" customWidth="1"/>
    <col min="4349" max="4349" width="16.42578125" style="56" bestFit="1" customWidth="1"/>
    <col min="4350" max="4351" width="11.140625" style="56" customWidth="1"/>
    <col min="4352" max="4352" width="15.140625" style="56" customWidth="1"/>
    <col min="4353" max="4353" width="15.5703125" style="56" customWidth="1"/>
    <col min="4354" max="4354" width="15.42578125" style="56" customWidth="1"/>
    <col min="4355" max="4355" width="13.140625" style="56" customWidth="1"/>
    <col min="4356" max="4356" width="14.85546875" style="56" customWidth="1"/>
    <col min="4357" max="4357" width="5.140625" style="56" customWidth="1"/>
    <col min="4358" max="4358" width="3.5703125" style="56" customWidth="1"/>
    <col min="4359" max="4602" width="9.140625" style="56"/>
    <col min="4603" max="4603" width="9.140625" style="56" customWidth="1"/>
    <col min="4604" max="4604" width="27.140625" style="56" customWidth="1"/>
    <col min="4605" max="4605" width="16.42578125" style="56" bestFit="1" customWidth="1"/>
    <col min="4606" max="4607" width="11.140625" style="56" customWidth="1"/>
    <col min="4608" max="4608" width="15.140625" style="56" customWidth="1"/>
    <col min="4609" max="4609" width="15.5703125" style="56" customWidth="1"/>
    <col min="4610" max="4610" width="15.42578125" style="56" customWidth="1"/>
    <col min="4611" max="4611" width="13.140625" style="56" customWidth="1"/>
    <col min="4612" max="4612" width="14.85546875" style="56" customWidth="1"/>
    <col min="4613" max="4613" width="5.140625" style="56" customWidth="1"/>
    <col min="4614" max="4614" width="3.5703125" style="56" customWidth="1"/>
    <col min="4615" max="4858" width="9.140625" style="56"/>
    <col min="4859" max="4859" width="9.140625" style="56" customWidth="1"/>
    <col min="4860" max="4860" width="27.140625" style="56" customWidth="1"/>
    <col min="4861" max="4861" width="16.42578125" style="56" bestFit="1" customWidth="1"/>
    <col min="4862" max="4863" width="11.140625" style="56" customWidth="1"/>
    <col min="4864" max="4864" width="15.140625" style="56" customWidth="1"/>
    <col min="4865" max="4865" width="15.5703125" style="56" customWidth="1"/>
    <col min="4866" max="4866" width="15.42578125" style="56" customWidth="1"/>
    <col min="4867" max="4867" width="13.140625" style="56" customWidth="1"/>
    <col min="4868" max="4868" width="14.85546875" style="56" customWidth="1"/>
    <col min="4869" max="4869" width="5.140625" style="56" customWidth="1"/>
    <col min="4870" max="4870" width="3.5703125" style="56" customWidth="1"/>
    <col min="4871" max="5114" width="9.140625" style="56"/>
    <col min="5115" max="5115" width="9.140625" style="56" customWidth="1"/>
    <col min="5116" max="5116" width="27.140625" style="56" customWidth="1"/>
    <col min="5117" max="5117" width="16.42578125" style="56" bestFit="1" customWidth="1"/>
    <col min="5118" max="5119" width="11.140625" style="56" customWidth="1"/>
    <col min="5120" max="5120" width="15.140625" style="56" customWidth="1"/>
    <col min="5121" max="5121" width="15.5703125" style="56" customWidth="1"/>
    <col min="5122" max="5122" width="15.42578125" style="56" customWidth="1"/>
    <col min="5123" max="5123" width="13.140625" style="56" customWidth="1"/>
    <col min="5124" max="5124" width="14.85546875" style="56" customWidth="1"/>
    <col min="5125" max="5125" width="5.140625" style="56" customWidth="1"/>
    <col min="5126" max="5126" width="3.5703125" style="56" customWidth="1"/>
    <col min="5127" max="5370" width="9.140625" style="56"/>
    <col min="5371" max="5371" width="9.140625" style="56" customWidth="1"/>
    <col min="5372" max="5372" width="27.140625" style="56" customWidth="1"/>
    <col min="5373" max="5373" width="16.42578125" style="56" bestFit="1" customWidth="1"/>
    <col min="5374" max="5375" width="11.140625" style="56" customWidth="1"/>
    <col min="5376" max="5376" width="15.140625" style="56" customWidth="1"/>
    <col min="5377" max="5377" width="15.5703125" style="56" customWidth="1"/>
    <col min="5378" max="5378" width="15.42578125" style="56" customWidth="1"/>
    <col min="5379" max="5379" width="13.140625" style="56" customWidth="1"/>
    <col min="5380" max="5380" width="14.85546875" style="56" customWidth="1"/>
    <col min="5381" max="5381" width="5.140625" style="56" customWidth="1"/>
    <col min="5382" max="5382" width="3.5703125" style="56" customWidth="1"/>
    <col min="5383" max="5626" width="9.140625" style="56"/>
    <col min="5627" max="5627" width="9.140625" style="56" customWidth="1"/>
    <col min="5628" max="5628" width="27.140625" style="56" customWidth="1"/>
    <col min="5629" max="5629" width="16.42578125" style="56" bestFit="1" customWidth="1"/>
    <col min="5630" max="5631" width="11.140625" style="56" customWidth="1"/>
    <col min="5632" max="5632" width="15.140625" style="56" customWidth="1"/>
    <col min="5633" max="5633" width="15.5703125" style="56" customWidth="1"/>
    <col min="5634" max="5634" width="15.42578125" style="56" customWidth="1"/>
    <col min="5635" max="5635" width="13.140625" style="56" customWidth="1"/>
    <col min="5636" max="5636" width="14.85546875" style="56" customWidth="1"/>
    <col min="5637" max="5637" width="5.140625" style="56" customWidth="1"/>
    <col min="5638" max="5638" width="3.5703125" style="56" customWidth="1"/>
    <col min="5639" max="5882" width="9.140625" style="56"/>
    <col min="5883" max="5883" width="9.140625" style="56" customWidth="1"/>
    <col min="5884" max="5884" width="27.140625" style="56" customWidth="1"/>
    <col min="5885" max="5885" width="16.42578125" style="56" bestFit="1" customWidth="1"/>
    <col min="5886" max="5887" width="11.140625" style="56" customWidth="1"/>
    <col min="5888" max="5888" width="15.140625" style="56" customWidth="1"/>
    <col min="5889" max="5889" width="15.5703125" style="56" customWidth="1"/>
    <col min="5890" max="5890" width="15.42578125" style="56" customWidth="1"/>
    <col min="5891" max="5891" width="13.140625" style="56" customWidth="1"/>
    <col min="5892" max="5892" width="14.85546875" style="56" customWidth="1"/>
    <col min="5893" max="5893" width="5.140625" style="56" customWidth="1"/>
    <col min="5894" max="5894" width="3.5703125" style="56" customWidth="1"/>
    <col min="5895" max="6138" width="9.140625" style="56"/>
    <col min="6139" max="6139" width="9.140625" style="56" customWidth="1"/>
    <col min="6140" max="6140" width="27.140625" style="56" customWidth="1"/>
    <col min="6141" max="6141" width="16.42578125" style="56" bestFit="1" customWidth="1"/>
    <col min="6142" max="6143" width="11.140625" style="56" customWidth="1"/>
    <col min="6144" max="6144" width="15.140625" style="56" customWidth="1"/>
    <col min="6145" max="6145" width="15.5703125" style="56" customWidth="1"/>
    <col min="6146" max="6146" width="15.42578125" style="56" customWidth="1"/>
    <col min="6147" max="6147" width="13.140625" style="56" customWidth="1"/>
    <col min="6148" max="6148" width="14.85546875" style="56" customWidth="1"/>
    <col min="6149" max="6149" width="5.140625" style="56" customWidth="1"/>
    <col min="6150" max="6150" width="3.5703125" style="56" customWidth="1"/>
    <col min="6151" max="6394" width="9.140625" style="56"/>
    <col min="6395" max="6395" width="9.140625" style="56" customWidth="1"/>
    <col min="6396" max="6396" width="27.140625" style="56" customWidth="1"/>
    <col min="6397" max="6397" width="16.42578125" style="56" bestFit="1" customWidth="1"/>
    <col min="6398" max="6399" width="11.140625" style="56" customWidth="1"/>
    <col min="6400" max="6400" width="15.140625" style="56" customWidth="1"/>
    <col min="6401" max="6401" width="15.5703125" style="56" customWidth="1"/>
    <col min="6402" max="6402" width="15.42578125" style="56" customWidth="1"/>
    <col min="6403" max="6403" width="13.140625" style="56" customWidth="1"/>
    <col min="6404" max="6404" width="14.85546875" style="56" customWidth="1"/>
    <col min="6405" max="6405" width="5.140625" style="56" customWidth="1"/>
    <col min="6406" max="6406" width="3.5703125" style="56" customWidth="1"/>
    <col min="6407" max="6650" width="9.140625" style="56"/>
    <col min="6651" max="6651" width="9.140625" style="56" customWidth="1"/>
    <col min="6652" max="6652" width="27.140625" style="56" customWidth="1"/>
    <col min="6653" max="6653" width="16.42578125" style="56" bestFit="1" customWidth="1"/>
    <col min="6654" max="6655" width="11.140625" style="56" customWidth="1"/>
    <col min="6656" max="6656" width="15.140625" style="56" customWidth="1"/>
    <col min="6657" max="6657" width="15.5703125" style="56" customWidth="1"/>
    <col min="6658" max="6658" width="15.42578125" style="56" customWidth="1"/>
    <col min="6659" max="6659" width="13.140625" style="56" customWidth="1"/>
    <col min="6660" max="6660" width="14.85546875" style="56" customWidth="1"/>
    <col min="6661" max="6661" width="5.140625" style="56" customWidth="1"/>
    <col min="6662" max="6662" width="3.5703125" style="56" customWidth="1"/>
    <col min="6663" max="6906" width="9.140625" style="56"/>
    <col min="6907" max="6907" width="9.140625" style="56" customWidth="1"/>
    <col min="6908" max="6908" width="27.140625" style="56" customWidth="1"/>
    <col min="6909" max="6909" width="16.42578125" style="56" bestFit="1" customWidth="1"/>
    <col min="6910" max="6911" width="11.140625" style="56" customWidth="1"/>
    <col min="6912" max="6912" width="15.140625" style="56" customWidth="1"/>
    <col min="6913" max="6913" width="15.5703125" style="56" customWidth="1"/>
    <col min="6914" max="6914" width="15.42578125" style="56" customWidth="1"/>
    <col min="6915" max="6915" width="13.140625" style="56" customWidth="1"/>
    <col min="6916" max="6916" width="14.85546875" style="56" customWidth="1"/>
    <col min="6917" max="6917" width="5.140625" style="56" customWidth="1"/>
    <col min="6918" max="6918" width="3.5703125" style="56" customWidth="1"/>
    <col min="6919" max="7162" width="9.140625" style="56"/>
    <col min="7163" max="7163" width="9.140625" style="56" customWidth="1"/>
    <col min="7164" max="7164" width="27.140625" style="56" customWidth="1"/>
    <col min="7165" max="7165" width="16.42578125" style="56" bestFit="1" customWidth="1"/>
    <col min="7166" max="7167" width="11.140625" style="56" customWidth="1"/>
    <col min="7168" max="7168" width="15.140625" style="56" customWidth="1"/>
    <col min="7169" max="7169" width="15.5703125" style="56" customWidth="1"/>
    <col min="7170" max="7170" width="15.42578125" style="56" customWidth="1"/>
    <col min="7171" max="7171" width="13.140625" style="56" customWidth="1"/>
    <col min="7172" max="7172" width="14.85546875" style="56" customWidth="1"/>
    <col min="7173" max="7173" width="5.140625" style="56" customWidth="1"/>
    <col min="7174" max="7174" width="3.5703125" style="56" customWidth="1"/>
    <col min="7175" max="7418" width="9.140625" style="56"/>
    <col min="7419" max="7419" width="9.140625" style="56" customWidth="1"/>
    <col min="7420" max="7420" width="27.140625" style="56" customWidth="1"/>
    <col min="7421" max="7421" width="16.42578125" style="56" bestFit="1" customWidth="1"/>
    <col min="7422" max="7423" width="11.140625" style="56" customWidth="1"/>
    <col min="7424" max="7424" width="15.140625" style="56" customWidth="1"/>
    <col min="7425" max="7425" width="15.5703125" style="56" customWidth="1"/>
    <col min="7426" max="7426" width="15.42578125" style="56" customWidth="1"/>
    <col min="7427" max="7427" width="13.140625" style="56" customWidth="1"/>
    <col min="7428" max="7428" width="14.85546875" style="56" customWidth="1"/>
    <col min="7429" max="7429" width="5.140625" style="56" customWidth="1"/>
    <col min="7430" max="7430" width="3.5703125" style="56" customWidth="1"/>
    <col min="7431" max="7674" width="9.140625" style="56"/>
    <col min="7675" max="7675" width="9.140625" style="56" customWidth="1"/>
    <col min="7676" max="7676" width="27.140625" style="56" customWidth="1"/>
    <col min="7677" max="7677" width="16.42578125" style="56" bestFit="1" customWidth="1"/>
    <col min="7678" max="7679" width="11.140625" style="56" customWidth="1"/>
    <col min="7680" max="7680" width="15.140625" style="56" customWidth="1"/>
    <col min="7681" max="7681" width="15.5703125" style="56" customWidth="1"/>
    <col min="7682" max="7682" width="15.42578125" style="56" customWidth="1"/>
    <col min="7683" max="7683" width="13.140625" style="56" customWidth="1"/>
    <col min="7684" max="7684" width="14.85546875" style="56" customWidth="1"/>
    <col min="7685" max="7685" width="5.140625" style="56" customWidth="1"/>
    <col min="7686" max="7686" width="3.5703125" style="56" customWidth="1"/>
    <col min="7687" max="7930" width="9.140625" style="56"/>
    <col min="7931" max="7931" width="9.140625" style="56" customWidth="1"/>
    <col min="7932" max="7932" width="27.140625" style="56" customWidth="1"/>
    <col min="7933" max="7933" width="16.42578125" style="56" bestFit="1" customWidth="1"/>
    <col min="7934" max="7935" width="11.140625" style="56" customWidth="1"/>
    <col min="7936" max="7936" width="15.140625" style="56" customWidth="1"/>
    <col min="7937" max="7937" width="15.5703125" style="56" customWidth="1"/>
    <col min="7938" max="7938" width="15.42578125" style="56" customWidth="1"/>
    <col min="7939" max="7939" width="13.140625" style="56" customWidth="1"/>
    <col min="7940" max="7940" width="14.85546875" style="56" customWidth="1"/>
    <col min="7941" max="7941" width="5.140625" style="56" customWidth="1"/>
    <col min="7942" max="7942" width="3.5703125" style="56" customWidth="1"/>
    <col min="7943" max="8186" width="9.140625" style="56"/>
    <col min="8187" max="8187" width="9.140625" style="56" customWidth="1"/>
    <col min="8188" max="8188" width="27.140625" style="56" customWidth="1"/>
    <col min="8189" max="8189" width="16.42578125" style="56" bestFit="1" customWidth="1"/>
    <col min="8190" max="8191" width="11.140625" style="56" customWidth="1"/>
    <col min="8192" max="8192" width="15.140625" style="56" customWidth="1"/>
    <col min="8193" max="8193" width="15.5703125" style="56" customWidth="1"/>
    <col min="8194" max="8194" width="15.42578125" style="56" customWidth="1"/>
    <col min="8195" max="8195" width="13.140625" style="56" customWidth="1"/>
    <col min="8196" max="8196" width="14.85546875" style="56" customWidth="1"/>
    <col min="8197" max="8197" width="5.140625" style="56" customWidth="1"/>
    <col min="8198" max="8198" width="3.5703125" style="56" customWidth="1"/>
    <col min="8199" max="8442" width="9.140625" style="56"/>
    <col min="8443" max="8443" width="9.140625" style="56" customWidth="1"/>
    <col min="8444" max="8444" width="27.140625" style="56" customWidth="1"/>
    <col min="8445" max="8445" width="16.42578125" style="56" bestFit="1" customWidth="1"/>
    <col min="8446" max="8447" width="11.140625" style="56" customWidth="1"/>
    <col min="8448" max="8448" width="15.140625" style="56" customWidth="1"/>
    <col min="8449" max="8449" width="15.5703125" style="56" customWidth="1"/>
    <col min="8450" max="8450" width="15.42578125" style="56" customWidth="1"/>
    <col min="8451" max="8451" width="13.140625" style="56" customWidth="1"/>
    <col min="8452" max="8452" width="14.85546875" style="56" customWidth="1"/>
    <col min="8453" max="8453" width="5.140625" style="56" customWidth="1"/>
    <col min="8454" max="8454" width="3.5703125" style="56" customWidth="1"/>
    <col min="8455" max="8698" width="9.140625" style="56"/>
    <col min="8699" max="8699" width="9.140625" style="56" customWidth="1"/>
    <col min="8700" max="8700" width="27.140625" style="56" customWidth="1"/>
    <col min="8701" max="8701" width="16.42578125" style="56" bestFit="1" customWidth="1"/>
    <col min="8702" max="8703" width="11.140625" style="56" customWidth="1"/>
    <col min="8704" max="8704" width="15.140625" style="56" customWidth="1"/>
    <col min="8705" max="8705" width="15.5703125" style="56" customWidth="1"/>
    <col min="8706" max="8706" width="15.42578125" style="56" customWidth="1"/>
    <col min="8707" max="8707" width="13.140625" style="56" customWidth="1"/>
    <col min="8708" max="8708" width="14.85546875" style="56" customWidth="1"/>
    <col min="8709" max="8709" width="5.140625" style="56" customWidth="1"/>
    <col min="8710" max="8710" width="3.5703125" style="56" customWidth="1"/>
    <col min="8711" max="8954" width="9.140625" style="56"/>
    <col min="8955" max="8955" width="9.140625" style="56" customWidth="1"/>
    <col min="8956" max="8956" width="27.140625" style="56" customWidth="1"/>
    <col min="8957" max="8957" width="16.42578125" style="56" bestFit="1" customWidth="1"/>
    <col min="8958" max="8959" width="11.140625" style="56" customWidth="1"/>
    <col min="8960" max="8960" width="15.140625" style="56" customWidth="1"/>
    <col min="8961" max="8961" width="15.5703125" style="56" customWidth="1"/>
    <col min="8962" max="8962" width="15.42578125" style="56" customWidth="1"/>
    <col min="8963" max="8963" width="13.140625" style="56" customWidth="1"/>
    <col min="8964" max="8964" width="14.85546875" style="56" customWidth="1"/>
    <col min="8965" max="8965" width="5.140625" style="56" customWidth="1"/>
    <col min="8966" max="8966" width="3.5703125" style="56" customWidth="1"/>
    <col min="8967" max="9210" width="9.140625" style="56"/>
    <col min="9211" max="9211" width="9.140625" style="56" customWidth="1"/>
    <col min="9212" max="9212" width="27.140625" style="56" customWidth="1"/>
    <col min="9213" max="9213" width="16.42578125" style="56" bestFit="1" customWidth="1"/>
    <col min="9214" max="9215" width="11.140625" style="56" customWidth="1"/>
    <col min="9216" max="9216" width="15.140625" style="56" customWidth="1"/>
    <col min="9217" max="9217" width="15.5703125" style="56" customWidth="1"/>
    <col min="9218" max="9218" width="15.42578125" style="56" customWidth="1"/>
    <col min="9219" max="9219" width="13.140625" style="56" customWidth="1"/>
    <col min="9220" max="9220" width="14.85546875" style="56" customWidth="1"/>
    <col min="9221" max="9221" width="5.140625" style="56" customWidth="1"/>
    <col min="9222" max="9222" width="3.5703125" style="56" customWidth="1"/>
    <col min="9223" max="9466" width="9.140625" style="56"/>
    <col min="9467" max="9467" width="9.140625" style="56" customWidth="1"/>
    <col min="9468" max="9468" width="27.140625" style="56" customWidth="1"/>
    <col min="9469" max="9469" width="16.42578125" style="56" bestFit="1" customWidth="1"/>
    <col min="9470" max="9471" width="11.140625" style="56" customWidth="1"/>
    <col min="9472" max="9472" width="15.140625" style="56" customWidth="1"/>
    <col min="9473" max="9473" width="15.5703125" style="56" customWidth="1"/>
    <col min="9474" max="9474" width="15.42578125" style="56" customWidth="1"/>
    <col min="9475" max="9475" width="13.140625" style="56" customWidth="1"/>
    <col min="9476" max="9476" width="14.85546875" style="56" customWidth="1"/>
    <col min="9477" max="9477" width="5.140625" style="56" customWidth="1"/>
    <col min="9478" max="9478" width="3.5703125" style="56" customWidth="1"/>
    <col min="9479" max="9722" width="9.140625" style="56"/>
    <col min="9723" max="9723" width="9.140625" style="56" customWidth="1"/>
    <col min="9724" max="9724" width="27.140625" style="56" customWidth="1"/>
    <col min="9725" max="9725" width="16.42578125" style="56" bestFit="1" customWidth="1"/>
    <col min="9726" max="9727" width="11.140625" style="56" customWidth="1"/>
    <col min="9728" max="9728" width="15.140625" style="56" customWidth="1"/>
    <col min="9729" max="9729" width="15.5703125" style="56" customWidth="1"/>
    <col min="9730" max="9730" width="15.42578125" style="56" customWidth="1"/>
    <col min="9731" max="9731" width="13.140625" style="56" customWidth="1"/>
    <col min="9732" max="9732" width="14.85546875" style="56" customWidth="1"/>
    <col min="9733" max="9733" width="5.140625" style="56" customWidth="1"/>
    <col min="9734" max="9734" width="3.5703125" style="56" customWidth="1"/>
    <col min="9735" max="9978" width="9.140625" style="56"/>
    <col min="9979" max="9979" width="9.140625" style="56" customWidth="1"/>
    <col min="9980" max="9980" width="27.140625" style="56" customWidth="1"/>
    <col min="9981" max="9981" width="16.42578125" style="56" bestFit="1" customWidth="1"/>
    <col min="9982" max="9983" width="11.140625" style="56" customWidth="1"/>
    <col min="9984" max="9984" width="15.140625" style="56" customWidth="1"/>
    <col min="9985" max="9985" width="15.5703125" style="56" customWidth="1"/>
    <col min="9986" max="9986" width="15.42578125" style="56" customWidth="1"/>
    <col min="9987" max="9987" width="13.140625" style="56" customWidth="1"/>
    <col min="9988" max="9988" width="14.85546875" style="56" customWidth="1"/>
    <col min="9989" max="9989" width="5.140625" style="56" customWidth="1"/>
    <col min="9990" max="9990" width="3.5703125" style="56" customWidth="1"/>
    <col min="9991" max="10234" width="9.140625" style="56"/>
    <col min="10235" max="10235" width="9.140625" style="56" customWidth="1"/>
    <col min="10236" max="10236" width="27.140625" style="56" customWidth="1"/>
    <col min="10237" max="10237" width="16.42578125" style="56" bestFit="1" customWidth="1"/>
    <col min="10238" max="10239" width="11.140625" style="56" customWidth="1"/>
    <col min="10240" max="10240" width="15.140625" style="56" customWidth="1"/>
    <col min="10241" max="10241" width="15.5703125" style="56" customWidth="1"/>
    <col min="10242" max="10242" width="15.42578125" style="56" customWidth="1"/>
    <col min="10243" max="10243" width="13.140625" style="56" customWidth="1"/>
    <col min="10244" max="10244" width="14.85546875" style="56" customWidth="1"/>
    <col min="10245" max="10245" width="5.140625" style="56" customWidth="1"/>
    <col min="10246" max="10246" width="3.5703125" style="56" customWidth="1"/>
    <col min="10247" max="10490" width="9.140625" style="56"/>
    <col min="10491" max="10491" width="9.140625" style="56" customWidth="1"/>
    <col min="10492" max="10492" width="27.140625" style="56" customWidth="1"/>
    <col min="10493" max="10493" width="16.42578125" style="56" bestFit="1" customWidth="1"/>
    <col min="10494" max="10495" width="11.140625" style="56" customWidth="1"/>
    <col min="10496" max="10496" width="15.140625" style="56" customWidth="1"/>
    <col min="10497" max="10497" width="15.5703125" style="56" customWidth="1"/>
    <col min="10498" max="10498" width="15.42578125" style="56" customWidth="1"/>
    <col min="10499" max="10499" width="13.140625" style="56" customWidth="1"/>
    <col min="10500" max="10500" width="14.85546875" style="56" customWidth="1"/>
    <col min="10501" max="10501" width="5.140625" style="56" customWidth="1"/>
    <col min="10502" max="10502" width="3.5703125" style="56" customWidth="1"/>
    <col min="10503" max="10746" width="9.140625" style="56"/>
    <col min="10747" max="10747" width="9.140625" style="56" customWidth="1"/>
    <col min="10748" max="10748" width="27.140625" style="56" customWidth="1"/>
    <col min="10749" max="10749" width="16.42578125" style="56" bestFit="1" customWidth="1"/>
    <col min="10750" max="10751" width="11.140625" style="56" customWidth="1"/>
    <col min="10752" max="10752" width="15.140625" style="56" customWidth="1"/>
    <col min="10753" max="10753" width="15.5703125" style="56" customWidth="1"/>
    <col min="10754" max="10754" width="15.42578125" style="56" customWidth="1"/>
    <col min="10755" max="10755" width="13.140625" style="56" customWidth="1"/>
    <col min="10756" max="10756" width="14.85546875" style="56" customWidth="1"/>
    <col min="10757" max="10757" width="5.140625" style="56" customWidth="1"/>
    <col min="10758" max="10758" width="3.5703125" style="56" customWidth="1"/>
    <col min="10759" max="11002" width="9.140625" style="56"/>
    <col min="11003" max="11003" width="9.140625" style="56" customWidth="1"/>
    <col min="11004" max="11004" width="27.140625" style="56" customWidth="1"/>
    <col min="11005" max="11005" width="16.42578125" style="56" bestFit="1" customWidth="1"/>
    <col min="11006" max="11007" width="11.140625" style="56" customWidth="1"/>
    <col min="11008" max="11008" width="15.140625" style="56" customWidth="1"/>
    <col min="11009" max="11009" width="15.5703125" style="56" customWidth="1"/>
    <col min="11010" max="11010" width="15.42578125" style="56" customWidth="1"/>
    <col min="11011" max="11011" width="13.140625" style="56" customWidth="1"/>
    <col min="11012" max="11012" width="14.85546875" style="56" customWidth="1"/>
    <col min="11013" max="11013" width="5.140625" style="56" customWidth="1"/>
    <col min="11014" max="11014" width="3.5703125" style="56" customWidth="1"/>
    <col min="11015" max="11258" width="9.140625" style="56"/>
    <col min="11259" max="11259" width="9.140625" style="56" customWidth="1"/>
    <col min="11260" max="11260" width="27.140625" style="56" customWidth="1"/>
    <col min="11261" max="11261" width="16.42578125" style="56" bestFit="1" customWidth="1"/>
    <col min="11262" max="11263" width="11.140625" style="56" customWidth="1"/>
    <col min="11264" max="11264" width="15.140625" style="56" customWidth="1"/>
    <col min="11265" max="11265" width="15.5703125" style="56" customWidth="1"/>
    <col min="11266" max="11266" width="15.42578125" style="56" customWidth="1"/>
    <col min="11267" max="11267" width="13.140625" style="56" customWidth="1"/>
    <col min="11268" max="11268" width="14.85546875" style="56" customWidth="1"/>
    <col min="11269" max="11269" width="5.140625" style="56" customWidth="1"/>
    <col min="11270" max="11270" width="3.5703125" style="56" customWidth="1"/>
    <col min="11271" max="11514" width="9.140625" style="56"/>
    <col min="11515" max="11515" width="9.140625" style="56" customWidth="1"/>
    <col min="11516" max="11516" width="27.140625" style="56" customWidth="1"/>
    <col min="11517" max="11517" width="16.42578125" style="56" bestFit="1" customWidth="1"/>
    <col min="11518" max="11519" width="11.140625" style="56" customWidth="1"/>
    <col min="11520" max="11520" width="15.140625" style="56" customWidth="1"/>
    <col min="11521" max="11521" width="15.5703125" style="56" customWidth="1"/>
    <col min="11522" max="11522" width="15.42578125" style="56" customWidth="1"/>
    <col min="11523" max="11523" width="13.140625" style="56" customWidth="1"/>
    <col min="11524" max="11524" width="14.85546875" style="56" customWidth="1"/>
    <col min="11525" max="11525" width="5.140625" style="56" customWidth="1"/>
    <col min="11526" max="11526" width="3.5703125" style="56" customWidth="1"/>
    <col min="11527" max="11770" width="9.140625" style="56"/>
    <col min="11771" max="11771" width="9.140625" style="56" customWidth="1"/>
    <col min="11772" max="11772" width="27.140625" style="56" customWidth="1"/>
    <col min="11773" max="11773" width="16.42578125" style="56" bestFit="1" customWidth="1"/>
    <col min="11774" max="11775" width="11.140625" style="56" customWidth="1"/>
    <col min="11776" max="11776" width="15.140625" style="56" customWidth="1"/>
    <col min="11777" max="11777" width="15.5703125" style="56" customWidth="1"/>
    <col min="11778" max="11778" width="15.42578125" style="56" customWidth="1"/>
    <col min="11779" max="11779" width="13.140625" style="56" customWidth="1"/>
    <col min="11780" max="11780" width="14.85546875" style="56" customWidth="1"/>
    <col min="11781" max="11781" width="5.140625" style="56" customWidth="1"/>
    <col min="11782" max="11782" width="3.5703125" style="56" customWidth="1"/>
    <col min="11783" max="12026" width="9.140625" style="56"/>
    <col min="12027" max="12027" width="9.140625" style="56" customWidth="1"/>
    <col min="12028" max="12028" width="27.140625" style="56" customWidth="1"/>
    <col min="12029" max="12029" width="16.42578125" style="56" bestFit="1" customWidth="1"/>
    <col min="12030" max="12031" width="11.140625" style="56" customWidth="1"/>
    <col min="12032" max="12032" width="15.140625" style="56" customWidth="1"/>
    <col min="12033" max="12033" width="15.5703125" style="56" customWidth="1"/>
    <col min="12034" max="12034" width="15.42578125" style="56" customWidth="1"/>
    <col min="12035" max="12035" width="13.140625" style="56" customWidth="1"/>
    <col min="12036" max="12036" width="14.85546875" style="56" customWidth="1"/>
    <col min="12037" max="12037" width="5.140625" style="56" customWidth="1"/>
    <col min="12038" max="12038" width="3.5703125" style="56" customWidth="1"/>
    <col min="12039" max="12282" width="9.140625" style="56"/>
    <col min="12283" max="12283" width="9.140625" style="56" customWidth="1"/>
    <col min="12284" max="12284" width="27.140625" style="56" customWidth="1"/>
    <col min="12285" max="12285" width="16.42578125" style="56" bestFit="1" customWidth="1"/>
    <col min="12286" max="12287" width="11.140625" style="56" customWidth="1"/>
    <col min="12288" max="12288" width="15.140625" style="56" customWidth="1"/>
    <col min="12289" max="12289" width="15.5703125" style="56" customWidth="1"/>
    <col min="12290" max="12290" width="15.42578125" style="56" customWidth="1"/>
    <col min="12291" max="12291" width="13.140625" style="56" customWidth="1"/>
    <col min="12292" max="12292" width="14.85546875" style="56" customWidth="1"/>
    <col min="12293" max="12293" width="5.140625" style="56" customWidth="1"/>
    <col min="12294" max="12294" width="3.5703125" style="56" customWidth="1"/>
    <col min="12295" max="12538" width="9.140625" style="56"/>
    <col min="12539" max="12539" width="9.140625" style="56" customWidth="1"/>
    <col min="12540" max="12540" width="27.140625" style="56" customWidth="1"/>
    <col min="12541" max="12541" width="16.42578125" style="56" bestFit="1" customWidth="1"/>
    <col min="12542" max="12543" width="11.140625" style="56" customWidth="1"/>
    <col min="12544" max="12544" width="15.140625" style="56" customWidth="1"/>
    <col min="12545" max="12545" width="15.5703125" style="56" customWidth="1"/>
    <col min="12546" max="12546" width="15.42578125" style="56" customWidth="1"/>
    <col min="12547" max="12547" width="13.140625" style="56" customWidth="1"/>
    <col min="12548" max="12548" width="14.85546875" style="56" customWidth="1"/>
    <col min="12549" max="12549" width="5.140625" style="56" customWidth="1"/>
    <col min="12550" max="12550" width="3.5703125" style="56" customWidth="1"/>
    <col min="12551" max="12794" width="9.140625" style="56"/>
    <col min="12795" max="12795" width="9.140625" style="56" customWidth="1"/>
    <col min="12796" max="12796" width="27.140625" style="56" customWidth="1"/>
    <col min="12797" max="12797" width="16.42578125" style="56" bestFit="1" customWidth="1"/>
    <col min="12798" max="12799" width="11.140625" style="56" customWidth="1"/>
    <col min="12800" max="12800" width="15.140625" style="56" customWidth="1"/>
    <col min="12801" max="12801" width="15.5703125" style="56" customWidth="1"/>
    <col min="12802" max="12802" width="15.42578125" style="56" customWidth="1"/>
    <col min="12803" max="12803" width="13.140625" style="56" customWidth="1"/>
    <col min="12804" max="12804" width="14.85546875" style="56" customWidth="1"/>
    <col min="12805" max="12805" width="5.140625" style="56" customWidth="1"/>
    <col min="12806" max="12806" width="3.5703125" style="56" customWidth="1"/>
    <col min="12807" max="13050" width="9.140625" style="56"/>
    <col min="13051" max="13051" width="9.140625" style="56" customWidth="1"/>
    <col min="13052" max="13052" width="27.140625" style="56" customWidth="1"/>
    <col min="13053" max="13053" width="16.42578125" style="56" bestFit="1" customWidth="1"/>
    <col min="13054" max="13055" width="11.140625" style="56" customWidth="1"/>
    <col min="13056" max="13056" width="15.140625" style="56" customWidth="1"/>
    <col min="13057" max="13057" width="15.5703125" style="56" customWidth="1"/>
    <col min="13058" max="13058" width="15.42578125" style="56" customWidth="1"/>
    <col min="13059" max="13059" width="13.140625" style="56" customWidth="1"/>
    <col min="13060" max="13060" width="14.85546875" style="56" customWidth="1"/>
    <col min="13061" max="13061" width="5.140625" style="56" customWidth="1"/>
    <col min="13062" max="13062" width="3.5703125" style="56" customWidth="1"/>
    <col min="13063" max="13306" width="9.140625" style="56"/>
    <col min="13307" max="13307" width="9.140625" style="56" customWidth="1"/>
    <col min="13308" max="13308" width="27.140625" style="56" customWidth="1"/>
    <col min="13309" max="13309" width="16.42578125" style="56" bestFit="1" customWidth="1"/>
    <col min="13310" max="13311" width="11.140625" style="56" customWidth="1"/>
    <col min="13312" max="13312" width="15.140625" style="56" customWidth="1"/>
    <col min="13313" max="13313" width="15.5703125" style="56" customWidth="1"/>
    <col min="13314" max="13314" width="15.42578125" style="56" customWidth="1"/>
    <col min="13315" max="13315" width="13.140625" style="56" customWidth="1"/>
    <col min="13316" max="13316" width="14.85546875" style="56" customWidth="1"/>
    <col min="13317" max="13317" width="5.140625" style="56" customWidth="1"/>
    <col min="13318" max="13318" width="3.5703125" style="56" customWidth="1"/>
    <col min="13319" max="13562" width="9.140625" style="56"/>
    <col min="13563" max="13563" width="9.140625" style="56" customWidth="1"/>
    <col min="13564" max="13564" width="27.140625" style="56" customWidth="1"/>
    <col min="13565" max="13565" width="16.42578125" style="56" bestFit="1" customWidth="1"/>
    <col min="13566" max="13567" width="11.140625" style="56" customWidth="1"/>
    <col min="13568" max="13568" width="15.140625" style="56" customWidth="1"/>
    <col min="13569" max="13569" width="15.5703125" style="56" customWidth="1"/>
    <col min="13570" max="13570" width="15.42578125" style="56" customWidth="1"/>
    <col min="13571" max="13571" width="13.140625" style="56" customWidth="1"/>
    <col min="13572" max="13572" width="14.85546875" style="56" customWidth="1"/>
    <col min="13573" max="13573" width="5.140625" style="56" customWidth="1"/>
    <col min="13574" max="13574" width="3.5703125" style="56" customWidth="1"/>
    <col min="13575" max="13818" width="9.140625" style="56"/>
    <col min="13819" max="13819" width="9.140625" style="56" customWidth="1"/>
    <col min="13820" max="13820" width="27.140625" style="56" customWidth="1"/>
    <col min="13821" max="13821" width="16.42578125" style="56" bestFit="1" customWidth="1"/>
    <col min="13822" max="13823" width="11.140625" style="56" customWidth="1"/>
    <col min="13824" max="13824" width="15.140625" style="56" customWidth="1"/>
    <col min="13825" max="13825" width="15.5703125" style="56" customWidth="1"/>
    <col min="13826" max="13826" width="15.42578125" style="56" customWidth="1"/>
    <col min="13827" max="13827" width="13.140625" style="56" customWidth="1"/>
    <col min="13828" max="13828" width="14.85546875" style="56" customWidth="1"/>
    <col min="13829" max="13829" width="5.140625" style="56" customWidth="1"/>
    <col min="13830" max="13830" width="3.5703125" style="56" customWidth="1"/>
    <col min="13831" max="14074" width="9.140625" style="56"/>
    <col min="14075" max="14075" width="9.140625" style="56" customWidth="1"/>
    <col min="14076" max="14076" width="27.140625" style="56" customWidth="1"/>
    <col min="14077" max="14077" width="16.42578125" style="56" bestFit="1" customWidth="1"/>
    <col min="14078" max="14079" width="11.140625" style="56" customWidth="1"/>
    <col min="14080" max="14080" width="15.140625" style="56" customWidth="1"/>
    <col min="14081" max="14081" width="15.5703125" style="56" customWidth="1"/>
    <col min="14082" max="14082" width="15.42578125" style="56" customWidth="1"/>
    <col min="14083" max="14083" width="13.140625" style="56" customWidth="1"/>
    <col min="14084" max="14084" width="14.85546875" style="56" customWidth="1"/>
    <col min="14085" max="14085" width="5.140625" style="56" customWidth="1"/>
    <col min="14086" max="14086" width="3.5703125" style="56" customWidth="1"/>
    <col min="14087" max="14330" width="9.140625" style="56"/>
    <col min="14331" max="14331" width="9.140625" style="56" customWidth="1"/>
    <col min="14332" max="14332" width="27.140625" style="56" customWidth="1"/>
    <col min="14333" max="14333" width="16.42578125" style="56" bestFit="1" customWidth="1"/>
    <col min="14334" max="14335" width="11.140625" style="56" customWidth="1"/>
    <col min="14336" max="14336" width="15.140625" style="56" customWidth="1"/>
    <col min="14337" max="14337" width="15.5703125" style="56" customWidth="1"/>
    <col min="14338" max="14338" width="15.42578125" style="56" customWidth="1"/>
    <col min="14339" max="14339" width="13.140625" style="56" customWidth="1"/>
    <col min="14340" max="14340" width="14.85546875" style="56" customWidth="1"/>
    <col min="14341" max="14341" width="5.140625" style="56" customWidth="1"/>
    <col min="14342" max="14342" width="3.5703125" style="56" customWidth="1"/>
    <col min="14343" max="14586" width="9.140625" style="56"/>
    <col min="14587" max="14587" width="9.140625" style="56" customWidth="1"/>
    <col min="14588" max="14588" width="27.140625" style="56" customWidth="1"/>
    <col min="14589" max="14589" width="16.42578125" style="56" bestFit="1" customWidth="1"/>
    <col min="14590" max="14591" width="11.140625" style="56" customWidth="1"/>
    <col min="14592" max="14592" width="15.140625" style="56" customWidth="1"/>
    <col min="14593" max="14593" width="15.5703125" style="56" customWidth="1"/>
    <col min="14594" max="14594" width="15.42578125" style="56" customWidth="1"/>
    <col min="14595" max="14595" width="13.140625" style="56" customWidth="1"/>
    <col min="14596" max="14596" width="14.85546875" style="56" customWidth="1"/>
    <col min="14597" max="14597" width="5.140625" style="56" customWidth="1"/>
    <col min="14598" max="14598" width="3.5703125" style="56" customWidth="1"/>
    <col min="14599" max="14842" width="9.140625" style="56"/>
    <col min="14843" max="14843" width="9.140625" style="56" customWidth="1"/>
    <col min="14844" max="14844" width="27.140625" style="56" customWidth="1"/>
    <col min="14845" max="14845" width="16.42578125" style="56" bestFit="1" customWidth="1"/>
    <col min="14846" max="14847" width="11.140625" style="56" customWidth="1"/>
    <col min="14848" max="14848" width="15.140625" style="56" customWidth="1"/>
    <col min="14849" max="14849" width="15.5703125" style="56" customWidth="1"/>
    <col min="14850" max="14850" width="15.42578125" style="56" customWidth="1"/>
    <col min="14851" max="14851" width="13.140625" style="56" customWidth="1"/>
    <col min="14852" max="14852" width="14.85546875" style="56" customWidth="1"/>
    <col min="14853" max="14853" width="5.140625" style="56" customWidth="1"/>
    <col min="14854" max="14854" width="3.5703125" style="56" customWidth="1"/>
    <col min="14855" max="15098" width="9.140625" style="56"/>
    <col min="15099" max="15099" width="9.140625" style="56" customWidth="1"/>
    <col min="15100" max="15100" width="27.140625" style="56" customWidth="1"/>
    <col min="15101" max="15101" width="16.42578125" style="56" bestFit="1" customWidth="1"/>
    <col min="15102" max="15103" width="11.140625" style="56" customWidth="1"/>
    <col min="15104" max="15104" width="15.140625" style="56" customWidth="1"/>
    <col min="15105" max="15105" width="15.5703125" style="56" customWidth="1"/>
    <col min="15106" max="15106" width="15.42578125" style="56" customWidth="1"/>
    <col min="15107" max="15107" width="13.140625" style="56" customWidth="1"/>
    <col min="15108" max="15108" width="14.85546875" style="56" customWidth="1"/>
    <col min="15109" max="15109" width="5.140625" style="56" customWidth="1"/>
    <col min="15110" max="15110" width="3.5703125" style="56" customWidth="1"/>
    <col min="15111" max="15354" width="9.140625" style="56"/>
    <col min="15355" max="15355" width="9.140625" style="56" customWidth="1"/>
    <col min="15356" max="15356" width="27.140625" style="56" customWidth="1"/>
    <col min="15357" max="15357" width="16.42578125" style="56" bestFit="1" customWidth="1"/>
    <col min="15358" max="15359" width="11.140625" style="56" customWidth="1"/>
    <col min="15360" max="15360" width="15.140625" style="56" customWidth="1"/>
    <col min="15361" max="15361" width="15.5703125" style="56" customWidth="1"/>
    <col min="15362" max="15362" width="15.42578125" style="56" customWidth="1"/>
    <col min="15363" max="15363" width="13.140625" style="56" customWidth="1"/>
    <col min="15364" max="15364" width="14.85546875" style="56" customWidth="1"/>
    <col min="15365" max="15365" width="5.140625" style="56" customWidth="1"/>
    <col min="15366" max="15366" width="3.5703125" style="56" customWidth="1"/>
    <col min="15367" max="15610" width="9.140625" style="56"/>
    <col min="15611" max="15611" width="9.140625" style="56" customWidth="1"/>
    <col min="15612" max="15612" width="27.140625" style="56" customWidth="1"/>
    <col min="15613" max="15613" width="16.42578125" style="56" bestFit="1" customWidth="1"/>
    <col min="15614" max="15615" width="11.140625" style="56" customWidth="1"/>
    <col min="15616" max="15616" width="15.140625" style="56" customWidth="1"/>
    <col min="15617" max="15617" width="15.5703125" style="56" customWidth="1"/>
    <col min="15618" max="15618" width="15.42578125" style="56" customWidth="1"/>
    <col min="15619" max="15619" width="13.140625" style="56" customWidth="1"/>
    <col min="15620" max="15620" width="14.85546875" style="56" customWidth="1"/>
    <col min="15621" max="15621" width="5.140625" style="56" customWidth="1"/>
    <col min="15622" max="15622" width="3.5703125" style="56" customWidth="1"/>
    <col min="15623" max="15866" width="9.140625" style="56"/>
    <col min="15867" max="15867" width="9.140625" style="56" customWidth="1"/>
    <col min="15868" max="15868" width="27.140625" style="56" customWidth="1"/>
    <col min="15869" max="15869" width="16.42578125" style="56" bestFit="1" customWidth="1"/>
    <col min="15870" max="15871" width="11.140625" style="56" customWidth="1"/>
    <col min="15872" max="15872" width="15.140625" style="56" customWidth="1"/>
    <col min="15873" max="15873" width="15.5703125" style="56" customWidth="1"/>
    <col min="15874" max="15874" width="15.42578125" style="56" customWidth="1"/>
    <col min="15875" max="15875" width="13.140625" style="56" customWidth="1"/>
    <col min="15876" max="15876" width="14.85546875" style="56" customWidth="1"/>
    <col min="15877" max="15877" width="5.140625" style="56" customWidth="1"/>
    <col min="15878" max="15878" width="3.5703125" style="56" customWidth="1"/>
    <col min="15879" max="16122" width="9.140625" style="56"/>
    <col min="16123" max="16123" width="9.140625" style="56" customWidth="1"/>
    <col min="16124" max="16124" width="27.140625" style="56" customWidth="1"/>
    <col min="16125" max="16125" width="16.42578125" style="56" bestFit="1" customWidth="1"/>
    <col min="16126" max="16127" width="11.140625" style="56" customWidth="1"/>
    <col min="16128" max="16128" width="15.140625" style="56" customWidth="1"/>
    <col min="16129" max="16129" width="15.5703125" style="56" customWidth="1"/>
    <col min="16130" max="16130" width="15.42578125" style="56" customWidth="1"/>
    <col min="16131" max="16131" width="13.140625" style="56" customWidth="1"/>
    <col min="16132" max="16132" width="14.85546875" style="56" customWidth="1"/>
    <col min="16133" max="16133" width="5.140625" style="56" customWidth="1"/>
    <col min="16134" max="16134" width="3.5703125" style="56" customWidth="1"/>
    <col min="16135" max="16384" width="9.140625" style="56"/>
  </cols>
  <sheetData>
    <row r="1" spans="1:11" s="551" customFormat="1" x14ac:dyDescent="0.25">
      <c r="A1" s="960" t="s">
        <v>377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</row>
    <row r="2" spans="1:11" s="551" customFormat="1" ht="20.100000000000001" customHeight="1" x14ac:dyDescent="0.25">
      <c r="A2" s="961" t="s">
        <v>348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</row>
    <row r="3" spans="1:11" ht="48" customHeight="1" x14ac:dyDescent="0.25">
      <c r="A3" s="965" t="s">
        <v>140</v>
      </c>
      <c r="B3" s="910" t="s">
        <v>1</v>
      </c>
      <c r="C3" s="966" t="s">
        <v>2</v>
      </c>
      <c r="D3" s="967" t="s">
        <v>200</v>
      </c>
      <c r="E3" s="967" t="s">
        <v>133</v>
      </c>
      <c r="F3" s="964" t="s">
        <v>207</v>
      </c>
      <c r="G3" s="962" t="s">
        <v>284</v>
      </c>
      <c r="H3" s="963" t="s">
        <v>356</v>
      </c>
      <c r="I3" s="962" t="s">
        <v>287</v>
      </c>
      <c r="J3" s="959" t="s">
        <v>288</v>
      </c>
      <c r="K3" s="959" t="s">
        <v>343</v>
      </c>
    </row>
    <row r="4" spans="1:11" ht="42.75" customHeight="1" x14ac:dyDescent="0.25">
      <c r="A4" s="965"/>
      <c r="B4" s="910"/>
      <c r="C4" s="966"/>
      <c r="D4" s="967"/>
      <c r="E4" s="967"/>
      <c r="F4" s="964"/>
      <c r="G4" s="962"/>
      <c r="H4" s="963"/>
      <c r="I4" s="962"/>
      <c r="J4" s="959"/>
      <c r="K4" s="959"/>
    </row>
    <row r="5" spans="1:11" x14ac:dyDescent="0.25">
      <c r="A5" s="731" t="s">
        <v>141</v>
      </c>
      <c r="B5" s="870" t="s">
        <v>4</v>
      </c>
      <c r="C5" s="88" t="s">
        <v>5</v>
      </c>
      <c r="D5" s="553"/>
      <c r="E5" s="553"/>
      <c r="F5" s="554"/>
      <c r="G5" s="574"/>
      <c r="H5" s="574"/>
      <c r="I5" s="617"/>
      <c r="J5" s="617"/>
      <c r="K5" s="617"/>
    </row>
    <row r="6" spans="1:11" x14ac:dyDescent="0.25">
      <c r="A6" s="731"/>
      <c r="B6" s="870"/>
      <c r="C6" s="88" t="s">
        <v>6</v>
      </c>
      <c r="D6" s="553"/>
      <c r="E6" s="553"/>
      <c r="F6" s="554"/>
      <c r="G6" s="574"/>
      <c r="H6" s="574"/>
      <c r="I6" s="617"/>
      <c r="J6" s="617"/>
      <c r="K6" s="617"/>
    </row>
    <row r="7" spans="1:11" x14ac:dyDescent="0.25">
      <c r="A7" s="731"/>
      <c r="B7" s="731" t="s">
        <v>7</v>
      </c>
      <c r="C7" s="88" t="s">
        <v>8</v>
      </c>
      <c r="D7" s="553"/>
      <c r="E7" s="553"/>
      <c r="F7" s="554"/>
      <c r="G7" s="574"/>
      <c r="H7" s="574"/>
      <c r="I7" s="617"/>
      <c r="J7" s="617"/>
      <c r="K7" s="617"/>
    </row>
    <row r="8" spans="1:11" ht="16.5" customHeight="1" x14ac:dyDescent="0.25">
      <c r="A8" s="731"/>
      <c r="B8" s="731"/>
      <c r="C8" s="88" t="s">
        <v>9</v>
      </c>
      <c r="D8" s="553"/>
      <c r="E8" s="553"/>
      <c r="F8" s="554"/>
      <c r="G8" s="574"/>
      <c r="H8" s="575"/>
      <c r="I8" s="617"/>
      <c r="J8" s="617"/>
      <c r="K8" s="617"/>
    </row>
    <row r="9" spans="1:11" x14ac:dyDescent="0.25">
      <c r="A9" s="731"/>
      <c r="B9" s="731"/>
      <c r="C9" s="238" t="s">
        <v>10</v>
      </c>
      <c r="D9" s="555">
        <v>1</v>
      </c>
      <c r="E9" s="555">
        <v>50</v>
      </c>
      <c r="F9" s="554">
        <v>0.92</v>
      </c>
      <c r="G9" s="677"/>
      <c r="H9" s="678">
        <v>0.8</v>
      </c>
      <c r="I9" s="678">
        <v>1</v>
      </c>
      <c r="J9" s="678">
        <v>0.8</v>
      </c>
      <c r="K9" s="678">
        <v>0.51</v>
      </c>
    </row>
    <row r="10" spans="1:11" ht="14.25" customHeight="1" x14ac:dyDescent="0.25">
      <c r="A10" s="731"/>
      <c r="B10" s="870" t="s">
        <v>11</v>
      </c>
      <c r="C10" s="88" t="s">
        <v>142</v>
      </c>
      <c r="D10" s="555"/>
      <c r="E10" s="555"/>
      <c r="F10" s="554"/>
      <c r="G10" s="677"/>
      <c r="H10" s="678"/>
      <c r="I10" s="678"/>
      <c r="J10" s="678"/>
      <c r="K10" s="678"/>
    </row>
    <row r="11" spans="1:11" x14ac:dyDescent="0.25">
      <c r="A11" s="731"/>
      <c r="B11" s="870"/>
      <c r="C11" s="88" t="s">
        <v>143</v>
      </c>
      <c r="D11" s="555"/>
      <c r="E11" s="555"/>
      <c r="F11" s="554"/>
      <c r="G11" s="677"/>
      <c r="H11" s="678"/>
      <c r="I11" s="678"/>
      <c r="J11" s="678"/>
      <c r="K11" s="678"/>
    </row>
    <row r="12" spans="1:11" x14ac:dyDescent="0.25">
      <c r="A12" s="731"/>
      <c r="B12" s="870"/>
      <c r="C12" s="88" t="s">
        <v>144</v>
      </c>
      <c r="D12" s="555"/>
      <c r="E12" s="555"/>
      <c r="F12" s="554"/>
      <c r="G12" s="677"/>
      <c r="H12" s="678"/>
      <c r="I12" s="678"/>
      <c r="J12" s="678"/>
      <c r="K12" s="678"/>
    </row>
    <row r="13" spans="1:11" x14ac:dyDescent="0.25">
      <c r="A13" s="733" t="s">
        <v>145</v>
      </c>
      <c r="B13" s="733"/>
      <c r="C13" s="733"/>
      <c r="D13" s="615">
        <v>1</v>
      </c>
      <c r="E13" s="615">
        <v>50</v>
      </c>
      <c r="F13" s="616">
        <v>0.92</v>
      </c>
      <c r="G13" s="679"/>
      <c r="H13" s="680">
        <v>0.8</v>
      </c>
      <c r="I13" s="680">
        <v>1</v>
      </c>
      <c r="J13" s="680">
        <v>0.8</v>
      </c>
      <c r="K13" s="680">
        <v>0.51</v>
      </c>
    </row>
    <row r="14" spans="1:11" hidden="1" x14ac:dyDescent="0.25">
      <c r="A14" s="731" t="s">
        <v>146</v>
      </c>
      <c r="B14" s="731" t="s">
        <v>15</v>
      </c>
      <c r="C14" s="88" t="s">
        <v>16</v>
      </c>
      <c r="D14" s="555"/>
      <c r="E14" s="555"/>
      <c r="F14" s="554"/>
      <c r="G14" s="677"/>
      <c r="H14" s="677"/>
      <c r="I14" s="678"/>
      <c r="J14" s="678"/>
      <c r="K14" s="678"/>
    </row>
    <row r="15" spans="1:11" hidden="1" x14ac:dyDescent="0.25">
      <c r="A15" s="731"/>
      <c r="B15" s="731"/>
      <c r="C15" s="238" t="s">
        <v>17</v>
      </c>
      <c r="D15" s="555"/>
      <c r="E15" s="555"/>
      <c r="F15" s="554"/>
      <c r="G15" s="677"/>
      <c r="H15" s="678"/>
      <c r="I15" s="678"/>
      <c r="J15" s="678"/>
      <c r="K15" s="678"/>
    </row>
    <row r="16" spans="1:11" hidden="1" x14ac:dyDescent="0.25">
      <c r="A16" s="731"/>
      <c r="B16" s="731"/>
      <c r="C16" s="88" t="s">
        <v>18</v>
      </c>
      <c r="D16" s="555"/>
      <c r="E16" s="555"/>
      <c r="F16" s="554"/>
      <c r="G16" s="677"/>
      <c r="H16" s="678"/>
      <c r="I16" s="678"/>
      <c r="J16" s="678"/>
      <c r="K16" s="678"/>
    </row>
    <row r="17" spans="1:11" hidden="1" x14ac:dyDescent="0.25">
      <c r="A17" s="731"/>
      <c r="B17" s="870" t="s">
        <v>19</v>
      </c>
      <c r="C17" s="88" t="s">
        <v>20</v>
      </c>
      <c r="D17" s="556"/>
      <c r="E17" s="556"/>
      <c r="F17" s="554"/>
      <c r="G17" s="677"/>
      <c r="H17" s="678"/>
      <c r="I17" s="678"/>
      <c r="J17" s="678"/>
      <c r="K17" s="678"/>
    </row>
    <row r="18" spans="1:11" hidden="1" x14ac:dyDescent="0.25">
      <c r="A18" s="731"/>
      <c r="B18" s="870"/>
      <c r="C18" s="88" t="s">
        <v>21</v>
      </c>
      <c r="D18" s="555"/>
      <c r="E18" s="555"/>
      <c r="F18" s="554"/>
      <c r="G18" s="677"/>
      <c r="H18" s="678"/>
      <c r="I18" s="678"/>
      <c r="J18" s="678"/>
      <c r="K18" s="678"/>
    </row>
    <row r="19" spans="1:11" hidden="1" x14ac:dyDescent="0.25">
      <c r="A19" s="731"/>
      <c r="B19" s="870" t="s">
        <v>22</v>
      </c>
      <c r="C19" s="88" t="s">
        <v>23</v>
      </c>
      <c r="D19" s="555"/>
      <c r="E19" s="555"/>
      <c r="F19" s="554"/>
      <c r="G19" s="677"/>
      <c r="H19" s="678"/>
      <c r="I19" s="678"/>
      <c r="J19" s="678"/>
      <c r="K19" s="678"/>
    </row>
    <row r="20" spans="1:11" hidden="1" x14ac:dyDescent="0.25">
      <c r="A20" s="731"/>
      <c r="B20" s="870"/>
      <c r="C20" s="88" t="s">
        <v>24</v>
      </c>
      <c r="D20" s="555"/>
      <c r="E20" s="555"/>
      <c r="F20" s="554"/>
      <c r="G20" s="677"/>
      <c r="H20" s="678"/>
      <c r="I20" s="678"/>
      <c r="J20" s="678"/>
      <c r="K20" s="678"/>
    </row>
    <row r="21" spans="1:11" hidden="1" x14ac:dyDescent="0.25">
      <c r="A21" s="731"/>
      <c r="B21" s="870" t="s">
        <v>25</v>
      </c>
      <c r="C21" s="88" t="s">
        <v>26</v>
      </c>
      <c r="D21" s="557"/>
      <c r="E21" s="557"/>
      <c r="F21" s="554"/>
      <c r="G21" s="677"/>
      <c r="H21" s="678"/>
      <c r="I21" s="678"/>
      <c r="J21" s="678"/>
      <c r="K21" s="678"/>
    </row>
    <row r="22" spans="1:11" hidden="1" x14ac:dyDescent="0.25">
      <c r="A22" s="731"/>
      <c r="B22" s="870"/>
      <c r="C22" s="88" t="s">
        <v>27</v>
      </c>
      <c r="D22" s="555"/>
      <c r="E22" s="555"/>
      <c r="F22" s="554"/>
      <c r="G22" s="677"/>
      <c r="H22" s="678"/>
      <c r="I22" s="678"/>
      <c r="J22" s="678"/>
      <c r="K22" s="678"/>
    </row>
    <row r="23" spans="1:11" ht="16.5" hidden="1" customHeight="1" x14ac:dyDescent="0.25">
      <c r="A23" s="731"/>
      <c r="B23" s="870"/>
      <c r="C23" s="88" t="s">
        <v>147</v>
      </c>
      <c r="D23" s="555"/>
      <c r="E23" s="555"/>
      <c r="F23" s="554"/>
      <c r="G23" s="677"/>
      <c r="H23" s="678"/>
      <c r="I23" s="678"/>
      <c r="J23" s="678"/>
      <c r="K23" s="678"/>
    </row>
    <row r="24" spans="1:11" hidden="1" x14ac:dyDescent="0.25">
      <c r="A24" s="733" t="s">
        <v>145</v>
      </c>
      <c r="B24" s="733"/>
      <c r="C24" s="733"/>
      <c r="D24" s="613"/>
      <c r="E24" s="613"/>
      <c r="F24" s="614"/>
      <c r="G24" s="679"/>
      <c r="H24" s="680"/>
      <c r="I24" s="680"/>
      <c r="J24" s="680"/>
      <c r="K24" s="680"/>
    </row>
    <row r="25" spans="1:11" ht="18" hidden="1" customHeight="1" x14ac:dyDescent="0.25">
      <c r="A25" s="870" t="s">
        <v>148</v>
      </c>
      <c r="B25" s="870" t="s">
        <v>29</v>
      </c>
      <c r="C25" s="88" t="s">
        <v>30</v>
      </c>
      <c r="D25" s="558"/>
      <c r="E25" s="558"/>
      <c r="F25" s="554"/>
      <c r="G25" s="677"/>
      <c r="H25" s="678"/>
      <c r="I25" s="678"/>
      <c r="J25" s="678"/>
      <c r="K25" s="678"/>
    </row>
    <row r="26" spans="1:11" ht="14.25" hidden="1" customHeight="1" x14ac:dyDescent="0.25">
      <c r="A26" s="870"/>
      <c r="B26" s="870"/>
      <c r="C26" s="88" t="s">
        <v>31</v>
      </c>
      <c r="D26" s="555"/>
      <c r="E26" s="555"/>
      <c r="F26" s="554"/>
      <c r="G26" s="677"/>
      <c r="H26" s="678"/>
      <c r="I26" s="678"/>
      <c r="J26" s="678"/>
      <c r="K26" s="678"/>
    </row>
    <row r="27" spans="1:11" ht="15.75" hidden="1" customHeight="1" x14ac:dyDescent="0.25">
      <c r="A27" s="870"/>
      <c r="B27" s="870"/>
      <c r="C27" s="88" t="s">
        <v>32</v>
      </c>
      <c r="D27" s="555"/>
      <c r="E27" s="555"/>
      <c r="F27" s="554"/>
      <c r="G27" s="677"/>
      <c r="H27" s="678"/>
      <c r="I27" s="678"/>
      <c r="J27" s="678"/>
      <c r="K27" s="678"/>
    </row>
    <row r="28" spans="1:11" ht="14.25" hidden="1" customHeight="1" x14ac:dyDescent="0.25">
      <c r="A28" s="870"/>
      <c r="B28" s="870"/>
      <c r="C28" s="88" t="s">
        <v>33</v>
      </c>
      <c r="D28" s="555"/>
      <c r="E28" s="555"/>
      <c r="F28" s="554"/>
      <c r="G28" s="677"/>
      <c r="H28" s="678"/>
      <c r="I28" s="678"/>
      <c r="J28" s="678"/>
      <c r="K28" s="678"/>
    </row>
    <row r="29" spans="1:11" ht="13.5" hidden="1" customHeight="1" x14ac:dyDescent="0.25">
      <c r="A29" s="870"/>
      <c r="B29" s="870"/>
      <c r="C29" s="88" t="s">
        <v>149</v>
      </c>
      <c r="D29" s="555"/>
      <c r="E29" s="555"/>
      <c r="F29" s="554"/>
      <c r="G29" s="677"/>
      <c r="H29" s="678"/>
      <c r="I29" s="678"/>
      <c r="J29" s="678"/>
      <c r="K29" s="678"/>
    </row>
    <row r="30" spans="1:11" ht="18.75" hidden="1" customHeight="1" x14ac:dyDescent="0.25">
      <c r="A30" s="870"/>
      <c r="B30" s="870" t="s">
        <v>35</v>
      </c>
      <c r="C30" s="88" t="s">
        <v>36</v>
      </c>
      <c r="D30" s="555"/>
      <c r="E30" s="555"/>
      <c r="F30" s="554"/>
      <c r="G30" s="677"/>
      <c r="H30" s="678"/>
      <c r="I30" s="678"/>
      <c r="J30" s="678"/>
      <c r="K30" s="678"/>
    </row>
    <row r="31" spans="1:11" ht="13.5" hidden="1" customHeight="1" x14ac:dyDescent="0.25">
      <c r="A31" s="870"/>
      <c r="B31" s="870"/>
      <c r="C31" s="88" t="s">
        <v>37</v>
      </c>
      <c r="D31" s="555"/>
      <c r="E31" s="555"/>
      <c r="F31" s="554"/>
      <c r="G31" s="677"/>
      <c r="H31" s="678"/>
      <c r="I31" s="678"/>
      <c r="J31" s="678"/>
      <c r="K31" s="678"/>
    </row>
    <row r="32" spans="1:11" ht="15.75" hidden="1" customHeight="1" x14ac:dyDescent="0.25">
      <c r="A32" s="870"/>
      <c r="B32" s="870"/>
      <c r="C32" s="88" t="s">
        <v>38</v>
      </c>
      <c r="D32" s="556"/>
      <c r="E32" s="556"/>
      <c r="F32" s="554"/>
      <c r="G32" s="677"/>
      <c r="H32" s="678"/>
      <c r="I32" s="678"/>
      <c r="J32" s="678"/>
      <c r="K32" s="678"/>
    </row>
    <row r="33" spans="1:11" ht="15" hidden="1" customHeight="1" x14ac:dyDescent="0.25">
      <c r="A33" s="870"/>
      <c r="B33" s="870"/>
      <c r="C33" s="88" t="s">
        <v>39</v>
      </c>
      <c r="D33" s="555"/>
      <c r="E33" s="555"/>
      <c r="F33" s="554"/>
      <c r="G33" s="677"/>
      <c r="H33" s="678"/>
      <c r="I33" s="678"/>
      <c r="J33" s="678"/>
      <c r="K33" s="678"/>
    </row>
    <row r="34" spans="1:11" ht="15" hidden="1" customHeight="1" x14ac:dyDescent="0.25">
      <c r="A34" s="870"/>
      <c r="B34" s="870"/>
      <c r="C34" s="88" t="s">
        <v>40</v>
      </c>
      <c r="D34" s="555"/>
      <c r="E34" s="555"/>
      <c r="F34" s="554"/>
      <c r="G34" s="677"/>
      <c r="H34" s="678"/>
      <c r="I34" s="678"/>
      <c r="J34" s="678"/>
      <c r="K34" s="678"/>
    </row>
    <row r="35" spans="1:11" ht="16.5" hidden="1" customHeight="1" x14ac:dyDescent="0.25">
      <c r="A35" s="870"/>
      <c r="B35" s="870"/>
      <c r="C35" s="88" t="s">
        <v>150</v>
      </c>
      <c r="D35" s="555"/>
      <c r="E35" s="555"/>
      <c r="F35" s="554"/>
      <c r="G35" s="677"/>
      <c r="H35" s="678"/>
      <c r="I35" s="678"/>
      <c r="J35" s="678"/>
      <c r="K35" s="678"/>
    </row>
    <row r="36" spans="1:11" ht="15" hidden="1" customHeight="1" x14ac:dyDescent="0.25">
      <c r="A36" s="870"/>
      <c r="B36" s="870" t="s">
        <v>42</v>
      </c>
      <c r="C36" s="88" t="s">
        <v>43</v>
      </c>
      <c r="D36" s="555"/>
      <c r="E36" s="555"/>
      <c r="F36" s="554"/>
      <c r="G36" s="677"/>
      <c r="H36" s="678"/>
      <c r="I36" s="678"/>
      <c r="J36" s="678"/>
      <c r="K36" s="678"/>
    </row>
    <row r="37" spans="1:11" ht="15.75" hidden="1" customHeight="1" x14ac:dyDescent="0.25">
      <c r="A37" s="870"/>
      <c r="B37" s="870"/>
      <c r="C37" s="88" t="s">
        <v>44</v>
      </c>
      <c r="D37" s="556"/>
      <c r="E37" s="556"/>
      <c r="F37" s="554"/>
      <c r="G37" s="677"/>
      <c r="H37" s="678"/>
      <c r="I37" s="678"/>
      <c r="J37" s="678"/>
      <c r="K37" s="678"/>
    </row>
    <row r="38" spans="1:11" hidden="1" x14ac:dyDescent="0.25">
      <c r="A38" s="870"/>
      <c r="B38" s="870"/>
      <c r="C38" s="88" t="s">
        <v>151</v>
      </c>
      <c r="D38" s="559"/>
      <c r="E38" s="559"/>
      <c r="F38" s="554"/>
      <c r="G38" s="677"/>
      <c r="H38" s="678"/>
      <c r="I38" s="678"/>
      <c r="J38" s="678"/>
      <c r="K38" s="678"/>
    </row>
    <row r="39" spans="1:11" hidden="1" x14ac:dyDescent="0.25">
      <c r="A39" s="870"/>
      <c r="B39" s="870"/>
      <c r="C39" s="88" t="s">
        <v>46</v>
      </c>
      <c r="D39" s="560"/>
      <c r="E39" s="560"/>
      <c r="F39" s="554"/>
      <c r="G39" s="677"/>
      <c r="H39" s="678"/>
      <c r="I39" s="678"/>
      <c r="J39" s="678"/>
      <c r="K39" s="678"/>
    </row>
    <row r="40" spans="1:11" hidden="1" x14ac:dyDescent="0.25">
      <c r="A40" s="971" t="s">
        <v>145</v>
      </c>
      <c r="B40" s="971"/>
      <c r="C40" s="971"/>
      <c r="D40" s="561">
        <v>0</v>
      </c>
      <c r="E40" s="561">
        <v>0</v>
      </c>
      <c r="F40" s="562"/>
      <c r="G40" s="677"/>
      <c r="H40" s="678"/>
      <c r="I40" s="678"/>
      <c r="J40" s="678"/>
      <c r="K40" s="678"/>
    </row>
    <row r="41" spans="1:11" x14ac:dyDescent="0.25">
      <c r="A41" s="731" t="s">
        <v>152</v>
      </c>
      <c r="B41" s="731" t="s">
        <v>47</v>
      </c>
      <c r="C41" s="238" t="s">
        <v>48</v>
      </c>
      <c r="D41" s="563">
        <v>1</v>
      </c>
      <c r="E41" s="563">
        <v>30</v>
      </c>
      <c r="F41" s="554">
        <v>0.26666666666666666</v>
      </c>
      <c r="G41" s="677">
        <v>1</v>
      </c>
      <c r="H41" s="678">
        <v>0</v>
      </c>
      <c r="I41" s="678">
        <v>0</v>
      </c>
      <c r="J41" s="678">
        <v>0.71</v>
      </c>
      <c r="K41" s="678">
        <v>0.26</v>
      </c>
    </row>
    <row r="42" spans="1:11" x14ac:dyDescent="0.25">
      <c r="A42" s="731"/>
      <c r="B42" s="731"/>
      <c r="C42" s="88" t="s">
        <v>49</v>
      </c>
      <c r="D42" s="564"/>
      <c r="E42" s="564"/>
      <c r="F42" s="554"/>
      <c r="G42" s="677"/>
      <c r="H42" s="678"/>
      <c r="I42" s="678"/>
      <c r="J42" s="678"/>
      <c r="K42" s="678"/>
    </row>
    <row r="43" spans="1:11" x14ac:dyDescent="0.25">
      <c r="A43" s="731"/>
      <c r="B43" s="731"/>
      <c r="C43" s="88" t="s">
        <v>50</v>
      </c>
      <c r="D43" s="564"/>
      <c r="E43" s="564"/>
      <c r="F43" s="554"/>
      <c r="G43" s="677"/>
      <c r="H43" s="678"/>
      <c r="I43" s="678"/>
      <c r="J43" s="678"/>
      <c r="K43" s="678"/>
    </row>
    <row r="44" spans="1:11" ht="15" customHeight="1" x14ac:dyDescent="0.25">
      <c r="A44" s="731"/>
      <c r="B44" s="731"/>
      <c r="C44" s="88" t="s">
        <v>51</v>
      </c>
      <c r="D44" s="564"/>
      <c r="E44" s="564"/>
      <c r="F44" s="554"/>
      <c r="G44" s="677"/>
      <c r="H44" s="678"/>
      <c r="I44" s="678"/>
      <c r="J44" s="678"/>
      <c r="K44" s="678"/>
    </row>
    <row r="45" spans="1:11" x14ac:dyDescent="0.25">
      <c r="A45" s="731"/>
      <c r="B45" s="731"/>
      <c r="C45" s="88" t="s">
        <v>52</v>
      </c>
      <c r="D45" s="564"/>
      <c r="E45" s="564"/>
      <c r="F45" s="554"/>
      <c r="G45" s="677"/>
      <c r="H45" s="678"/>
      <c r="I45" s="678"/>
      <c r="J45" s="678"/>
      <c r="K45" s="678"/>
    </row>
    <row r="46" spans="1:11" x14ac:dyDescent="0.25">
      <c r="A46" s="731"/>
      <c r="B46" s="731"/>
      <c r="C46" s="88" t="s">
        <v>53</v>
      </c>
      <c r="D46" s="564"/>
      <c r="E46" s="564"/>
      <c r="F46" s="554"/>
      <c r="G46" s="677"/>
      <c r="H46" s="678"/>
      <c r="I46" s="678"/>
      <c r="J46" s="678"/>
      <c r="K46" s="678"/>
    </row>
    <row r="47" spans="1:11" x14ac:dyDescent="0.25">
      <c r="A47" s="731"/>
      <c r="B47" s="731"/>
      <c r="C47" s="88" t="s">
        <v>54</v>
      </c>
      <c r="D47" s="564"/>
      <c r="E47" s="564"/>
      <c r="F47" s="554"/>
      <c r="G47" s="677"/>
      <c r="H47" s="678"/>
      <c r="I47" s="678"/>
      <c r="J47" s="678"/>
      <c r="K47" s="678"/>
    </row>
    <row r="48" spans="1:11" x14ac:dyDescent="0.25">
      <c r="A48" s="731"/>
      <c r="B48" s="731"/>
      <c r="C48" s="88" t="s">
        <v>153</v>
      </c>
      <c r="D48" s="564"/>
      <c r="E48" s="564"/>
      <c r="F48" s="554"/>
      <c r="G48" s="677"/>
      <c r="H48" s="678"/>
      <c r="I48" s="678"/>
      <c r="J48" s="678"/>
      <c r="K48" s="678"/>
    </row>
    <row r="49" spans="1:11" x14ac:dyDescent="0.25">
      <c r="A49" s="733" t="s">
        <v>145</v>
      </c>
      <c r="B49" s="733"/>
      <c r="C49" s="733"/>
      <c r="D49" s="609">
        <v>1</v>
      </c>
      <c r="E49" s="609">
        <v>30</v>
      </c>
      <c r="F49" s="610">
        <v>0.26666666666666666</v>
      </c>
      <c r="G49" s="679">
        <v>1</v>
      </c>
      <c r="H49" s="680">
        <v>0</v>
      </c>
      <c r="I49" s="680">
        <v>0</v>
      </c>
      <c r="J49" s="680">
        <v>0.71</v>
      </c>
      <c r="K49" s="680">
        <v>0.26</v>
      </c>
    </row>
    <row r="50" spans="1:11" x14ac:dyDescent="0.25">
      <c r="A50" s="731" t="s">
        <v>154</v>
      </c>
      <c r="B50" s="870" t="s">
        <v>56</v>
      </c>
      <c r="C50" s="88" t="s">
        <v>57</v>
      </c>
      <c r="D50" s="564"/>
      <c r="E50" s="564"/>
      <c r="F50" s="554"/>
      <c r="G50" s="677"/>
      <c r="H50" s="678"/>
      <c r="I50" s="678"/>
      <c r="J50" s="678"/>
      <c r="K50" s="678"/>
    </row>
    <row r="51" spans="1:11" x14ac:dyDescent="0.25">
      <c r="A51" s="731"/>
      <c r="B51" s="870"/>
      <c r="C51" s="88" t="s">
        <v>58</v>
      </c>
      <c r="D51" s="564"/>
      <c r="E51" s="564"/>
      <c r="F51" s="554"/>
      <c r="G51" s="677"/>
      <c r="H51" s="678"/>
      <c r="I51" s="678"/>
      <c r="J51" s="678"/>
      <c r="K51" s="678"/>
    </row>
    <row r="52" spans="1:11" x14ac:dyDescent="0.25">
      <c r="A52" s="731"/>
      <c r="B52" s="870"/>
      <c r="C52" s="88" t="s">
        <v>155</v>
      </c>
      <c r="D52" s="564"/>
      <c r="E52" s="564"/>
      <c r="F52" s="554"/>
      <c r="G52" s="677"/>
      <c r="H52" s="678"/>
      <c r="I52" s="678"/>
      <c r="J52" s="678"/>
      <c r="K52" s="678"/>
    </row>
    <row r="53" spans="1:11" x14ac:dyDescent="0.25">
      <c r="A53" s="731"/>
      <c r="B53" s="731" t="s">
        <v>60</v>
      </c>
      <c r="C53" s="88" t="s">
        <v>61</v>
      </c>
      <c r="D53" s="564"/>
      <c r="E53" s="564"/>
      <c r="F53" s="554"/>
      <c r="G53" s="677"/>
      <c r="H53" s="678"/>
      <c r="I53" s="678"/>
      <c r="J53" s="678"/>
      <c r="K53" s="678"/>
    </row>
    <row r="54" spans="1:11" x14ac:dyDescent="0.25">
      <c r="A54" s="731"/>
      <c r="B54" s="731"/>
      <c r="C54" s="238" t="s">
        <v>62</v>
      </c>
      <c r="D54" s="564">
        <v>1</v>
      </c>
      <c r="E54" s="564">
        <v>60</v>
      </c>
      <c r="F54" s="554">
        <v>0.42423536439665471</v>
      </c>
      <c r="G54" s="677"/>
      <c r="H54" s="678">
        <v>0.48</v>
      </c>
      <c r="I54" s="678">
        <v>0.52</v>
      </c>
      <c r="J54" s="678">
        <v>0.4</v>
      </c>
      <c r="K54" s="678">
        <v>0.37</v>
      </c>
    </row>
    <row r="55" spans="1:11" x14ac:dyDescent="0.25">
      <c r="A55" s="731"/>
      <c r="B55" s="731"/>
      <c r="C55" s="238" t="s">
        <v>63</v>
      </c>
      <c r="D55" s="564">
        <v>1</v>
      </c>
      <c r="E55" s="564">
        <v>80</v>
      </c>
      <c r="F55" s="554">
        <v>0.76354838709677419</v>
      </c>
      <c r="G55" s="677">
        <v>0.5</v>
      </c>
      <c r="H55" s="678">
        <v>0.57999999999999996</v>
      </c>
      <c r="I55" s="678">
        <v>0.71</v>
      </c>
      <c r="J55" s="678">
        <v>0.49</v>
      </c>
      <c r="K55" s="678">
        <v>0.43</v>
      </c>
    </row>
    <row r="56" spans="1:11" x14ac:dyDescent="0.25">
      <c r="A56" s="731"/>
      <c r="B56" s="731"/>
      <c r="C56" s="88" t="s">
        <v>64</v>
      </c>
      <c r="D56" s="564"/>
      <c r="E56" s="564"/>
      <c r="F56" s="554"/>
      <c r="G56" s="677"/>
      <c r="H56" s="678"/>
      <c r="I56" s="678"/>
      <c r="J56" s="678"/>
      <c r="K56" s="678"/>
    </row>
    <row r="57" spans="1:11" x14ac:dyDescent="0.25">
      <c r="A57" s="731"/>
      <c r="B57" s="731"/>
      <c r="C57" s="238" t="s">
        <v>65</v>
      </c>
      <c r="D57" s="564">
        <v>1</v>
      </c>
      <c r="E57" s="564">
        <v>204</v>
      </c>
      <c r="F57" s="554">
        <v>0.70026706022910945</v>
      </c>
      <c r="G57" s="677">
        <v>0.93</v>
      </c>
      <c r="H57" s="678">
        <v>0.11</v>
      </c>
      <c r="I57" s="678">
        <v>0.54</v>
      </c>
      <c r="J57" s="678">
        <v>1</v>
      </c>
      <c r="K57" s="678">
        <v>0.28999999999999998</v>
      </c>
    </row>
    <row r="58" spans="1:11" x14ac:dyDescent="0.25">
      <c r="A58" s="731"/>
      <c r="B58" s="731"/>
      <c r="C58" s="88" t="s">
        <v>66</v>
      </c>
      <c r="D58" s="564"/>
      <c r="E58" s="564"/>
      <c r="F58" s="554"/>
      <c r="G58" s="677"/>
      <c r="H58" s="678"/>
      <c r="I58" s="678"/>
      <c r="J58" s="678"/>
      <c r="K58" s="678"/>
    </row>
    <row r="59" spans="1:11" x14ac:dyDescent="0.25">
      <c r="A59" s="731"/>
      <c r="B59" s="731" t="s">
        <v>67</v>
      </c>
      <c r="C59" s="88" t="s">
        <v>68</v>
      </c>
      <c r="D59" s="564"/>
      <c r="E59" s="564"/>
      <c r="F59" s="554"/>
      <c r="G59" s="677"/>
      <c r="H59" s="678"/>
      <c r="I59" s="678"/>
      <c r="J59" s="678"/>
      <c r="K59" s="678"/>
    </row>
    <row r="60" spans="1:11" x14ac:dyDescent="0.25">
      <c r="A60" s="731"/>
      <c r="B60" s="731"/>
      <c r="C60" s="88" t="s">
        <v>69</v>
      </c>
      <c r="D60" s="564"/>
      <c r="E60" s="564"/>
      <c r="F60" s="554"/>
      <c r="G60" s="677"/>
      <c r="H60" s="678"/>
      <c r="I60" s="678"/>
      <c r="J60" s="678"/>
      <c r="K60" s="678"/>
    </row>
    <row r="61" spans="1:11" x14ac:dyDescent="0.25">
      <c r="A61" s="731"/>
      <c r="B61" s="731"/>
      <c r="C61" s="238" t="s">
        <v>70</v>
      </c>
      <c r="D61" s="564">
        <v>1</v>
      </c>
      <c r="E61" s="564">
        <v>50</v>
      </c>
      <c r="F61" s="554">
        <v>0.64963440860215049</v>
      </c>
      <c r="G61" s="677">
        <v>1</v>
      </c>
      <c r="H61" s="678">
        <v>0.79</v>
      </c>
      <c r="I61" s="678">
        <v>0.79</v>
      </c>
      <c r="J61" s="678">
        <v>1</v>
      </c>
      <c r="K61" s="678">
        <v>0.35</v>
      </c>
    </row>
    <row r="62" spans="1:11" x14ac:dyDescent="0.25">
      <c r="A62" s="731"/>
      <c r="B62" s="731"/>
      <c r="C62" s="88" t="s">
        <v>156</v>
      </c>
      <c r="D62" s="564"/>
      <c r="E62" s="564"/>
      <c r="F62" s="554"/>
      <c r="G62" s="677"/>
      <c r="H62" s="678"/>
      <c r="I62" s="678"/>
      <c r="J62" s="678"/>
      <c r="K62" s="678"/>
    </row>
    <row r="63" spans="1:11" x14ac:dyDescent="0.25">
      <c r="A63" s="731"/>
      <c r="B63" s="870" t="s">
        <v>157</v>
      </c>
      <c r="C63" s="88" t="s">
        <v>158</v>
      </c>
      <c r="D63" s="564"/>
      <c r="E63" s="564"/>
      <c r="F63" s="554"/>
      <c r="G63" s="677"/>
      <c r="H63" s="678"/>
      <c r="I63" s="678"/>
      <c r="J63" s="678"/>
      <c r="K63" s="678"/>
    </row>
    <row r="64" spans="1:11" x14ac:dyDescent="0.25">
      <c r="A64" s="731"/>
      <c r="B64" s="870"/>
      <c r="C64" s="88" t="s">
        <v>74</v>
      </c>
      <c r="D64" s="564"/>
      <c r="E64" s="564"/>
      <c r="F64" s="554"/>
      <c r="G64" s="677"/>
      <c r="H64" s="678"/>
      <c r="I64" s="678"/>
      <c r="J64" s="678"/>
      <c r="K64" s="678"/>
    </row>
    <row r="65" spans="1:11" x14ac:dyDescent="0.25">
      <c r="A65" s="731"/>
      <c r="B65" s="870"/>
      <c r="C65" s="88" t="s">
        <v>159</v>
      </c>
      <c r="D65" s="564"/>
      <c r="E65" s="564"/>
      <c r="F65" s="554"/>
      <c r="G65" s="677"/>
      <c r="H65" s="678"/>
      <c r="I65" s="678"/>
      <c r="J65" s="678"/>
      <c r="K65" s="678"/>
    </row>
    <row r="66" spans="1:11" x14ac:dyDescent="0.25">
      <c r="A66" s="733" t="s">
        <v>145</v>
      </c>
      <c r="B66" s="733"/>
      <c r="C66" s="733"/>
      <c r="D66" s="609">
        <v>4</v>
      </c>
      <c r="E66" s="609">
        <v>394</v>
      </c>
      <c r="F66" s="610">
        <v>0.63</v>
      </c>
      <c r="G66" s="679">
        <v>0.81</v>
      </c>
      <c r="H66" s="680">
        <v>0.49</v>
      </c>
      <c r="I66" s="680">
        <v>0.64</v>
      </c>
      <c r="J66" s="680">
        <v>0.72</v>
      </c>
      <c r="K66" s="680">
        <v>0.36</v>
      </c>
    </row>
    <row r="67" spans="1:11" x14ac:dyDescent="0.25">
      <c r="A67" s="731" t="s">
        <v>160</v>
      </c>
      <c r="B67" s="537" t="s">
        <v>161</v>
      </c>
      <c r="C67" s="88" t="s">
        <v>162</v>
      </c>
      <c r="D67" s="564"/>
      <c r="E67" s="564"/>
      <c r="F67" s="554"/>
      <c r="G67" s="677"/>
      <c r="H67" s="678"/>
      <c r="I67" s="678"/>
      <c r="J67" s="678"/>
      <c r="K67" s="678"/>
    </row>
    <row r="68" spans="1:11" x14ac:dyDescent="0.25">
      <c r="A68" s="731"/>
      <c r="B68" s="731" t="s">
        <v>78</v>
      </c>
      <c r="C68" s="238" t="s">
        <v>163</v>
      </c>
      <c r="D68" s="564">
        <v>1</v>
      </c>
      <c r="E68" s="564">
        <v>80</v>
      </c>
      <c r="F68" s="554">
        <v>0.73333333333333328</v>
      </c>
      <c r="G68" s="677">
        <v>1</v>
      </c>
      <c r="H68" s="678">
        <v>0.47</v>
      </c>
      <c r="I68" s="678">
        <v>1</v>
      </c>
      <c r="J68" s="678">
        <v>1</v>
      </c>
      <c r="K68" s="678">
        <v>0.28999999999999998</v>
      </c>
    </row>
    <row r="69" spans="1:11" x14ac:dyDescent="0.25">
      <c r="A69" s="731"/>
      <c r="B69" s="731"/>
      <c r="C69" s="88" t="s">
        <v>80</v>
      </c>
      <c r="D69" s="564"/>
      <c r="E69" s="564"/>
      <c r="F69" s="554"/>
      <c r="G69" s="677"/>
      <c r="H69" s="678"/>
      <c r="I69" s="678"/>
      <c r="J69" s="678"/>
      <c r="K69" s="678"/>
    </row>
    <row r="70" spans="1:11" x14ac:dyDescent="0.25">
      <c r="A70" s="731"/>
      <c r="B70" s="870" t="s">
        <v>81</v>
      </c>
      <c r="C70" s="88" t="s">
        <v>82</v>
      </c>
      <c r="D70" s="564"/>
      <c r="E70" s="564"/>
      <c r="F70" s="554"/>
      <c r="G70" s="677"/>
      <c r="H70" s="678"/>
      <c r="I70" s="678"/>
      <c r="J70" s="678"/>
      <c r="K70" s="678"/>
    </row>
    <row r="71" spans="1:11" x14ac:dyDescent="0.25">
      <c r="A71" s="731"/>
      <c r="B71" s="870"/>
      <c r="C71" s="88" t="s">
        <v>83</v>
      </c>
      <c r="D71" s="564"/>
      <c r="E71" s="564"/>
      <c r="F71" s="554"/>
      <c r="G71" s="677"/>
      <c r="H71" s="678"/>
      <c r="I71" s="678"/>
      <c r="J71" s="678"/>
      <c r="K71" s="678"/>
    </row>
    <row r="72" spans="1:11" x14ac:dyDescent="0.25">
      <c r="A72" s="731"/>
      <c r="B72" s="870" t="s">
        <v>84</v>
      </c>
      <c r="C72" s="88" t="s">
        <v>85</v>
      </c>
      <c r="D72" s="564"/>
      <c r="E72" s="564"/>
      <c r="F72" s="554"/>
      <c r="G72" s="677"/>
      <c r="H72" s="678"/>
      <c r="I72" s="678"/>
      <c r="J72" s="678"/>
      <c r="K72" s="678"/>
    </row>
    <row r="73" spans="1:11" x14ac:dyDescent="0.25">
      <c r="A73" s="731"/>
      <c r="B73" s="870"/>
      <c r="C73" s="88" t="s">
        <v>86</v>
      </c>
      <c r="D73" s="564"/>
      <c r="E73" s="564"/>
      <c r="F73" s="554"/>
      <c r="G73" s="677"/>
      <c r="H73" s="678"/>
      <c r="I73" s="678"/>
      <c r="J73" s="678"/>
      <c r="K73" s="678"/>
    </row>
    <row r="74" spans="1:11" x14ac:dyDescent="0.25">
      <c r="A74" s="731"/>
      <c r="B74" s="870" t="s">
        <v>87</v>
      </c>
      <c r="C74" s="88" t="s">
        <v>88</v>
      </c>
      <c r="D74" s="564"/>
      <c r="E74" s="564"/>
      <c r="F74" s="554"/>
      <c r="G74" s="677"/>
      <c r="H74" s="678"/>
      <c r="I74" s="678"/>
      <c r="J74" s="678"/>
      <c r="K74" s="678"/>
    </row>
    <row r="75" spans="1:11" x14ac:dyDescent="0.25">
      <c r="A75" s="731"/>
      <c r="B75" s="870"/>
      <c r="C75" s="88" t="s">
        <v>89</v>
      </c>
      <c r="D75" s="564"/>
      <c r="E75" s="564"/>
      <c r="F75" s="554"/>
      <c r="G75" s="677"/>
      <c r="H75" s="678"/>
      <c r="I75" s="678"/>
      <c r="J75" s="678"/>
      <c r="K75" s="678"/>
    </row>
    <row r="76" spans="1:11" x14ac:dyDescent="0.25">
      <c r="A76" s="731"/>
      <c r="B76" s="870"/>
      <c r="C76" s="88" t="s">
        <v>90</v>
      </c>
      <c r="D76" s="564"/>
      <c r="E76" s="564"/>
      <c r="F76" s="554"/>
      <c r="G76" s="677"/>
      <c r="H76" s="678"/>
      <c r="I76" s="678"/>
      <c r="J76" s="678"/>
      <c r="K76" s="678"/>
    </row>
    <row r="77" spans="1:11" x14ac:dyDescent="0.25">
      <c r="A77" s="731"/>
      <c r="B77" s="870"/>
      <c r="C77" s="88" t="s">
        <v>164</v>
      </c>
      <c r="D77" s="564"/>
      <c r="E77" s="564"/>
      <c r="F77" s="554"/>
      <c r="G77" s="677"/>
      <c r="H77" s="678"/>
      <c r="I77" s="678"/>
      <c r="J77" s="678"/>
      <c r="K77" s="678"/>
    </row>
    <row r="78" spans="1:11" x14ac:dyDescent="0.25">
      <c r="A78" s="731"/>
      <c r="B78" s="870" t="s">
        <v>165</v>
      </c>
      <c r="C78" s="88" t="s">
        <v>93</v>
      </c>
      <c r="D78" s="564"/>
      <c r="E78" s="564"/>
      <c r="F78" s="554"/>
      <c r="G78" s="677"/>
      <c r="H78" s="678"/>
      <c r="I78" s="678"/>
      <c r="J78" s="678"/>
      <c r="K78" s="678"/>
    </row>
    <row r="79" spans="1:11" x14ac:dyDescent="0.25">
      <c r="A79" s="731"/>
      <c r="B79" s="870"/>
      <c r="C79" s="88" t="s">
        <v>166</v>
      </c>
      <c r="D79" s="564"/>
      <c r="E79" s="564"/>
      <c r="F79" s="554"/>
      <c r="G79" s="677"/>
      <c r="H79" s="678"/>
      <c r="I79" s="678"/>
      <c r="J79" s="678"/>
      <c r="K79" s="678"/>
    </row>
    <row r="80" spans="1:11" x14ac:dyDescent="0.25">
      <c r="A80" s="731"/>
      <c r="B80" s="870"/>
      <c r="C80" s="88" t="s">
        <v>167</v>
      </c>
      <c r="D80" s="564"/>
      <c r="E80" s="564"/>
      <c r="F80" s="554"/>
      <c r="G80" s="677"/>
      <c r="H80" s="678"/>
      <c r="I80" s="678"/>
      <c r="J80" s="678"/>
      <c r="K80" s="678"/>
    </row>
    <row r="81" spans="1:11" x14ac:dyDescent="0.25">
      <c r="A81" s="731"/>
      <c r="B81" s="870" t="s">
        <v>168</v>
      </c>
      <c r="C81" s="88" t="s">
        <v>169</v>
      </c>
      <c r="D81" s="564"/>
      <c r="E81" s="564"/>
      <c r="F81" s="554"/>
      <c r="G81" s="677"/>
      <c r="H81" s="678"/>
      <c r="I81" s="678"/>
      <c r="J81" s="678"/>
      <c r="K81" s="678"/>
    </row>
    <row r="82" spans="1:11" x14ac:dyDescent="0.25">
      <c r="A82" s="731"/>
      <c r="B82" s="870"/>
      <c r="C82" s="88" t="s">
        <v>170</v>
      </c>
      <c r="D82" s="564"/>
      <c r="E82" s="564"/>
      <c r="F82" s="554"/>
      <c r="G82" s="677"/>
      <c r="H82" s="678"/>
      <c r="I82" s="678"/>
      <c r="J82" s="678"/>
      <c r="K82" s="678"/>
    </row>
    <row r="83" spans="1:11" x14ac:dyDescent="0.25">
      <c r="A83" s="731"/>
      <c r="B83" s="870"/>
      <c r="C83" s="88" t="s">
        <v>171</v>
      </c>
      <c r="D83" s="564"/>
      <c r="E83" s="564"/>
      <c r="F83" s="554"/>
      <c r="G83" s="677"/>
      <c r="H83" s="678"/>
      <c r="I83" s="678"/>
      <c r="J83" s="678"/>
      <c r="K83" s="678"/>
    </row>
    <row r="84" spans="1:11" x14ac:dyDescent="0.25">
      <c r="A84" s="733" t="s">
        <v>145</v>
      </c>
      <c r="B84" s="733"/>
      <c r="C84" s="733"/>
      <c r="D84" s="609">
        <v>1</v>
      </c>
      <c r="E84" s="609">
        <v>80</v>
      </c>
      <c r="F84" s="610">
        <v>0.73333333333333328</v>
      </c>
      <c r="G84" s="679">
        <v>1</v>
      </c>
      <c r="H84" s="680">
        <v>0.47</v>
      </c>
      <c r="I84" s="680">
        <v>1</v>
      </c>
      <c r="J84" s="680">
        <v>1</v>
      </c>
      <c r="K84" s="680">
        <v>0.28999999999999998</v>
      </c>
    </row>
    <row r="85" spans="1:11" hidden="1" x14ac:dyDescent="0.25">
      <c r="A85" s="968" t="s">
        <v>172</v>
      </c>
      <c r="B85" s="968" t="s">
        <v>100</v>
      </c>
      <c r="C85" s="576" t="s">
        <v>101</v>
      </c>
      <c r="D85" s="611"/>
      <c r="E85" s="611"/>
      <c r="F85" s="612" t="e">
        <v>#DIV/0!</v>
      </c>
      <c r="G85" s="679"/>
      <c r="H85" s="680"/>
      <c r="I85" s="680"/>
      <c r="J85" s="680"/>
      <c r="K85" s="680"/>
    </row>
    <row r="86" spans="1:11" hidden="1" x14ac:dyDescent="0.25">
      <c r="A86" s="968"/>
      <c r="B86" s="968"/>
      <c r="C86" s="576" t="s">
        <v>102</v>
      </c>
      <c r="D86" s="611"/>
      <c r="E86" s="611"/>
      <c r="F86" s="612" t="e">
        <v>#DIV/0!</v>
      </c>
      <c r="G86" s="679"/>
      <c r="H86" s="680"/>
      <c r="I86" s="680"/>
      <c r="J86" s="680"/>
      <c r="K86" s="680"/>
    </row>
    <row r="87" spans="1:11" hidden="1" x14ac:dyDescent="0.25">
      <c r="A87" s="968"/>
      <c r="B87" s="968"/>
      <c r="C87" s="576" t="s">
        <v>103</v>
      </c>
      <c r="D87" s="611"/>
      <c r="E87" s="611"/>
      <c r="F87" s="612" t="e">
        <v>#DIV/0!</v>
      </c>
      <c r="G87" s="679"/>
      <c r="H87" s="680"/>
      <c r="I87" s="680"/>
      <c r="J87" s="680"/>
      <c r="K87" s="680"/>
    </row>
    <row r="88" spans="1:11" hidden="1" x14ac:dyDescent="0.25">
      <c r="A88" s="968"/>
      <c r="B88" s="573" t="s">
        <v>104</v>
      </c>
      <c r="C88" s="576" t="s">
        <v>105</v>
      </c>
      <c r="D88" s="611"/>
      <c r="E88" s="611"/>
      <c r="F88" s="612" t="e">
        <v>#DIV/0!</v>
      </c>
      <c r="G88" s="679"/>
      <c r="H88" s="680"/>
      <c r="I88" s="680"/>
      <c r="J88" s="680"/>
      <c r="K88" s="680"/>
    </row>
    <row r="89" spans="1:11" hidden="1" x14ac:dyDescent="0.25">
      <c r="A89" s="968"/>
      <c r="B89" s="968" t="s">
        <v>173</v>
      </c>
      <c r="C89" s="576" t="s">
        <v>107</v>
      </c>
      <c r="D89" s="611"/>
      <c r="E89" s="611"/>
      <c r="F89" s="612" t="e">
        <v>#DIV/0!</v>
      </c>
      <c r="G89" s="679"/>
      <c r="H89" s="680"/>
      <c r="I89" s="680"/>
      <c r="J89" s="680"/>
      <c r="K89" s="680"/>
    </row>
    <row r="90" spans="1:11" hidden="1" x14ac:dyDescent="0.25">
      <c r="A90" s="968"/>
      <c r="B90" s="968"/>
      <c r="C90" s="576" t="s">
        <v>108</v>
      </c>
      <c r="D90" s="611"/>
      <c r="E90" s="611"/>
      <c r="F90" s="612" t="e">
        <v>#DIV/0!</v>
      </c>
      <c r="G90" s="679"/>
      <c r="H90" s="680"/>
      <c r="I90" s="680"/>
      <c r="J90" s="680"/>
      <c r="K90" s="680"/>
    </row>
    <row r="91" spans="1:11" hidden="1" x14ac:dyDescent="0.25">
      <c r="A91" s="968"/>
      <c r="B91" s="968"/>
      <c r="C91" s="576" t="s">
        <v>174</v>
      </c>
      <c r="D91" s="611"/>
      <c r="E91" s="611"/>
      <c r="F91" s="612" t="e">
        <v>#DIV/0!</v>
      </c>
      <c r="G91" s="679"/>
      <c r="H91" s="680"/>
      <c r="I91" s="680"/>
      <c r="J91" s="680"/>
      <c r="K91" s="680"/>
    </row>
    <row r="92" spans="1:11" hidden="1" x14ac:dyDescent="0.25">
      <c r="A92" s="969" t="s">
        <v>145</v>
      </c>
      <c r="B92" s="969"/>
      <c r="C92" s="969"/>
      <c r="D92" s="609">
        <v>0</v>
      </c>
      <c r="E92" s="609">
        <v>0</v>
      </c>
      <c r="F92" s="610" t="e">
        <v>#DIV/0!</v>
      </c>
      <c r="G92" s="679"/>
      <c r="H92" s="680"/>
      <c r="I92" s="680"/>
      <c r="J92" s="680"/>
      <c r="K92" s="680"/>
    </row>
    <row r="93" spans="1:11" hidden="1" x14ac:dyDescent="0.25">
      <c r="A93" s="968" t="s">
        <v>175</v>
      </c>
      <c r="B93" s="968" t="s">
        <v>110</v>
      </c>
      <c r="C93" s="576" t="s">
        <v>111</v>
      </c>
      <c r="D93" s="611"/>
      <c r="E93" s="611"/>
      <c r="F93" s="612" t="e">
        <v>#DIV/0!</v>
      </c>
      <c r="G93" s="679"/>
      <c r="H93" s="680"/>
      <c r="I93" s="680"/>
      <c r="J93" s="680"/>
      <c r="K93" s="680"/>
    </row>
    <row r="94" spans="1:11" hidden="1" x14ac:dyDescent="0.25">
      <c r="A94" s="968"/>
      <c r="B94" s="968"/>
      <c r="C94" s="576" t="s">
        <v>112</v>
      </c>
      <c r="D94" s="611"/>
      <c r="E94" s="611"/>
      <c r="F94" s="612" t="e">
        <v>#DIV/0!</v>
      </c>
      <c r="G94" s="679"/>
      <c r="H94" s="680"/>
      <c r="I94" s="680"/>
      <c r="J94" s="680"/>
      <c r="K94" s="680"/>
    </row>
    <row r="95" spans="1:11" hidden="1" x14ac:dyDescent="0.25">
      <c r="A95" s="968"/>
      <c r="B95" s="968"/>
      <c r="C95" s="576" t="s">
        <v>176</v>
      </c>
      <c r="D95" s="611"/>
      <c r="E95" s="611"/>
      <c r="F95" s="612" t="e">
        <v>#DIV/0!</v>
      </c>
      <c r="G95" s="679"/>
      <c r="H95" s="680"/>
      <c r="I95" s="680"/>
      <c r="J95" s="680"/>
      <c r="K95" s="680"/>
    </row>
    <row r="96" spans="1:11" hidden="1" x14ac:dyDescent="0.25">
      <c r="A96" s="968"/>
      <c r="B96" s="968" t="s">
        <v>114</v>
      </c>
      <c r="C96" s="576" t="s">
        <v>177</v>
      </c>
      <c r="D96" s="611"/>
      <c r="E96" s="611"/>
      <c r="F96" s="612" t="e">
        <v>#DIV/0!</v>
      </c>
      <c r="G96" s="679"/>
      <c r="H96" s="680"/>
      <c r="I96" s="680"/>
      <c r="J96" s="680"/>
      <c r="K96" s="680"/>
    </row>
    <row r="97" spans="1:11" hidden="1" x14ac:dyDescent="0.25">
      <c r="A97" s="968"/>
      <c r="B97" s="968"/>
      <c r="C97" s="576" t="s">
        <v>116</v>
      </c>
      <c r="D97" s="611"/>
      <c r="E97" s="611"/>
      <c r="F97" s="612" t="e">
        <v>#DIV/0!</v>
      </c>
      <c r="G97" s="679"/>
      <c r="H97" s="680"/>
      <c r="I97" s="680"/>
      <c r="J97" s="680"/>
      <c r="K97" s="680"/>
    </row>
    <row r="98" spans="1:11" hidden="1" x14ac:dyDescent="0.25">
      <c r="A98" s="968"/>
      <c r="B98" s="968"/>
      <c r="C98" s="576" t="s">
        <v>117</v>
      </c>
      <c r="D98" s="611"/>
      <c r="E98" s="611"/>
      <c r="F98" s="612" t="e">
        <v>#DIV/0!</v>
      </c>
      <c r="G98" s="679"/>
      <c r="H98" s="680"/>
      <c r="I98" s="680"/>
      <c r="J98" s="680"/>
      <c r="K98" s="680"/>
    </row>
    <row r="99" spans="1:11" hidden="1" x14ac:dyDescent="0.25">
      <c r="A99" s="968"/>
      <c r="B99" s="968" t="s">
        <v>178</v>
      </c>
      <c r="C99" s="576" t="s">
        <v>179</v>
      </c>
      <c r="D99" s="611"/>
      <c r="E99" s="611"/>
      <c r="F99" s="612" t="e">
        <v>#DIV/0!</v>
      </c>
      <c r="G99" s="679"/>
      <c r="H99" s="680"/>
      <c r="I99" s="680"/>
      <c r="J99" s="680"/>
      <c r="K99" s="680"/>
    </row>
    <row r="100" spans="1:11" hidden="1" x14ac:dyDescent="0.25">
      <c r="A100" s="968"/>
      <c r="B100" s="968"/>
      <c r="C100" s="576" t="s">
        <v>120</v>
      </c>
      <c r="D100" s="611"/>
      <c r="E100" s="611"/>
      <c r="F100" s="612" t="e">
        <v>#DIV/0!</v>
      </c>
      <c r="G100" s="679"/>
      <c r="H100" s="680"/>
      <c r="I100" s="680"/>
      <c r="J100" s="680"/>
      <c r="K100" s="680"/>
    </row>
    <row r="101" spans="1:11" hidden="1" x14ac:dyDescent="0.25">
      <c r="A101" s="968"/>
      <c r="B101" s="968" t="s">
        <v>121</v>
      </c>
      <c r="C101" s="576" t="s">
        <v>180</v>
      </c>
      <c r="D101" s="611"/>
      <c r="E101" s="611"/>
      <c r="F101" s="612" t="e">
        <v>#DIV/0!</v>
      </c>
      <c r="G101" s="679"/>
      <c r="H101" s="680"/>
      <c r="I101" s="680"/>
      <c r="J101" s="680"/>
      <c r="K101" s="680"/>
    </row>
    <row r="102" spans="1:11" hidden="1" x14ac:dyDescent="0.25">
      <c r="A102" s="968"/>
      <c r="B102" s="968"/>
      <c r="C102" s="576" t="s">
        <v>181</v>
      </c>
      <c r="D102" s="611"/>
      <c r="E102" s="611"/>
      <c r="F102" s="612" t="e">
        <v>#DIV/0!</v>
      </c>
      <c r="G102" s="679"/>
      <c r="H102" s="680"/>
      <c r="I102" s="680"/>
      <c r="J102" s="680"/>
      <c r="K102" s="680"/>
    </row>
    <row r="103" spans="1:11" hidden="1" x14ac:dyDescent="0.25">
      <c r="A103" s="968"/>
      <c r="B103" s="968" t="s">
        <v>124</v>
      </c>
      <c r="C103" s="576" t="s">
        <v>125</v>
      </c>
      <c r="D103" s="611"/>
      <c r="E103" s="611"/>
      <c r="F103" s="612" t="e">
        <v>#DIV/0!</v>
      </c>
      <c r="G103" s="679"/>
      <c r="H103" s="680"/>
      <c r="I103" s="680"/>
      <c r="J103" s="680"/>
      <c r="K103" s="680"/>
    </row>
    <row r="104" spans="1:11" hidden="1" x14ac:dyDescent="0.25">
      <c r="A104" s="968"/>
      <c r="B104" s="968"/>
      <c r="C104" s="576" t="s">
        <v>126</v>
      </c>
      <c r="D104" s="611"/>
      <c r="E104" s="611"/>
      <c r="F104" s="612" t="e">
        <v>#DIV/0!</v>
      </c>
      <c r="G104" s="679"/>
      <c r="H104" s="680"/>
      <c r="I104" s="680"/>
      <c r="J104" s="680"/>
      <c r="K104" s="680"/>
    </row>
    <row r="105" spans="1:11" hidden="1" x14ac:dyDescent="0.25">
      <c r="A105" s="968"/>
      <c r="B105" s="968" t="s">
        <v>127</v>
      </c>
      <c r="C105" s="576" t="s">
        <v>128</v>
      </c>
      <c r="D105" s="611"/>
      <c r="E105" s="611"/>
      <c r="F105" s="612" t="e">
        <v>#DIV/0!</v>
      </c>
      <c r="G105" s="679"/>
      <c r="H105" s="680"/>
      <c r="I105" s="680"/>
      <c r="J105" s="680"/>
      <c r="K105" s="680"/>
    </row>
    <row r="106" spans="1:11" hidden="1" x14ac:dyDescent="0.25">
      <c r="A106" s="968"/>
      <c r="B106" s="968"/>
      <c r="C106" s="576" t="s">
        <v>129</v>
      </c>
      <c r="D106" s="611"/>
      <c r="E106" s="611"/>
      <c r="F106" s="612" t="e">
        <v>#DIV/0!</v>
      </c>
      <c r="G106" s="679"/>
      <c r="H106" s="680"/>
      <c r="I106" s="680"/>
      <c r="J106" s="680"/>
      <c r="K106" s="680"/>
    </row>
    <row r="107" spans="1:11" hidden="1" x14ac:dyDescent="0.25">
      <c r="A107" s="968"/>
      <c r="B107" s="968"/>
      <c r="C107" s="576" t="s">
        <v>182</v>
      </c>
      <c r="D107" s="611"/>
      <c r="E107" s="611"/>
      <c r="F107" s="612" t="e">
        <v>#DIV/0!</v>
      </c>
      <c r="G107" s="679"/>
      <c r="H107" s="680"/>
      <c r="I107" s="680"/>
      <c r="J107" s="680"/>
      <c r="K107" s="680"/>
    </row>
    <row r="108" spans="1:11" hidden="1" x14ac:dyDescent="0.25">
      <c r="A108" s="969" t="s">
        <v>145</v>
      </c>
      <c r="B108" s="969"/>
      <c r="C108" s="969"/>
      <c r="D108" s="609">
        <v>0</v>
      </c>
      <c r="E108" s="609">
        <v>0</v>
      </c>
      <c r="F108" s="610" t="e">
        <v>#DIV/0!</v>
      </c>
      <c r="G108" s="679"/>
      <c r="H108" s="680"/>
      <c r="I108" s="680"/>
      <c r="J108" s="680"/>
      <c r="K108" s="680"/>
    </row>
    <row r="109" spans="1:11" x14ac:dyDescent="0.25">
      <c r="A109" s="869" t="s">
        <v>183</v>
      </c>
      <c r="B109" s="869"/>
      <c r="C109" s="869"/>
      <c r="D109" s="609">
        <v>7</v>
      </c>
      <c r="E109" s="609">
        <v>554</v>
      </c>
      <c r="F109" s="610">
        <v>0.64</v>
      </c>
      <c r="G109" s="679">
        <v>0.94</v>
      </c>
      <c r="H109" s="680">
        <v>0.44</v>
      </c>
      <c r="I109" s="680">
        <v>0.66</v>
      </c>
      <c r="J109" s="680">
        <v>0.81</v>
      </c>
      <c r="K109" s="680">
        <v>0.36</v>
      </c>
    </row>
    <row r="110" spans="1:11" s="567" customFormat="1" x14ac:dyDescent="0.25">
      <c r="A110" s="433" t="s">
        <v>184</v>
      </c>
      <c r="B110" s="225" t="s">
        <v>378</v>
      </c>
      <c r="C110" s="566"/>
      <c r="F110" s="568"/>
    </row>
    <row r="111" spans="1:11" s="567" customFormat="1" x14ac:dyDescent="0.2">
      <c r="A111" s="569" t="s">
        <v>349</v>
      </c>
      <c r="B111" s="565" t="s">
        <v>323</v>
      </c>
      <c r="C111" s="566"/>
      <c r="F111" s="568"/>
    </row>
    <row r="112" spans="1:11" s="225" customFormat="1" x14ac:dyDescent="0.25">
      <c r="A112" s="570"/>
      <c r="B112" s="970"/>
      <c r="C112" s="970"/>
      <c r="D112" s="970"/>
      <c r="E112" s="970"/>
      <c r="F112" s="970"/>
    </row>
    <row r="113" spans="1:3" ht="15.75" thickBot="1" x14ac:dyDescent="0.3"/>
    <row r="114" spans="1:3" x14ac:dyDescent="0.25">
      <c r="A114" s="956" t="s">
        <v>350</v>
      </c>
      <c r="B114" s="957"/>
      <c r="C114" s="958"/>
    </row>
    <row r="115" spans="1:3" x14ac:dyDescent="0.25">
      <c r="A115" s="953" t="s">
        <v>351</v>
      </c>
      <c r="B115" s="954"/>
      <c r="C115" s="955"/>
    </row>
    <row r="116" spans="1:3" x14ac:dyDescent="0.25">
      <c r="A116" s="950" t="s">
        <v>352</v>
      </c>
      <c r="B116" s="951"/>
      <c r="C116" s="952"/>
    </row>
    <row r="117" spans="1:3" x14ac:dyDescent="0.25">
      <c r="A117" s="953" t="s">
        <v>353</v>
      </c>
      <c r="B117" s="954"/>
      <c r="C117" s="955"/>
    </row>
    <row r="118" spans="1:3" x14ac:dyDescent="0.25">
      <c r="A118" s="950" t="s">
        <v>389</v>
      </c>
      <c r="B118" s="951"/>
      <c r="C118" s="952"/>
    </row>
    <row r="119" spans="1:3" x14ac:dyDescent="0.25">
      <c r="A119" s="953" t="s">
        <v>354</v>
      </c>
      <c r="B119" s="954"/>
      <c r="C119" s="955"/>
    </row>
    <row r="120" spans="1:3" x14ac:dyDescent="0.25">
      <c r="A120" s="950" t="s">
        <v>355</v>
      </c>
      <c r="B120" s="951"/>
      <c r="C120" s="952"/>
    </row>
  </sheetData>
  <mergeCells count="67"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A108:C108"/>
    <mergeCell ref="A109:C109"/>
    <mergeCell ref="B112:F112"/>
    <mergeCell ref="A66:C66"/>
    <mergeCell ref="A67:A83"/>
    <mergeCell ref="B68:B69"/>
    <mergeCell ref="B70:B71"/>
    <mergeCell ref="B72:B73"/>
    <mergeCell ref="B74:B77"/>
    <mergeCell ref="B78:B80"/>
    <mergeCell ref="B81:B83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K3:K4"/>
    <mergeCell ref="A1:K1"/>
    <mergeCell ref="A2:K2"/>
    <mergeCell ref="G3:G4"/>
    <mergeCell ref="H3:H4"/>
    <mergeCell ref="I3:I4"/>
    <mergeCell ref="J3:J4"/>
    <mergeCell ref="F3:F4"/>
    <mergeCell ref="A3:A4"/>
    <mergeCell ref="B3:B4"/>
    <mergeCell ref="C3:C4"/>
    <mergeCell ref="D3:D4"/>
    <mergeCell ref="E3:E4"/>
    <mergeCell ref="A118:C118"/>
    <mergeCell ref="A119:C119"/>
    <mergeCell ref="A120:C120"/>
    <mergeCell ref="A114:C114"/>
    <mergeCell ref="A115:C115"/>
    <mergeCell ref="A116:C116"/>
    <mergeCell ref="A117:C1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DE116"/>
  <sheetViews>
    <sheetView zoomScale="75" zoomScaleNormal="75" workbookViewId="0">
      <pane xSplit="3" ySplit="5" topLeftCell="D78" activePane="bottomRight" state="frozen"/>
      <selection activeCell="P6" sqref="P6"/>
      <selection pane="topRight" activeCell="P6" sqref="P6"/>
      <selection pane="bottomLeft" activeCell="P6" sqref="P6"/>
      <selection pane="bottomRight" activeCell="N49" sqref="N49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31" customFormat="1" ht="20.100000000000001" customHeight="1" x14ac:dyDescent="0.25">
      <c r="A1" s="977" t="s">
        <v>377</v>
      </c>
      <c r="B1" s="978"/>
      <c r="C1" s="978"/>
      <c r="D1" s="978"/>
      <c r="E1" s="978"/>
      <c r="F1" s="978"/>
      <c r="G1" s="978"/>
      <c r="H1" s="978"/>
      <c r="I1" s="978"/>
      <c r="J1" s="509"/>
      <c r="K1" s="509"/>
    </row>
    <row r="2" spans="1:12" ht="31.5" customHeight="1" x14ac:dyDescent="0.25">
      <c r="A2" s="982" t="s">
        <v>276</v>
      </c>
      <c r="B2" s="982"/>
      <c r="C2" s="982"/>
      <c r="D2" s="982"/>
      <c r="E2" s="982"/>
      <c r="F2" s="982"/>
      <c r="G2" s="982"/>
      <c r="H2" s="982"/>
      <c r="I2" s="982"/>
      <c r="J2" s="89"/>
      <c r="K2" s="89"/>
    </row>
    <row r="3" spans="1:12" ht="39" customHeight="1" x14ac:dyDescent="0.25">
      <c r="A3" s="980" t="s">
        <v>140</v>
      </c>
      <c r="B3" s="980" t="s">
        <v>1</v>
      </c>
      <c r="C3" s="980" t="s">
        <v>2</v>
      </c>
      <c r="D3" s="979" t="s">
        <v>269</v>
      </c>
      <c r="E3" s="981" t="s">
        <v>270</v>
      </c>
      <c r="F3" s="979" t="s">
        <v>207</v>
      </c>
      <c r="G3" s="792" t="s">
        <v>277</v>
      </c>
      <c r="H3" s="792" t="s">
        <v>278</v>
      </c>
      <c r="I3" s="792" t="s">
        <v>289</v>
      </c>
      <c r="J3" s="89"/>
      <c r="K3" s="89"/>
    </row>
    <row r="4" spans="1:12" ht="32.25" customHeight="1" x14ac:dyDescent="0.25">
      <c r="A4" s="980"/>
      <c r="B4" s="980"/>
      <c r="C4" s="980"/>
      <c r="D4" s="979"/>
      <c r="E4" s="981"/>
      <c r="F4" s="979"/>
      <c r="G4" s="792"/>
      <c r="H4" s="792"/>
      <c r="I4" s="792"/>
      <c r="J4" s="89"/>
      <c r="K4" s="89"/>
    </row>
    <row r="5" spans="1:12" ht="42.75" customHeight="1" x14ac:dyDescent="0.25">
      <c r="A5" s="980"/>
      <c r="B5" s="980"/>
      <c r="C5" s="980"/>
      <c r="D5" s="979"/>
      <c r="E5" s="981"/>
      <c r="F5" s="979"/>
      <c r="G5" s="792"/>
      <c r="H5" s="792"/>
      <c r="I5" s="792"/>
      <c r="J5" s="89"/>
      <c r="K5" s="89"/>
    </row>
    <row r="6" spans="1:12" ht="15.75" x14ac:dyDescent="0.25">
      <c r="A6" s="841" t="s">
        <v>141</v>
      </c>
      <c r="B6" s="841" t="s">
        <v>4</v>
      </c>
      <c r="C6" s="26" t="s">
        <v>5</v>
      </c>
      <c r="D6" s="115"/>
      <c r="E6" s="115"/>
      <c r="F6" s="371"/>
      <c r="G6" s="371"/>
      <c r="H6" s="371"/>
      <c r="I6" s="371"/>
      <c r="J6" s="89"/>
      <c r="K6" s="89"/>
    </row>
    <row r="7" spans="1:12" ht="15.75" x14ac:dyDescent="0.25">
      <c r="A7" s="841"/>
      <c r="B7" s="841"/>
      <c r="C7" s="26" t="s">
        <v>6</v>
      </c>
      <c r="D7" s="115"/>
      <c r="E7" s="115"/>
      <c r="F7" s="371"/>
      <c r="G7" s="371"/>
      <c r="H7" s="371"/>
      <c r="I7" s="371"/>
      <c r="J7" s="89"/>
      <c r="K7" s="89"/>
    </row>
    <row r="8" spans="1:12" ht="15.75" x14ac:dyDescent="0.25">
      <c r="A8" s="841"/>
      <c r="B8" s="841" t="s">
        <v>7</v>
      </c>
      <c r="C8" s="26" t="s">
        <v>8</v>
      </c>
      <c r="D8" s="115"/>
      <c r="E8" s="115"/>
      <c r="F8" s="371"/>
      <c r="G8" s="371"/>
      <c r="H8" s="371"/>
      <c r="I8" s="371"/>
      <c r="J8" s="89"/>
      <c r="K8" s="89"/>
    </row>
    <row r="9" spans="1:12" ht="15.75" x14ac:dyDescent="0.25">
      <c r="A9" s="841"/>
      <c r="B9" s="841"/>
      <c r="C9" s="26" t="s">
        <v>9</v>
      </c>
      <c r="D9" s="115"/>
      <c r="E9" s="115"/>
      <c r="F9" s="371"/>
      <c r="G9" s="371"/>
      <c r="H9" s="371"/>
      <c r="I9" s="371"/>
      <c r="J9" s="89"/>
      <c r="K9" s="89"/>
    </row>
    <row r="10" spans="1:12" ht="15.75" x14ac:dyDescent="0.25">
      <c r="A10" s="841"/>
      <c r="B10" s="841"/>
      <c r="C10" s="26" t="s">
        <v>10</v>
      </c>
      <c r="D10" s="115"/>
      <c r="E10" s="115"/>
      <c r="F10" s="371"/>
      <c r="G10" s="371"/>
      <c r="H10" s="371"/>
      <c r="I10" s="371"/>
      <c r="J10" s="89"/>
      <c r="K10" s="89"/>
    </row>
    <row r="11" spans="1:12" ht="15.75" x14ac:dyDescent="0.25">
      <c r="A11" s="841"/>
      <c r="B11" s="973" t="s">
        <v>11</v>
      </c>
      <c r="C11" s="26" t="s">
        <v>142</v>
      </c>
      <c r="D11" s="115"/>
      <c r="E11" s="115"/>
      <c r="F11" s="371"/>
      <c r="G11" s="371"/>
      <c r="H11" s="371"/>
      <c r="I11" s="371"/>
      <c r="J11" s="89"/>
      <c r="K11" s="89"/>
    </row>
    <row r="12" spans="1:12" ht="15.75" x14ac:dyDescent="0.25">
      <c r="A12" s="841"/>
      <c r="B12" s="973"/>
      <c r="C12" s="26" t="s">
        <v>143</v>
      </c>
      <c r="D12" s="115"/>
      <c r="E12" s="115"/>
      <c r="F12" s="371"/>
      <c r="G12" s="371"/>
      <c r="H12" s="371"/>
      <c r="I12" s="371"/>
      <c r="J12" s="89"/>
      <c r="K12" s="89"/>
    </row>
    <row r="13" spans="1:12" ht="15.75" x14ac:dyDescent="0.25">
      <c r="A13" s="841"/>
      <c r="B13" s="973"/>
      <c r="C13" s="26" t="s">
        <v>144</v>
      </c>
      <c r="D13" s="115"/>
      <c r="E13" s="115"/>
      <c r="F13" s="371"/>
      <c r="G13" s="371"/>
      <c r="H13" s="371"/>
      <c r="I13" s="371"/>
      <c r="J13" s="89"/>
      <c r="K13" s="89"/>
    </row>
    <row r="14" spans="1:12" ht="15.75" x14ac:dyDescent="0.25">
      <c r="A14" s="717" t="s">
        <v>145</v>
      </c>
      <c r="B14" s="717"/>
      <c r="C14" s="717"/>
      <c r="D14" s="324"/>
      <c r="E14" s="324"/>
      <c r="F14" s="372"/>
      <c r="G14" s="372"/>
      <c r="H14" s="372"/>
      <c r="I14" s="372"/>
      <c r="J14" s="89"/>
      <c r="K14" s="89"/>
    </row>
    <row r="15" spans="1:12" ht="15.75" customHeight="1" x14ac:dyDescent="0.25">
      <c r="A15" s="974" t="s">
        <v>146</v>
      </c>
      <c r="B15" s="714" t="s">
        <v>15</v>
      </c>
      <c r="C15" s="26" t="s">
        <v>16</v>
      </c>
      <c r="D15" s="684"/>
      <c r="E15" s="684"/>
      <c r="F15" s="684"/>
      <c r="G15" s="684"/>
      <c r="H15" s="684"/>
      <c r="I15" s="684"/>
      <c r="J15" s="91"/>
      <c r="K15" s="91"/>
      <c r="L15" s="1"/>
    </row>
    <row r="16" spans="1:12" ht="15.75" x14ac:dyDescent="0.25">
      <c r="A16" s="975"/>
      <c r="B16" s="714"/>
      <c r="C16" s="230" t="s">
        <v>17</v>
      </c>
      <c r="D16" s="117">
        <v>1</v>
      </c>
      <c r="E16" s="117">
        <v>60</v>
      </c>
      <c r="F16" s="123">
        <v>1.01</v>
      </c>
      <c r="G16" s="432">
        <v>1</v>
      </c>
      <c r="H16" s="432">
        <v>0.99</v>
      </c>
      <c r="I16" s="432">
        <v>0.44</v>
      </c>
      <c r="J16" s="91"/>
      <c r="K16" s="91"/>
      <c r="L16" s="1"/>
    </row>
    <row r="17" spans="1:13" ht="15.75" x14ac:dyDescent="0.25">
      <c r="A17" s="975"/>
      <c r="B17" s="714"/>
      <c r="C17" s="26" t="s">
        <v>18</v>
      </c>
      <c r="D17" s="684"/>
      <c r="E17" s="684"/>
      <c r="F17" s="684"/>
      <c r="G17" s="536"/>
      <c r="H17" s="536"/>
      <c r="I17" s="536"/>
      <c r="J17" s="91"/>
      <c r="K17" s="91"/>
      <c r="L17" s="1"/>
    </row>
    <row r="18" spans="1:13" ht="15.75" customHeight="1" x14ac:dyDescent="0.25">
      <c r="A18" s="975"/>
      <c r="B18" s="973" t="s">
        <v>19</v>
      </c>
      <c r="C18" s="26" t="s">
        <v>20</v>
      </c>
      <c r="D18" s="115"/>
      <c r="E18" s="115"/>
      <c r="F18" s="420"/>
      <c r="G18" s="122"/>
      <c r="H18" s="122"/>
      <c r="I18" s="122"/>
      <c r="J18" s="91"/>
      <c r="K18" s="91"/>
    </row>
    <row r="19" spans="1:13" ht="15.75" x14ac:dyDescent="0.25">
      <c r="A19" s="975"/>
      <c r="B19" s="973"/>
      <c r="C19" s="26" t="s">
        <v>21</v>
      </c>
      <c r="D19" s="115"/>
      <c r="E19" s="115"/>
      <c r="F19" s="420"/>
      <c r="G19" s="122"/>
      <c r="H19" s="122"/>
      <c r="I19" s="122"/>
      <c r="J19" s="507"/>
      <c r="K19" s="507"/>
      <c r="L19" s="118"/>
      <c r="M19" s="3"/>
    </row>
    <row r="20" spans="1:13" ht="15.75" x14ac:dyDescent="0.25">
      <c r="A20" s="975"/>
      <c r="B20" s="841" t="s">
        <v>22</v>
      </c>
      <c r="C20" s="26" t="s">
        <v>23</v>
      </c>
      <c r="D20" s="115"/>
      <c r="E20" s="115"/>
      <c r="F20" s="420"/>
      <c r="G20" s="122"/>
      <c r="H20" s="122"/>
      <c r="I20" s="122"/>
      <c r="J20" s="89"/>
      <c r="K20" s="89"/>
    </row>
    <row r="21" spans="1:13" ht="15.75" x14ac:dyDescent="0.25">
      <c r="A21" s="975"/>
      <c r="B21" s="841"/>
      <c r="C21" s="26" t="s">
        <v>24</v>
      </c>
      <c r="D21" s="115"/>
      <c r="E21" s="115"/>
      <c r="F21" s="420"/>
      <c r="G21" s="122"/>
      <c r="H21" s="122"/>
      <c r="I21" s="122"/>
      <c r="J21" s="91"/>
      <c r="K21" s="91"/>
      <c r="L21" s="1"/>
    </row>
    <row r="22" spans="1:13" ht="15.75" x14ac:dyDescent="0.25">
      <c r="A22" s="975"/>
      <c r="B22" s="841" t="s">
        <v>25</v>
      </c>
      <c r="C22" s="26" t="s">
        <v>26</v>
      </c>
      <c r="D22" s="115"/>
      <c r="E22" s="115"/>
      <c r="F22" s="420"/>
      <c r="G22" s="122"/>
      <c r="H22" s="122"/>
      <c r="I22" s="122"/>
      <c r="J22" s="91"/>
      <c r="K22" s="91"/>
      <c r="L22" s="1"/>
    </row>
    <row r="23" spans="1:13" ht="15.75" x14ac:dyDescent="0.25">
      <c r="A23" s="975"/>
      <c r="B23" s="841"/>
      <c r="C23" s="26" t="s">
        <v>27</v>
      </c>
      <c r="D23" s="115"/>
      <c r="E23" s="115"/>
      <c r="F23" s="420"/>
      <c r="G23" s="122"/>
      <c r="H23" s="122"/>
      <c r="I23" s="122"/>
      <c r="J23" s="91"/>
      <c r="K23" s="91"/>
      <c r="L23" s="1"/>
    </row>
    <row r="24" spans="1:13" ht="15.75" x14ac:dyDescent="0.25">
      <c r="A24" s="976"/>
      <c r="B24" s="841"/>
      <c r="C24" s="26" t="s">
        <v>147</v>
      </c>
      <c r="D24" s="115"/>
      <c r="E24" s="115"/>
      <c r="F24" s="420"/>
      <c r="G24" s="122"/>
      <c r="H24" s="122"/>
      <c r="I24" s="122"/>
      <c r="J24" s="222"/>
      <c r="K24" s="222"/>
      <c r="L24" s="119"/>
    </row>
    <row r="25" spans="1:13" ht="15.75" x14ac:dyDescent="0.25">
      <c r="A25" s="806" t="s">
        <v>145</v>
      </c>
      <c r="B25" s="806"/>
      <c r="C25" s="806"/>
      <c r="D25" s="324">
        <v>1</v>
      </c>
      <c r="E25" s="324">
        <v>60</v>
      </c>
      <c r="F25" s="251">
        <v>1.01</v>
      </c>
      <c r="G25" s="251">
        <v>1</v>
      </c>
      <c r="H25" s="251">
        <v>0.99</v>
      </c>
      <c r="I25" s="251">
        <v>0.44</v>
      </c>
      <c r="J25" s="89"/>
      <c r="K25" s="89"/>
    </row>
    <row r="26" spans="1:13" ht="15.75" x14ac:dyDescent="0.25">
      <c r="A26" s="841" t="s">
        <v>148</v>
      </c>
      <c r="B26" s="841" t="s">
        <v>29</v>
      </c>
      <c r="C26" s="26" t="s">
        <v>30</v>
      </c>
      <c r="D26" s="115"/>
      <c r="E26" s="115"/>
      <c r="F26" s="420"/>
      <c r="G26" s="420"/>
      <c r="H26" s="420"/>
      <c r="I26" s="420"/>
      <c r="J26" s="89"/>
      <c r="K26" s="89"/>
    </row>
    <row r="27" spans="1:13" ht="15.75" x14ac:dyDescent="0.25">
      <c r="A27" s="841"/>
      <c r="B27" s="841"/>
      <c r="C27" s="26" t="s">
        <v>31</v>
      </c>
      <c r="D27" s="115"/>
      <c r="E27" s="115"/>
      <c r="F27" s="420"/>
      <c r="G27" s="420"/>
      <c r="H27" s="420"/>
      <c r="I27" s="420"/>
      <c r="J27" s="89"/>
      <c r="K27" s="89"/>
    </row>
    <row r="28" spans="1:13" ht="15.75" x14ac:dyDescent="0.25">
      <c r="A28" s="841"/>
      <c r="B28" s="841"/>
      <c r="C28" s="26" t="s">
        <v>32</v>
      </c>
      <c r="D28" s="115"/>
      <c r="E28" s="115"/>
      <c r="F28" s="420"/>
      <c r="G28" s="420"/>
      <c r="H28" s="420"/>
      <c r="I28" s="420"/>
      <c r="J28" s="89"/>
      <c r="K28" s="89"/>
    </row>
    <row r="29" spans="1:13" ht="15.75" x14ac:dyDescent="0.25">
      <c r="A29" s="841"/>
      <c r="B29" s="841"/>
      <c r="C29" s="26" t="s">
        <v>33</v>
      </c>
      <c r="D29" s="115"/>
      <c r="E29" s="115"/>
      <c r="F29" s="420"/>
      <c r="G29" s="420"/>
      <c r="H29" s="420"/>
      <c r="I29" s="420"/>
      <c r="J29" s="89"/>
      <c r="K29" s="89"/>
    </row>
    <row r="30" spans="1:13" ht="15.75" x14ac:dyDescent="0.25">
      <c r="A30" s="841"/>
      <c r="B30" s="841"/>
      <c r="C30" s="26" t="s">
        <v>149</v>
      </c>
      <c r="D30" s="115"/>
      <c r="E30" s="115"/>
      <c r="F30" s="420"/>
      <c r="G30" s="420"/>
      <c r="H30" s="420"/>
      <c r="I30" s="420"/>
      <c r="J30" s="89"/>
      <c r="K30" s="89"/>
    </row>
    <row r="31" spans="1:13" ht="15.75" x14ac:dyDescent="0.25">
      <c r="A31" s="841"/>
      <c r="B31" s="841" t="s">
        <v>35</v>
      </c>
      <c r="C31" s="26" t="s">
        <v>36</v>
      </c>
      <c r="D31" s="115"/>
      <c r="E31" s="115"/>
      <c r="F31" s="420"/>
      <c r="G31" s="420"/>
      <c r="H31" s="420"/>
      <c r="I31" s="420"/>
      <c r="J31" s="89"/>
      <c r="K31" s="89"/>
    </row>
    <row r="32" spans="1:13" ht="15.75" x14ac:dyDescent="0.25">
      <c r="A32" s="841"/>
      <c r="B32" s="841"/>
      <c r="C32" s="26" t="s">
        <v>37</v>
      </c>
      <c r="D32" s="115"/>
      <c r="E32" s="115"/>
      <c r="F32" s="420"/>
      <c r="G32" s="420"/>
      <c r="H32" s="420"/>
      <c r="I32" s="420"/>
      <c r="J32" s="89"/>
      <c r="K32" s="89"/>
    </row>
    <row r="33" spans="1:11" ht="15.75" x14ac:dyDescent="0.25">
      <c r="A33" s="841"/>
      <c r="B33" s="841"/>
      <c r="C33" s="26" t="s">
        <v>38</v>
      </c>
      <c r="D33" s="115"/>
      <c r="E33" s="115"/>
      <c r="F33" s="420"/>
      <c r="G33" s="420"/>
      <c r="H33" s="420"/>
      <c r="I33" s="420"/>
      <c r="J33" s="89"/>
      <c r="K33" s="89"/>
    </row>
    <row r="34" spans="1:11" ht="15.75" x14ac:dyDescent="0.25">
      <c r="A34" s="841"/>
      <c r="B34" s="841"/>
      <c r="C34" s="26" t="s">
        <v>39</v>
      </c>
      <c r="D34" s="115"/>
      <c r="E34" s="115"/>
      <c r="F34" s="420"/>
      <c r="G34" s="420"/>
      <c r="H34" s="420"/>
      <c r="I34" s="420"/>
      <c r="J34" s="89"/>
      <c r="K34" s="89"/>
    </row>
    <row r="35" spans="1:11" ht="15.75" x14ac:dyDescent="0.25">
      <c r="A35" s="841"/>
      <c r="B35" s="841"/>
      <c r="C35" s="26" t="s">
        <v>40</v>
      </c>
      <c r="D35" s="115"/>
      <c r="E35" s="115"/>
      <c r="F35" s="420"/>
      <c r="G35" s="420"/>
      <c r="H35" s="420"/>
      <c r="I35" s="420"/>
      <c r="J35" s="89"/>
      <c r="K35" s="89"/>
    </row>
    <row r="36" spans="1:11" ht="15.75" x14ac:dyDescent="0.25">
      <c r="A36" s="841"/>
      <c r="B36" s="841"/>
      <c r="C36" s="26" t="s">
        <v>150</v>
      </c>
      <c r="D36" s="115"/>
      <c r="E36" s="115"/>
      <c r="F36" s="420"/>
      <c r="G36" s="420"/>
      <c r="H36" s="420"/>
      <c r="I36" s="420"/>
      <c r="J36" s="89"/>
      <c r="K36" s="89"/>
    </row>
    <row r="37" spans="1:11" ht="15.75" x14ac:dyDescent="0.25">
      <c r="A37" s="841"/>
      <c r="B37" s="841" t="s">
        <v>42</v>
      </c>
      <c r="C37" s="26" t="s">
        <v>43</v>
      </c>
      <c r="D37" s="115"/>
      <c r="E37" s="115"/>
      <c r="F37" s="420"/>
      <c r="G37" s="420"/>
      <c r="H37" s="420"/>
      <c r="I37" s="420"/>
      <c r="J37" s="89"/>
      <c r="K37" s="89"/>
    </row>
    <row r="38" spans="1:11" ht="15.75" x14ac:dyDescent="0.25">
      <c r="A38" s="841"/>
      <c r="B38" s="841"/>
      <c r="C38" s="26" t="s">
        <v>44</v>
      </c>
      <c r="D38" s="115"/>
      <c r="E38" s="115"/>
      <c r="F38" s="420"/>
      <c r="G38" s="420"/>
      <c r="H38" s="420"/>
      <c r="I38" s="420"/>
      <c r="J38" s="89"/>
      <c r="K38" s="89"/>
    </row>
    <row r="39" spans="1:11" ht="15.75" x14ac:dyDescent="0.25">
      <c r="A39" s="841"/>
      <c r="B39" s="841"/>
      <c r="C39" s="26" t="s">
        <v>151</v>
      </c>
      <c r="D39" s="115"/>
      <c r="E39" s="115"/>
      <c r="F39" s="420"/>
      <c r="G39" s="420"/>
      <c r="H39" s="420"/>
      <c r="I39" s="420"/>
      <c r="J39" s="89"/>
      <c r="K39" s="89"/>
    </row>
    <row r="40" spans="1:11" ht="15.75" x14ac:dyDescent="0.25">
      <c r="A40" s="841"/>
      <c r="B40" s="841"/>
      <c r="C40" s="26" t="s">
        <v>46</v>
      </c>
      <c r="D40" s="115"/>
      <c r="E40" s="115"/>
      <c r="F40" s="420"/>
      <c r="G40" s="420"/>
      <c r="H40" s="420"/>
      <c r="I40" s="420"/>
      <c r="J40" s="89"/>
      <c r="K40" s="89"/>
    </row>
    <row r="41" spans="1:11" ht="15.75" x14ac:dyDescent="0.25">
      <c r="A41" s="806" t="s">
        <v>145</v>
      </c>
      <c r="B41" s="806"/>
      <c r="C41" s="806"/>
      <c r="D41" s="324"/>
      <c r="E41" s="324"/>
      <c r="F41" s="326"/>
      <c r="G41" s="326"/>
      <c r="H41" s="326"/>
      <c r="I41" s="326"/>
      <c r="J41" s="89"/>
      <c r="K41" s="89"/>
    </row>
    <row r="42" spans="1:11" ht="15.75" x14ac:dyDescent="0.25">
      <c r="A42" s="761" t="s">
        <v>152</v>
      </c>
      <c r="B42" s="719" t="s">
        <v>47</v>
      </c>
      <c r="C42" s="26" t="s">
        <v>48</v>
      </c>
      <c r="D42" s="121"/>
      <c r="E42" s="121"/>
      <c r="F42" s="421"/>
      <c r="G42" s="421"/>
      <c r="H42" s="421"/>
      <c r="I42" s="421"/>
      <c r="J42" s="89"/>
      <c r="K42" s="89"/>
    </row>
    <row r="43" spans="1:11" ht="15.75" x14ac:dyDescent="0.25">
      <c r="A43" s="762"/>
      <c r="B43" s="719"/>
      <c r="C43" s="26" t="s">
        <v>49</v>
      </c>
      <c r="D43" s="121"/>
      <c r="E43" s="121"/>
      <c r="F43" s="421"/>
      <c r="G43" s="421"/>
      <c r="H43" s="421"/>
      <c r="I43" s="421"/>
      <c r="J43" s="89"/>
      <c r="K43" s="89"/>
    </row>
    <row r="44" spans="1:11" ht="15.75" x14ac:dyDescent="0.25">
      <c r="A44" s="762"/>
      <c r="B44" s="719"/>
      <c r="C44" s="26" t="s">
        <v>50</v>
      </c>
      <c r="D44" s="121"/>
      <c r="E44" s="121"/>
      <c r="F44" s="421"/>
      <c r="G44" s="421"/>
      <c r="H44" s="421"/>
      <c r="I44" s="421"/>
      <c r="J44" s="89"/>
      <c r="K44" s="89"/>
    </row>
    <row r="45" spans="1:11" ht="15.75" x14ac:dyDescent="0.25">
      <c r="A45" s="762"/>
      <c r="B45" s="719"/>
      <c r="C45" s="26" t="s">
        <v>51</v>
      </c>
      <c r="D45" s="121"/>
      <c r="E45" s="121"/>
      <c r="F45" s="421"/>
      <c r="G45" s="421"/>
      <c r="H45" s="421"/>
      <c r="I45" s="421"/>
      <c r="J45" s="89"/>
      <c r="K45" s="89"/>
    </row>
    <row r="46" spans="1:11" ht="15.75" x14ac:dyDescent="0.25">
      <c r="A46" s="762"/>
      <c r="B46" s="719"/>
      <c r="C46" s="26" t="s">
        <v>52</v>
      </c>
      <c r="D46" s="121"/>
      <c r="E46" s="121"/>
      <c r="F46" s="421"/>
      <c r="G46" s="421"/>
      <c r="H46" s="421"/>
      <c r="I46" s="421"/>
      <c r="J46" s="89"/>
      <c r="K46" s="89"/>
    </row>
    <row r="47" spans="1:11" ht="15.75" x14ac:dyDescent="0.25">
      <c r="A47" s="762"/>
      <c r="B47" s="719"/>
      <c r="C47" s="230" t="s">
        <v>53</v>
      </c>
      <c r="D47" s="120">
        <v>1</v>
      </c>
      <c r="E47" s="120">
        <v>210</v>
      </c>
      <c r="F47" s="123">
        <v>1</v>
      </c>
      <c r="G47" s="432">
        <v>1</v>
      </c>
      <c r="H47" s="432">
        <v>1</v>
      </c>
      <c r="I47" s="432">
        <v>0.79</v>
      </c>
      <c r="J47" s="89"/>
      <c r="K47" s="89"/>
    </row>
    <row r="48" spans="1:11" ht="15.75" x14ac:dyDescent="0.25">
      <c r="A48" s="762"/>
      <c r="B48" s="719"/>
      <c r="C48" s="26" t="s">
        <v>54</v>
      </c>
      <c r="D48" s="121"/>
      <c r="E48" s="121"/>
      <c r="F48" s="536"/>
      <c r="G48" s="536"/>
      <c r="H48" s="536"/>
      <c r="I48" s="536"/>
      <c r="J48" s="89"/>
      <c r="K48" s="89"/>
    </row>
    <row r="49" spans="1:11" ht="15.75" x14ac:dyDescent="0.25">
      <c r="A49" s="848"/>
      <c r="B49" s="719"/>
      <c r="C49" s="230" t="s">
        <v>153</v>
      </c>
      <c r="D49" s="52">
        <v>2</v>
      </c>
      <c r="E49" s="120">
        <v>160</v>
      </c>
      <c r="F49" s="123">
        <v>1</v>
      </c>
      <c r="G49" s="432">
        <v>0.76</v>
      </c>
      <c r="H49" s="432">
        <v>0.4</v>
      </c>
      <c r="I49" s="432">
        <v>0.56999999999999995</v>
      </c>
      <c r="J49" s="89"/>
      <c r="K49" s="89"/>
    </row>
    <row r="50" spans="1:11" ht="15.75" x14ac:dyDescent="0.25">
      <c r="A50" s="806" t="s">
        <v>145</v>
      </c>
      <c r="B50" s="806"/>
      <c r="C50" s="806"/>
      <c r="D50" s="253">
        <v>3</v>
      </c>
      <c r="E50" s="253">
        <v>370</v>
      </c>
      <c r="F50" s="251">
        <v>1</v>
      </c>
      <c r="G50" s="251">
        <v>0.93</v>
      </c>
      <c r="H50" s="251">
        <v>0.74</v>
      </c>
      <c r="I50" s="251">
        <v>0.7</v>
      </c>
      <c r="J50" s="89"/>
      <c r="K50" s="89"/>
    </row>
    <row r="51" spans="1:11" ht="15.75" customHeight="1" x14ac:dyDescent="0.25">
      <c r="A51" s="761" t="s">
        <v>154</v>
      </c>
      <c r="B51" s="973" t="s">
        <v>56</v>
      </c>
      <c r="C51" s="26" t="s">
        <v>57</v>
      </c>
      <c r="D51" s="115"/>
      <c r="E51" s="115"/>
      <c r="F51" s="420"/>
      <c r="G51" s="122"/>
      <c r="H51" s="122"/>
      <c r="I51" s="122"/>
      <c r="J51" s="89"/>
      <c r="K51" s="89"/>
    </row>
    <row r="52" spans="1:11" ht="15.75" x14ac:dyDescent="0.25">
      <c r="A52" s="762"/>
      <c r="B52" s="973"/>
      <c r="C52" s="26" t="s">
        <v>58</v>
      </c>
      <c r="D52" s="115"/>
      <c r="E52" s="115"/>
      <c r="F52" s="420"/>
      <c r="G52" s="122"/>
      <c r="H52" s="122"/>
      <c r="I52" s="122"/>
      <c r="J52" s="89"/>
      <c r="K52" s="89"/>
    </row>
    <row r="53" spans="1:11" ht="15.75" x14ac:dyDescent="0.25">
      <c r="A53" s="762"/>
      <c r="B53" s="973"/>
      <c r="C53" s="26" t="s">
        <v>155</v>
      </c>
      <c r="D53" s="115"/>
      <c r="E53" s="115"/>
      <c r="F53" s="420"/>
      <c r="G53" s="122"/>
      <c r="H53" s="122"/>
      <c r="I53" s="122"/>
      <c r="J53" s="89"/>
      <c r="K53" s="89"/>
    </row>
    <row r="54" spans="1:11" ht="15.75" x14ac:dyDescent="0.25">
      <c r="A54" s="762"/>
      <c r="B54" s="719" t="s">
        <v>60</v>
      </c>
      <c r="C54" s="26" t="s">
        <v>61</v>
      </c>
      <c r="D54" s="121"/>
      <c r="E54" s="121"/>
      <c r="F54" s="421"/>
      <c r="G54" s="536"/>
      <c r="H54" s="536"/>
      <c r="I54" s="536"/>
      <c r="J54" s="89"/>
      <c r="K54" s="89"/>
    </row>
    <row r="55" spans="1:11" ht="15.75" x14ac:dyDescent="0.25">
      <c r="A55" s="762"/>
      <c r="B55" s="719"/>
      <c r="C55" s="26" t="s">
        <v>62</v>
      </c>
      <c r="D55" s="121"/>
      <c r="E55" s="121"/>
      <c r="F55" s="421"/>
      <c r="G55" s="536"/>
      <c r="H55" s="536"/>
      <c r="I55" s="536"/>
      <c r="J55" s="89"/>
      <c r="K55" s="89"/>
    </row>
    <row r="56" spans="1:11" ht="15.75" x14ac:dyDescent="0.25">
      <c r="A56" s="762"/>
      <c r="B56" s="719"/>
      <c r="C56" s="230" t="s">
        <v>63</v>
      </c>
      <c r="D56" s="120">
        <v>1</v>
      </c>
      <c r="E56" s="120">
        <v>150</v>
      </c>
      <c r="F56" s="123">
        <v>1</v>
      </c>
      <c r="G56" s="432">
        <v>1</v>
      </c>
      <c r="H56" s="432">
        <v>1</v>
      </c>
      <c r="I56" s="432">
        <v>1</v>
      </c>
      <c r="J56" s="89"/>
      <c r="K56" s="89"/>
    </row>
    <row r="57" spans="1:11" ht="15.75" x14ac:dyDescent="0.25">
      <c r="A57" s="762"/>
      <c r="B57" s="719"/>
      <c r="C57" s="26" t="s">
        <v>64</v>
      </c>
      <c r="D57" s="121"/>
      <c r="E57" s="121"/>
      <c r="F57" s="536"/>
      <c r="G57" s="536"/>
      <c r="H57" s="536"/>
      <c r="I57" s="536"/>
      <c r="J57" s="89"/>
      <c r="K57" s="89"/>
    </row>
    <row r="58" spans="1:11" ht="15.75" x14ac:dyDescent="0.25">
      <c r="A58" s="762"/>
      <c r="B58" s="719"/>
      <c r="C58" s="230" t="s">
        <v>65</v>
      </c>
      <c r="D58" s="52">
        <v>1</v>
      </c>
      <c r="E58" s="52">
        <v>60</v>
      </c>
      <c r="F58" s="123">
        <v>1</v>
      </c>
      <c r="G58" s="432">
        <v>1</v>
      </c>
      <c r="H58" s="432">
        <v>1</v>
      </c>
      <c r="I58" s="432">
        <v>0.59</v>
      </c>
      <c r="J58" s="89"/>
      <c r="K58" s="89"/>
    </row>
    <row r="59" spans="1:11" ht="15.75" x14ac:dyDescent="0.25">
      <c r="A59" s="762"/>
      <c r="B59" s="719"/>
      <c r="C59" s="26" t="s">
        <v>66</v>
      </c>
      <c r="D59" s="121"/>
      <c r="E59" s="121"/>
      <c r="F59" s="536"/>
      <c r="G59" s="536"/>
      <c r="H59" s="536"/>
      <c r="I59" s="536"/>
      <c r="J59" s="89"/>
      <c r="K59" s="89"/>
    </row>
    <row r="60" spans="1:11" ht="15.75" x14ac:dyDescent="0.25">
      <c r="A60" s="762"/>
      <c r="B60" s="841" t="s">
        <v>67</v>
      </c>
      <c r="C60" s="26" t="s">
        <v>68</v>
      </c>
      <c r="D60" s="115"/>
      <c r="E60" s="115"/>
      <c r="F60" s="122"/>
      <c r="G60" s="122"/>
      <c r="H60" s="122"/>
      <c r="I60" s="122"/>
      <c r="J60" s="89"/>
      <c r="K60" s="89"/>
    </row>
    <row r="61" spans="1:11" ht="15.75" x14ac:dyDescent="0.25">
      <c r="A61" s="762"/>
      <c r="B61" s="841"/>
      <c r="C61" s="26" t="s">
        <v>69</v>
      </c>
      <c r="D61" s="115"/>
      <c r="E61" s="115"/>
      <c r="F61" s="122"/>
      <c r="G61" s="122"/>
      <c r="H61" s="122"/>
      <c r="I61" s="122"/>
      <c r="J61" s="89"/>
      <c r="K61" s="89"/>
    </row>
    <row r="62" spans="1:11" ht="15.75" x14ac:dyDescent="0.25">
      <c r="A62" s="762"/>
      <c r="B62" s="841"/>
      <c r="C62" s="26" t="s">
        <v>70</v>
      </c>
      <c r="D62" s="115"/>
      <c r="E62" s="115"/>
      <c r="F62" s="122"/>
      <c r="G62" s="122"/>
      <c r="H62" s="122"/>
      <c r="I62" s="122"/>
      <c r="J62" s="89"/>
      <c r="K62" s="89"/>
    </row>
    <row r="63" spans="1:11" ht="15.75" x14ac:dyDescent="0.25">
      <c r="A63" s="762"/>
      <c r="B63" s="841"/>
      <c r="C63" s="26" t="s">
        <v>156</v>
      </c>
      <c r="D63" s="115"/>
      <c r="E63" s="115"/>
      <c r="F63" s="122"/>
      <c r="G63" s="122"/>
      <c r="H63" s="122"/>
      <c r="I63" s="122"/>
      <c r="J63" s="89"/>
      <c r="K63" s="89"/>
    </row>
    <row r="64" spans="1:11" ht="15.75" x14ac:dyDescent="0.25">
      <c r="A64" s="762"/>
      <c r="B64" s="841" t="s">
        <v>157</v>
      </c>
      <c r="C64" s="26" t="s">
        <v>158</v>
      </c>
      <c r="D64" s="115"/>
      <c r="E64" s="115"/>
      <c r="F64" s="122"/>
      <c r="G64" s="122"/>
      <c r="H64" s="122"/>
      <c r="I64" s="122"/>
      <c r="J64" s="89"/>
      <c r="K64" s="89"/>
    </row>
    <row r="65" spans="1:11" ht="15.75" x14ac:dyDescent="0.25">
      <c r="A65" s="762"/>
      <c r="B65" s="841"/>
      <c r="C65" s="26" t="s">
        <v>74</v>
      </c>
      <c r="D65" s="115"/>
      <c r="E65" s="115"/>
      <c r="F65" s="122"/>
      <c r="G65" s="122"/>
      <c r="H65" s="122"/>
      <c r="I65" s="122"/>
      <c r="J65" s="89"/>
      <c r="K65" s="89"/>
    </row>
    <row r="66" spans="1:11" ht="15.75" x14ac:dyDescent="0.25">
      <c r="A66" s="848"/>
      <c r="B66" s="841"/>
      <c r="C66" s="26" t="s">
        <v>159</v>
      </c>
      <c r="D66" s="115"/>
      <c r="E66" s="115"/>
      <c r="F66" s="122"/>
      <c r="G66" s="122"/>
      <c r="H66" s="122"/>
      <c r="I66" s="122"/>
      <c r="J66" s="89"/>
      <c r="K66" s="89"/>
    </row>
    <row r="67" spans="1:11" ht="15.75" x14ac:dyDescent="0.25">
      <c r="A67" s="806" t="s">
        <v>145</v>
      </c>
      <c r="B67" s="806"/>
      <c r="C67" s="806"/>
      <c r="D67" s="253">
        <v>2</v>
      </c>
      <c r="E67" s="253">
        <v>210</v>
      </c>
      <c r="F67" s="251">
        <v>1</v>
      </c>
      <c r="G67" s="251">
        <v>1</v>
      </c>
      <c r="H67" s="251">
        <v>1</v>
      </c>
      <c r="I67" s="251">
        <v>0.88</v>
      </c>
      <c r="J67" s="89"/>
      <c r="K67" s="89"/>
    </row>
    <row r="68" spans="1:11" ht="15.75" x14ac:dyDescent="0.25">
      <c r="A68" s="841" t="s">
        <v>160</v>
      </c>
      <c r="B68" s="268" t="s">
        <v>161</v>
      </c>
      <c r="C68" s="26" t="s">
        <v>162</v>
      </c>
      <c r="D68" s="115"/>
      <c r="E68" s="115"/>
      <c r="F68" s="420"/>
      <c r="G68" s="420"/>
      <c r="H68" s="420"/>
      <c r="I68" s="420"/>
      <c r="J68" s="89"/>
      <c r="K68" s="89"/>
    </row>
    <row r="69" spans="1:11" ht="15.75" customHeight="1" x14ac:dyDescent="0.25">
      <c r="A69" s="841"/>
      <c r="B69" s="973" t="s">
        <v>78</v>
      </c>
      <c r="C69" s="26" t="s">
        <v>163</v>
      </c>
      <c r="D69" s="115"/>
      <c r="E69" s="115"/>
      <c r="F69" s="420"/>
      <c r="G69" s="420"/>
      <c r="H69" s="420"/>
      <c r="I69" s="420"/>
      <c r="J69" s="89"/>
      <c r="K69" s="89"/>
    </row>
    <row r="70" spans="1:11" ht="15.75" x14ac:dyDescent="0.25">
      <c r="A70" s="841"/>
      <c r="B70" s="973"/>
      <c r="C70" s="26" t="s">
        <v>80</v>
      </c>
      <c r="D70" s="115"/>
      <c r="E70" s="115"/>
      <c r="F70" s="420"/>
      <c r="G70" s="420"/>
      <c r="H70" s="420"/>
      <c r="I70" s="420"/>
      <c r="J70" s="89"/>
      <c r="K70" s="89"/>
    </row>
    <row r="71" spans="1:11" ht="15.75" x14ac:dyDescent="0.25">
      <c r="A71" s="841"/>
      <c r="B71" s="841" t="s">
        <v>81</v>
      </c>
      <c r="C71" s="26" t="s">
        <v>82</v>
      </c>
      <c r="D71" s="115"/>
      <c r="E71" s="115"/>
      <c r="F71" s="420"/>
      <c r="G71" s="420"/>
      <c r="H71" s="420"/>
      <c r="I71" s="420"/>
      <c r="J71" s="89"/>
      <c r="K71" s="89"/>
    </row>
    <row r="72" spans="1:11" ht="15.75" x14ac:dyDescent="0.25">
      <c r="A72" s="841"/>
      <c r="B72" s="841"/>
      <c r="C72" s="26" t="s">
        <v>83</v>
      </c>
      <c r="D72" s="115"/>
      <c r="E72" s="115"/>
      <c r="F72" s="420"/>
      <c r="G72" s="420"/>
      <c r="H72" s="420"/>
      <c r="I72" s="420"/>
      <c r="J72" s="89"/>
      <c r="K72" s="89"/>
    </row>
    <row r="73" spans="1:11" ht="15.75" x14ac:dyDescent="0.25">
      <c r="A73" s="841"/>
      <c r="B73" s="841" t="s">
        <v>84</v>
      </c>
      <c r="C73" s="26" t="s">
        <v>85</v>
      </c>
      <c r="D73" s="115"/>
      <c r="E73" s="115"/>
      <c r="F73" s="420"/>
      <c r="G73" s="420"/>
      <c r="H73" s="420"/>
      <c r="I73" s="420"/>
      <c r="J73" s="89"/>
      <c r="K73" s="89"/>
    </row>
    <row r="74" spans="1:11" ht="15.75" x14ac:dyDescent="0.25">
      <c r="A74" s="841"/>
      <c r="B74" s="841"/>
      <c r="C74" s="26" t="s">
        <v>86</v>
      </c>
      <c r="D74" s="115"/>
      <c r="E74" s="115"/>
      <c r="F74" s="420"/>
      <c r="G74" s="420"/>
      <c r="H74" s="420"/>
      <c r="I74" s="420"/>
      <c r="J74" s="89"/>
      <c r="K74" s="89"/>
    </row>
    <row r="75" spans="1:11" ht="15.75" x14ac:dyDescent="0.25">
      <c r="A75" s="841"/>
      <c r="B75" s="841" t="s">
        <v>87</v>
      </c>
      <c r="C75" s="26" t="s">
        <v>88</v>
      </c>
      <c r="D75" s="115"/>
      <c r="E75" s="115"/>
      <c r="F75" s="420"/>
      <c r="G75" s="420"/>
      <c r="H75" s="420"/>
      <c r="I75" s="420"/>
      <c r="J75" s="89"/>
      <c r="K75" s="89"/>
    </row>
    <row r="76" spans="1:11" ht="15.75" x14ac:dyDescent="0.25">
      <c r="A76" s="841"/>
      <c r="B76" s="841"/>
      <c r="C76" s="26" t="s">
        <v>89</v>
      </c>
      <c r="D76" s="115"/>
      <c r="E76" s="115"/>
      <c r="F76" s="420"/>
      <c r="G76" s="420"/>
      <c r="H76" s="420"/>
      <c r="I76" s="420"/>
      <c r="J76" s="89"/>
      <c r="K76" s="89"/>
    </row>
    <row r="77" spans="1:11" ht="15.75" x14ac:dyDescent="0.25">
      <c r="A77" s="841"/>
      <c r="B77" s="841"/>
      <c r="C77" s="26" t="s">
        <v>90</v>
      </c>
      <c r="D77" s="115"/>
      <c r="E77" s="115"/>
      <c r="F77" s="420"/>
      <c r="G77" s="420"/>
      <c r="H77" s="420"/>
      <c r="I77" s="420"/>
      <c r="J77" s="89"/>
      <c r="K77" s="89"/>
    </row>
    <row r="78" spans="1:11" ht="15.75" x14ac:dyDescent="0.25">
      <c r="A78" s="841"/>
      <c r="B78" s="841"/>
      <c r="C78" s="26" t="s">
        <v>164</v>
      </c>
      <c r="D78" s="115"/>
      <c r="E78" s="115"/>
      <c r="F78" s="420"/>
      <c r="G78" s="420"/>
      <c r="H78" s="420"/>
      <c r="I78" s="420"/>
      <c r="J78" s="89"/>
      <c r="K78" s="89"/>
    </row>
    <row r="79" spans="1:11" ht="15.75" x14ac:dyDescent="0.25">
      <c r="A79" s="841"/>
      <c r="B79" s="841" t="s">
        <v>165</v>
      </c>
      <c r="C79" s="26" t="s">
        <v>93</v>
      </c>
      <c r="D79" s="115"/>
      <c r="E79" s="115"/>
      <c r="F79" s="420"/>
      <c r="G79" s="420"/>
      <c r="H79" s="420"/>
      <c r="I79" s="420"/>
      <c r="J79" s="89"/>
      <c r="K79" s="89"/>
    </row>
    <row r="80" spans="1:11" ht="15.75" x14ac:dyDescent="0.25">
      <c r="A80" s="841"/>
      <c r="B80" s="841"/>
      <c r="C80" s="26" t="s">
        <v>166</v>
      </c>
      <c r="D80" s="115"/>
      <c r="E80" s="115"/>
      <c r="F80" s="420"/>
      <c r="G80" s="420"/>
      <c r="H80" s="420"/>
      <c r="I80" s="420"/>
      <c r="J80" s="89"/>
      <c r="K80" s="89"/>
    </row>
    <row r="81" spans="1:11" ht="15.75" x14ac:dyDescent="0.25">
      <c r="A81" s="841"/>
      <c r="B81" s="841"/>
      <c r="C81" s="26" t="s">
        <v>167</v>
      </c>
      <c r="D81" s="115"/>
      <c r="E81" s="115"/>
      <c r="F81" s="420"/>
      <c r="G81" s="420"/>
      <c r="H81" s="420"/>
      <c r="I81" s="420"/>
      <c r="J81" s="89"/>
      <c r="K81" s="89"/>
    </row>
    <row r="82" spans="1:11" ht="15.75" x14ac:dyDescent="0.25">
      <c r="A82" s="841"/>
      <c r="B82" s="841" t="s">
        <v>168</v>
      </c>
      <c r="C82" s="26" t="s">
        <v>169</v>
      </c>
      <c r="D82" s="115"/>
      <c r="E82" s="115"/>
      <c r="F82" s="420"/>
      <c r="G82" s="420"/>
      <c r="H82" s="420"/>
      <c r="I82" s="420"/>
      <c r="J82" s="89"/>
      <c r="K82" s="89"/>
    </row>
    <row r="83" spans="1:11" ht="15.75" x14ac:dyDescent="0.25">
      <c r="A83" s="841"/>
      <c r="B83" s="841"/>
      <c r="C83" s="26" t="s">
        <v>170</v>
      </c>
      <c r="D83" s="115"/>
      <c r="E83" s="115"/>
      <c r="F83" s="420"/>
      <c r="G83" s="420"/>
      <c r="H83" s="420"/>
      <c r="I83" s="420"/>
      <c r="J83" s="89"/>
      <c r="K83" s="89"/>
    </row>
    <row r="84" spans="1:11" ht="15.75" x14ac:dyDescent="0.25">
      <c r="A84" s="841"/>
      <c r="B84" s="841"/>
      <c r="C84" s="26" t="s">
        <v>171</v>
      </c>
      <c r="D84" s="115"/>
      <c r="E84" s="115"/>
      <c r="F84" s="420"/>
      <c r="G84" s="420"/>
      <c r="H84" s="420"/>
      <c r="I84" s="420"/>
      <c r="J84" s="89"/>
      <c r="K84" s="89"/>
    </row>
    <row r="85" spans="1:11" ht="15.75" x14ac:dyDescent="0.25">
      <c r="A85" s="806" t="s">
        <v>145</v>
      </c>
      <c r="B85" s="806"/>
      <c r="C85" s="806"/>
      <c r="D85" s="293"/>
      <c r="E85" s="293"/>
      <c r="F85" s="326"/>
      <c r="G85" s="326"/>
      <c r="H85" s="326"/>
      <c r="I85" s="326"/>
      <c r="J85" s="89"/>
      <c r="K85" s="89"/>
    </row>
    <row r="86" spans="1:11" ht="15.75" x14ac:dyDescent="0.25">
      <c r="A86" s="841" t="s">
        <v>172</v>
      </c>
      <c r="B86" s="841" t="s">
        <v>100</v>
      </c>
      <c r="C86" s="26" t="s">
        <v>101</v>
      </c>
      <c r="D86" s="115"/>
      <c r="E86" s="115"/>
      <c r="F86" s="420"/>
      <c r="G86" s="420"/>
      <c r="H86" s="420"/>
      <c r="I86" s="420"/>
      <c r="J86" s="89"/>
      <c r="K86" s="89"/>
    </row>
    <row r="87" spans="1:11" ht="15.75" x14ac:dyDescent="0.25">
      <c r="A87" s="841"/>
      <c r="B87" s="841"/>
      <c r="C87" s="26" t="s">
        <v>102</v>
      </c>
      <c r="D87" s="115"/>
      <c r="E87" s="115"/>
      <c r="F87" s="420"/>
      <c r="G87" s="420"/>
      <c r="H87" s="420"/>
      <c r="I87" s="420"/>
      <c r="J87" s="89"/>
      <c r="K87" s="89"/>
    </row>
    <row r="88" spans="1:11" ht="15.75" x14ac:dyDescent="0.25">
      <c r="A88" s="841"/>
      <c r="B88" s="841"/>
      <c r="C88" s="26" t="s">
        <v>103</v>
      </c>
      <c r="D88" s="115"/>
      <c r="E88" s="115"/>
      <c r="F88" s="420"/>
      <c r="G88" s="420"/>
      <c r="H88" s="420"/>
      <c r="I88" s="420"/>
      <c r="J88" s="89"/>
      <c r="K88" s="89"/>
    </row>
    <row r="89" spans="1:11" ht="15.75" x14ac:dyDescent="0.25">
      <c r="A89" s="841"/>
      <c r="B89" s="268" t="s">
        <v>104</v>
      </c>
      <c r="C89" s="26" t="s">
        <v>105</v>
      </c>
      <c r="D89" s="115"/>
      <c r="E89" s="115"/>
      <c r="F89" s="420"/>
      <c r="G89" s="420"/>
      <c r="H89" s="420"/>
      <c r="I89" s="420"/>
      <c r="J89" s="89"/>
      <c r="K89" s="89"/>
    </row>
    <row r="90" spans="1:11" ht="15.75" x14ac:dyDescent="0.25">
      <c r="A90" s="841"/>
      <c r="B90" s="841" t="s">
        <v>173</v>
      </c>
      <c r="C90" s="26" t="s">
        <v>107</v>
      </c>
      <c r="D90" s="115"/>
      <c r="E90" s="115"/>
      <c r="F90" s="420"/>
      <c r="G90" s="420"/>
      <c r="H90" s="420"/>
      <c r="I90" s="420"/>
      <c r="J90" s="89"/>
      <c r="K90" s="89"/>
    </row>
    <row r="91" spans="1:11" ht="15.75" x14ac:dyDescent="0.25">
      <c r="A91" s="841"/>
      <c r="B91" s="841"/>
      <c r="C91" s="26" t="s">
        <v>108</v>
      </c>
      <c r="D91" s="115"/>
      <c r="E91" s="115"/>
      <c r="F91" s="420"/>
      <c r="G91" s="420"/>
      <c r="H91" s="420"/>
      <c r="I91" s="420"/>
      <c r="J91" s="89"/>
      <c r="K91" s="89"/>
    </row>
    <row r="92" spans="1:11" ht="15.75" x14ac:dyDescent="0.25">
      <c r="A92" s="841"/>
      <c r="B92" s="841"/>
      <c r="C92" s="26" t="s">
        <v>174</v>
      </c>
      <c r="D92" s="115"/>
      <c r="E92" s="115"/>
      <c r="F92" s="420"/>
      <c r="G92" s="420"/>
      <c r="H92" s="420"/>
      <c r="I92" s="420"/>
      <c r="J92" s="89"/>
      <c r="K92" s="89"/>
    </row>
    <row r="93" spans="1:11" ht="15.75" x14ac:dyDescent="0.25">
      <c r="A93" s="806" t="s">
        <v>145</v>
      </c>
      <c r="B93" s="806"/>
      <c r="C93" s="806"/>
      <c r="D93" s="293"/>
      <c r="E93" s="293"/>
      <c r="F93" s="326"/>
      <c r="G93" s="326"/>
      <c r="H93" s="326"/>
      <c r="I93" s="326"/>
      <c r="J93" s="89"/>
      <c r="K93" s="89"/>
    </row>
    <row r="94" spans="1:11" ht="15.75" x14ac:dyDescent="0.25">
      <c r="A94" s="761" t="s">
        <v>175</v>
      </c>
      <c r="B94" s="841" t="s">
        <v>110</v>
      </c>
      <c r="C94" s="26" t="s">
        <v>111</v>
      </c>
      <c r="D94" s="115"/>
      <c r="E94" s="115"/>
      <c r="F94" s="420"/>
      <c r="G94" s="420"/>
      <c r="H94" s="420"/>
      <c r="I94" s="420"/>
      <c r="J94" s="89"/>
      <c r="K94" s="89"/>
    </row>
    <row r="95" spans="1:11" ht="15.75" x14ac:dyDescent="0.25">
      <c r="A95" s="762"/>
      <c r="B95" s="841"/>
      <c r="C95" s="26" t="s">
        <v>112</v>
      </c>
      <c r="D95" s="115"/>
      <c r="E95" s="115"/>
      <c r="F95" s="420"/>
      <c r="G95" s="420"/>
      <c r="H95" s="420"/>
      <c r="I95" s="420"/>
      <c r="J95" s="89"/>
      <c r="K95" s="89"/>
    </row>
    <row r="96" spans="1:11" ht="15.75" x14ac:dyDescent="0.25">
      <c r="A96" s="762"/>
      <c r="B96" s="841"/>
      <c r="C96" s="26" t="s">
        <v>176</v>
      </c>
      <c r="D96" s="115"/>
      <c r="E96" s="115"/>
      <c r="F96" s="420"/>
      <c r="G96" s="420"/>
      <c r="H96" s="420"/>
      <c r="I96" s="420"/>
      <c r="J96" s="89"/>
      <c r="K96" s="89"/>
    </row>
    <row r="97" spans="1:109" ht="15.75" x14ac:dyDescent="0.25">
      <c r="A97" s="762"/>
      <c r="B97" s="841" t="s">
        <v>114</v>
      </c>
      <c r="C97" s="26" t="s">
        <v>177</v>
      </c>
      <c r="D97" s="115"/>
      <c r="E97" s="115"/>
      <c r="F97" s="420"/>
      <c r="G97" s="420"/>
      <c r="H97" s="420"/>
      <c r="I97" s="420"/>
      <c r="J97" s="89"/>
      <c r="K97" s="89"/>
    </row>
    <row r="98" spans="1:109" ht="15.75" x14ac:dyDescent="0.25">
      <c r="A98" s="762"/>
      <c r="B98" s="841"/>
      <c r="C98" s="26" t="s">
        <v>116</v>
      </c>
      <c r="D98" s="115"/>
      <c r="E98" s="115"/>
      <c r="F98" s="420"/>
      <c r="G98" s="420"/>
      <c r="H98" s="420"/>
      <c r="I98" s="420"/>
      <c r="J98" s="89"/>
      <c r="K98" s="89"/>
    </row>
    <row r="99" spans="1:109" ht="15.75" x14ac:dyDescent="0.25">
      <c r="A99" s="762"/>
      <c r="B99" s="841"/>
      <c r="C99" s="26" t="s">
        <v>117</v>
      </c>
      <c r="D99" s="115"/>
      <c r="E99" s="115"/>
      <c r="F99" s="420"/>
      <c r="G99" s="420"/>
      <c r="H99" s="420"/>
      <c r="I99" s="420"/>
      <c r="J99" s="89"/>
      <c r="K99" s="89"/>
    </row>
    <row r="100" spans="1:109" ht="15.75" x14ac:dyDescent="0.25">
      <c r="A100" s="762"/>
      <c r="B100" s="719" t="s">
        <v>178</v>
      </c>
      <c r="C100" s="230" t="s">
        <v>179</v>
      </c>
      <c r="D100" s="120">
        <v>1</v>
      </c>
      <c r="E100" s="120">
        <v>62</v>
      </c>
      <c r="F100" s="123">
        <v>0.99</v>
      </c>
      <c r="G100" s="432">
        <v>1</v>
      </c>
      <c r="H100" s="432">
        <v>1</v>
      </c>
      <c r="I100" s="432">
        <v>0.86</v>
      </c>
      <c r="J100" s="89"/>
      <c r="K100" s="89"/>
    </row>
    <row r="101" spans="1:109" ht="15.75" x14ac:dyDescent="0.25">
      <c r="A101" s="762"/>
      <c r="B101" s="719"/>
      <c r="C101" s="26" t="s">
        <v>120</v>
      </c>
      <c r="D101" s="121"/>
      <c r="E101" s="121"/>
      <c r="F101" s="536"/>
      <c r="G101" s="536"/>
      <c r="H101" s="536"/>
      <c r="I101" s="536"/>
      <c r="J101" s="89"/>
      <c r="K101" s="89"/>
    </row>
    <row r="102" spans="1:109" ht="15.75" x14ac:dyDescent="0.25">
      <c r="A102" s="762"/>
      <c r="B102" s="841" t="s">
        <v>121</v>
      </c>
      <c r="C102" s="26" t="s">
        <v>180</v>
      </c>
      <c r="D102" s="115"/>
      <c r="E102" s="115"/>
      <c r="F102" s="122"/>
      <c r="G102" s="122"/>
      <c r="H102" s="122"/>
      <c r="I102" s="122"/>
      <c r="J102" s="89"/>
      <c r="K102" s="89"/>
    </row>
    <row r="103" spans="1:109" ht="15.75" x14ac:dyDescent="0.25">
      <c r="A103" s="762"/>
      <c r="B103" s="841"/>
      <c r="C103" s="26" t="s">
        <v>181</v>
      </c>
      <c r="D103" s="115"/>
      <c r="E103" s="115"/>
      <c r="F103" s="122"/>
      <c r="G103" s="122"/>
      <c r="H103" s="122"/>
      <c r="I103" s="122"/>
      <c r="J103" s="89"/>
      <c r="K103" s="89"/>
    </row>
    <row r="104" spans="1:109" ht="15.75" x14ac:dyDescent="0.25">
      <c r="A104" s="762"/>
      <c r="B104" s="841" t="s">
        <v>124</v>
      </c>
      <c r="C104" s="26" t="s">
        <v>125</v>
      </c>
      <c r="D104" s="115"/>
      <c r="E104" s="115"/>
      <c r="F104" s="122"/>
      <c r="G104" s="122"/>
      <c r="H104" s="122"/>
      <c r="I104" s="122"/>
      <c r="J104" s="89"/>
      <c r="K104" s="89"/>
    </row>
    <row r="105" spans="1:109" ht="15.75" x14ac:dyDescent="0.25">
      <c r="A105" s="762"/>
      <c r="B105" s="841"/>
      <c r="C105" s="26" t="s">
        <v>126</v>
      </c>
      <c r="D105" s="115"/>
      <c r="E105" s="115"/>
      <c r="F105" s="122"/>
      <c r="G105" s="122"/>
      <c r="H105" s="122"/>
      <c r="I105" s="122"/>
      <c r="J105" s="89"/>
      <c r="K105" s="89"/>
    </row>
    <row r="106" spans="1:109" ht="15.75" x14ac:dyDescent="0.25">
      <c r="A106" s="762"/>
      <c r="B106" s="841" t="s">
        <v>127</v>
      </c>
      <c r="C106" s="26" t="s">
        <v>128</v>
      </c>
      <c r="D106" s="115"/>
      <c r="E106" s="115"/>
      <c r="F106" s="122"/>
      <c r="G106" s="122"/>
      <c r="H106" s="122"/>
      <c r="I106" s="122"/>
      <c r="J106" s="89"/>
      <c r="K106" s="89"/>
    </row>
    <row r="107" spans="1:109" ht="15.75" x14ac:dyDescent="0.25">
      <c r="A107" s="762"/>
      <c r="B107" s="841"/>
      <c r="C107" s="26" t="s">
        <v>129</v>
      </c>
      <c r="D107" s="115"/>
      <c r="E107" s="115"/>
      <c r="F107" s="122"/>
      <c r="G107" s="122"/>
      <c r="H107" s="122"/>
      <c r="I107" s="122"/>
      <c r="J107" s="89"/>
      <c r="K107" s="89"/>
    </row>
    <row r="108" spans="1:109" ht="15.75" x14ac:dyDescent="0.25">
      <c r="A108" s="762"/>
      <c r="B108" s="841"/>
      <c r="C108" s="26" t="s">
        <v>182</v>
      </c>
      <c r="D108" s="115"/>
      <c r="E108" s="115"/>
      <c r="F108" s="122"/>
      <c r="G108" s="122"/>
      <c r="H108" s="122"/>
      <c r="I108" s="122"/>
      <c r="J108" s="89"/>
      <c r="K108" s="89"/>
    </row>
    <row r="109" spans="1:109" ht="15.75" x14ac:dyDescent="0.25">
      <c r="A109" s="806" t="s">
        <v>145</v>
      </c>
      <c r="B109" s="806"/>
      <c r="C109" s="806"/>
      <c r="D109" s="253">
        <v>1</v>
      </c>
      <c r="E109" s="253">
        <v>62</v>
      </c>
      <c r="F109" s="251">
        <v>0.99</v>
      </c>
      <c r="G109" s="251">
        <v>1</v>
      </c>
      <c r="H109" s="251">
        <v>1</v>
      </c>
      <c r="I109" s="251">
        <v>0.86</v>
      </c>
      <c r="J109" s="89"/>
      <c r="K109" s="89"/>
    </row>
    <row r="110" spans="1:109" ht="15.75" x14ac:dyDescent="0.25">
      <c r="A110" s="806" t="s">
        <v>183</v>
      </c>
      <c r="B110" s="806"/>
      <c r="C110" s="806"/>
      <c r="D110" s="302">
        <v>7</v>
      </c>
      <c r="E110" s="302">
        <v>702</v>
      </c>
      <c r="F110" s="251">
        <v>1</v>
      </c>
      <c r="G110" s="251">
        <v>0.96</v>
      </c>
      <c r="H110" s="251">
        <v>0.86</v>
      </c>
      <c r="I110" s="251">
        <v>0.75</v>
      </c>
      <c r="J110" s="91"/>
      <c r="K110" s="89"/>
    </row>
    <row r="111" spans="1:109" s="2" customFormat="1" x14ac:dyDescent="0.25">
      <c r="A111" s="433" t="s">
        <v>184</v>
      </c>
      <c r="B111" s="225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</row>
    <row r="112" spans="1:109" s="225" customFormat="1" x14ac:dyDescent="0.25">
      <c r="A112" s="144" t="s">
        <v>294</v>
      </c>
      <c r="B112" s="378" t="s">
        <v>323</v>
      </c>
      <c r="C112" s="143"/>
      <c r="D112" s="143"/>
      <c r="E112" s="143"/>
      <c r="F112" s="155"/>
      <c r="G112" s="143"/>
      <c r="H112" s="143"/>
      <c r="I112" s="143"/>
      <c r="J112" s="143"/>
      <c r="K112" s="89"/>
    </row>
    <row r="113" spans="1:11" x14ac:dyDescent="0.25">
      <c r="A113" s="508"/>
      <c r="B113" s="972"/>
      <c r="C113" s="972"/>
      <c r="D113" s="972"/>
      <c r="E113" s="972"/>
      <c r="F113" s="972"/>
      <c r="G113" s="972"/>
      <c r="H113" s="972"/>
      <c r="I113" s="972"/>
      <c r="J113" s="91"/>
      <c r="K113" s="91"/>
    </row>
    <row r="114" spans="1:11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</sheetData>
  <mergeCells count="58">
    <mergeCell ref="A1:I1"/>
    <mergeCell ref="F3:F5"/>
    <mergeCell ref="A3:A5"/>
    <mergeCell ref="B3:B5"/>
    <mergeCell ref="C3:C5"/>
    <mergeCell ref="D3:D5"/>
    <mergeCell ref="E3:E5"/>
    <mergeCell ref="A2:I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B113:I113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E117"/>
  <sheetViews>
    <sheetView topLeftCell="A4" zoomScale="75" zoomScaleNormal="75" workbookViewId="0">
      <pane xSplit="2" ySplit="4" topLeftCell="C8" activePane="bottomRight" state="frozen"/>
      <selection activeCell="P6" sqref="P6"/>
      <selection pane="topRight" activeCell="P6" sqref="P6"/>
      <selection pane="bottomLeft" activeCell="P6" sqref="P6"/>
      <selection pane="bottomRight" activeCell="I123" sqref="I123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225" customFormat="1" ht="27.75" customHeight="1" x14ac:dyDescent="0.25">
      <c r="A1" s="725" t="s">
        <v>377</v>
      </c>
      <c r="B1" s="725"/>
      <c r="C1" s="725"/>
      <c r="D1" s="725"/>
      <c r="E1" s="725"/>
      <c r="F1" s="725"/>
      <c r="G1" s="725"/>
      <c r="H1" s="725"/>
      <c r="I1" s="726"/>
    </row>
    <row r="2" spans="1:12" ht="31.5" customHeight="1" x14ac:dyDescent="0.25">
      <c r="A2" s="982" t="s">
        <v>276</v>
      </c>
      <c r="B2" s="982"/>
      <c r="C2" s="982"/>
      <c r="D2" s="982"/>
      <c r="E2" s="982"/>
      <c r="F2" s="982"/>
      <c r="G2" s="982"/>
      <c r="H2" s="982"/>
      <c r="I2" s="982"/>
    </row>
    <row r="3" spans="1:12" ht="39" customHeight="1" x14ac:dyDescent="0.25">
      <c r="A3" s="136"/>
      <c r="B3" s="136"/>
      <c r="C3" s="136"/>
      <c r="D3" s="135"/>
      <c r="E3" s="137"/>
      <c r="F3" s="135"/>
      <c r="G3" s="134"/>
      <c r="H3" s="134"/>
      <c r="I3" s="134" t="s">
        <v>289</v>
      </c>
    </row>
    <row r="4" spans="1:12" s="225" customFormat="1" ht="27.75" customHeight="1" x14ac:dyDescent="0.25">
      <c r="A4" s="725" t="s">
        <v>380</v>
      </c>
      <c r="B4" s="725"/>
      <c r="C4" s="725"/>
      <c r="D4" s="725"/>
      <c r="E4" s="725"/>
      <c r="F4" s="725"/>
      <c r="G4" s="725"/>
      <c r="H4" s="725"/>
      <c r="I4" s="726"/>
      <c r="J4" s="89"/>
      <c r="K4" s="89"/>
      <c r="L4" s="89"/>
    </row>
    <row r="5" spans="1:12" ht="20.100000000000001" customHeight="1" x14ac:dyDescent="0.25">
      <c r="A5" s="990" t="s">
        <v>292</v>
      </c>
      <c r="B5" s="990"/>
      <c r="C5" s="990"/>
      <c r="D5" s="990"/>
      <c r="E5" s="990"/>
      <c r="F5" s="990"/>
      <c r="G5" s="990"/>
      <c r="H5" s="990"/>
      <c r="I5" s="990"/>
      <c r="J5" s="89"/>
      <c r="K5" s="89"/>
      <c r="L5" s="89"/>
    </row>
    <row r="6" spans="1:12" ht="48" customHeight="1" x14ac:dyDescent="0.25">
      <c r="A6" s="986" t="s">
        <v>140</v>
      </c>
      <c r="B6" s="986" t="s">
        <v>1</v>
      </c>
      <c r="C6" s="986" t="s">
        <v>2</v>
      </c>
      <c r="D6" s="993" t="s">
        <v>269</v>
      </c>
      <c r="E6" s="988" t="s">
        <v>270</v>
      </c>
      <c r="F6" s="993" t="s">
        <v>303</v>
      </c>
      <c r="G6" s="991" t="s">
        <v>277</v>
      </c>
      <c r="H6" s="991" t="s">
        <v>278</v>
      </c>
      <c r="I6" s="991" t="s">
        <v>289</v>
      </c>
      <c r="J6" s="89"/>
      <c r="K6" s="89"/>
      <c r="L6" s="89"/>
    </row>
    <row r="7" spans="1:12" ht="69" customHeight="1" x14ac:dyDescent="0.25">
      <c r="A7" s="987"/>
      <c r="B7" s="987"/>
      <c r="C7" s="987"/>
      <c r="D7" s="994"/>
      <c r="E7" s="989"/>
      <c r="F7" s="994"/>
      <c r="G7" s="992"/>
      <c r="H7" s="992"/>
      <c r="I7" s="992"/>
      <c r="J7" s="89"/>
      <c r="K7" s="89"/>
      <c r="L7" s="89"/>
    </row>
    <row r="8" spans="1:12" ht="15.75" hidden="1" x14ac:dyDescent="0.25">
      <c r="A8" s="841" t="s">
        <v>141</v>
      </c>
      <c r="B8" s="841" t="s">
        <v>4</v>
      </c>
      <c r="C8" s="26" t="s">
        <v>5</v>
      </c>
      <c r="D8" s="115"/>
      <c r="E8" s="115"/>
      <c r="F8" s="122"/>
      <c r="G8" s="122"/>
      <c r="H8" s="122"/>
      <c r="I8" s="122"/>
      <c r="J8" s="89"/>
      <c r="K8" s="89"/>
      <c r="L8" s="89"/>
    </row>
    <row r="9" spans="1:12" ht="15.75" hidden="1" customHeight="1" x14ac:dyDescent="0.25">
      <c r="A9" s="841"/>
      <c r="B9" s="841"/>
      <c r="C9" s="26" t="s">
        <v>6</v>
      </c>
      <c r="D9" s="115"/>
      <c r="E9" s="115"/>
      <c r="F9" s="122"/>
      <c r="G9" s="122"/>
      <c r="H9" s="122"/>
      <c r="I9" s="122"/>
      <c r="J9" s="89"/>
      <c r="K9" s="89"/>
      <c r="L9" s="89"/>
    </row>
    <row r="10" spans="1:12" ht="15.75" hidden="1" x14ac:dyDescent="0.25">
      <c r="A10" s="841"/>
      <c r="B10" s="841" t="s">
        <v>7</v>
      </c>
      <c r="C10" s="26" t="s">
        <v>8</v>
      </c>
      <c r="D10" s="115"/>
      <c r="E10" s="115"/>
      <c r="F10" s="122"/>
      <c r="G10" s="122"/>
      <c r="H10" s="122"/>
      <c r="I10" s="122"/>
      <c r="J10" s="89"/>
      <c r="K10" s="89"/>
      <c r="L10" s="89"/>
    </row>
    <row r="11" spans="1:12" ht="15.75" hidden="1" x14ac:dyDescent="0.25">
      <c r="A11" s="841"/>
      <c r="B11" s="841"/>
      <c r="C11" s="26" t="s">
        <v>9</v>
      </c>
      <c r="D11" s="115"/>
      <c r="E11" s="115"/>
      <c r="F11" s="122"/>
      <c r="G11" s="122"/>
      <c r="H11" s="122"/>
      <c r="I11" s="122"/>
      <c r="J11" s="89"/>
      <c r="K11" s="89"/>
      <c r="L11" s="89"/>
    </row>
    <row r="12" spans="1:12" ht="15.75" hidden="1" x14ac:dyDescent="0.25">
      <c r="A12" s="841"/>
      <c r="B12" s="841"/>
      <c r="C12" s="26" t="s">
        <v>10</v>
      </c>
      <c r="D12" s="115"/>
      <c r="E12" s="115"/>
      <c r="F12" s="122"/>
      <c r="G12" s="122"/>
      <c r="H12" s="122"/>
      <c r="I12" s="122"/>
      <c r="J12" s="89"/>
      <c r="K12" s="89"/>
      <c r="L12" s="89"/>
    </row>
    <row r="13" spans="1:12" ht="15.75" hidden="1" x14ac:dyDescent="0.25">
      <c r="A13" s="841"/>
      <c r="B13" s="973" t="s">
        <v>11</v>
      </c>
      <c r="C13" s="26" t="s">
        <v>142</v>
      </c>
      <c r="D13" s="115"/>
      <c r="E13" s="115"/>
      <c r="F13" s="122"/>
      <c r="G13" s="122"/>
      <c r="H13" s="122"/>
      <c r="I13" s="122"/>
      <c r="J13" s="89"/>
      <c r="K13" s="89"/>
      <c r="L13" s="89"/>
    </row>
    <row r="14" spans="1:12" ht="15.75" hidden="1" x14ac:dyDescent="0.25">
      <c r="A14" s="841"/>
      <c r="B14" s="973"/>
      <c r="C14" s="26" t="s">
        <v>143</v>
      </c>
      <c r="D14" s="115"/>
      <c r="E14" s="115"/>
      <c r="F14" s="122"/>
      <c r="G14" s="122"/>
      <c r="H14" s="122"/>
      <c r="I14" s="122"/>
      <c r="J14" s="89"/>
      <c r="K14" s="89"/>
      <c r="L14" s="89"/>
    </row>
    <row r="15" spans="1:12" ht="15.75" hidden="1" x14ac:dyDescent="0.25">
      <c r="A15" s="841"/>
      <c r="B15" s="973"/>
      <c r="C15" s="26" t="s">
        <v>144</v>
      </c>
      <c r="D15" s="115"/>
      <c r="E15" s="115"/>
      <c r="F15" s="122"/>
      <c r="G15" s="122"/>
      <c r="H15" s="122"/>
      <c r="I15" s="122"/>
      <c r="J15" s="89"/>
      <c r="K15" s="89"/>
      <c r="L15" s="89"/>
    </row>
    <row r="16" spans="1:12" ht="15.75" hidden="1" x14ac:dyDescent="0.25">
      <c r="A16" s="983" t="s">
        <v>145</v>
      </c>
      <c r="B16" s="983"/>
      <c r="C16" s="983"/>
      <c r="D16" s="116"/>
      <c r="E16" s="116"/>
      <c r="F16" s="50"/>
      <c r="G16" s="50"/>
      <c r="H16" s="50"/>
      <c r="I16" s="50"/>
      <c r="J16" s="89"/>
      <c r="K16" s="89"/>
      <c r="L16" s="89"/>
    </row>
    <row r="17" spans="1:13" ht="15.75" hidden="1" x14ac:dyDescent="0.25">
      <c r="A17" s="984" t="s">
        <v>146</v>
      </c>
      <c r="B17" s="752" t="s">
        <v>15</v>
      </c>
      <c r="C17" s="69" t="s">
        <v>16</v>
      </c>
      <c r="D17" s="115"/>
      <c r="E17" s="115"/>
      <c r="F17" s="115"/>
      <c r="G17" s="115"/>
      <c r="H17" s="115"/>
      <c r="I17" s="115"/>
      <c r="J17" s="91"/>
      <c r="K17" s="91"/>
      <c r="L17" s="91"/>
    </row>
    <row r="18" spans="1:13" ht="15.75" hidden="1" x14ac:dyDescent="0.25">
      <c r="A18" s="984"/>
      <c r="B18" s="752"/>
      <c r="C18" s="68" t="s">
        <v>17</v>
      </c>
      <c r="D18" s="115"/>
      <c r="E18" s="115"/>
      <c r="F18" s="115"/>
      <c r="G18" s="115"/>
      <c r="H18" s="115"/>
      <c r="I18" s="115"/>
      <c r="J18" s="91"/>
      <c r="K18" s="91"/>
      <c r="L18" s="91"/>
    </row>
    <row r="19" spans="1:13" ht="15.75" hidden="1" x14ac:dyDescent="0.25">
      <c r="A19" s="984"/>
      <c r="B19" s="752"/>
      <c r="C19" s="69" t="s">
        <v>18</v>
      </c>
      <c r="D19" s="115"/>
      <c r="E19" s="115"/>
      <c r="F19" s="115"/>
      <c r="G19" s="115"/>
      <c r="H19" s="115"/>
      <c r="I19" s="115"/>
      <c r="J19" s="91"/>
      <c r="K19" s="91"/>
      <c r="L19" s="91"/>
    </row>
    <row r="20" spans="1:13" ht="15.75" hidden="1" x14ac:dyDescent="0.25">
      <c r="A20" s="984"/>
      <c r="B20" s="985" t="s">
        <v>19</v>
      </c>
      <c r="C20" s="69" t="s">
        <v>20</v>
      </c>
      <c r="D20" s="115"/>
      <c r="E20" s="115"/>
      <c r="F20" s="122"/>
      <c r="G20" s="122"/>
      <c r="H20" s="122"/>
      <c r="I20" s="122"/>
      <c r="J20" s="91"/>
      <c r="K20" s="91"/>
      <c r="L20" s="89"/>
    </row>
    <row r="21" spans="1:13" ht="15.75" hidden="1" x14ac:dyDescent="0.25">
      <c r="A21" s="984"/>
      <c r="B21" s="985"/>
      <c r="C21" s="69" t="s">
        <v>21</v>
      </c>
      <c r="D21" s="115"/>
      <c r="E21" s="115"/>
      <c r="F21" s="122"/>
      <c r="G21" s="122"/>
      <c r="H21" s="122"/>
      <c r="I21" s="122"/>
      <c r="J21" s="507"/>
      <c r="K21" s="507"/>
      <c r="L21" s="507"/>
      <c r="M21" s="3"/>
    </row>
    <row r="22" spans="1:13" ht="15.75" hidden="1" x14ac:dyDescent="0.25">
      <c r="A22" s="984"/>
      <c r="B22" s="846" t="s">
        <v>22</v>
      </c>
      <c r="C22" s="69" t="s">
        <v>23</v>
      </c>
      <c r="D22" s="115"/>
      <c r="E22" s="115"/>
      <c r="F22" s="122"/>
      <c r="G22" s="122"/>
      <c r="H22" s="122"/>
      <c r="I22" s="122"/>
      <c r="J22" s="89"/>
      <c r="K22" s="89"/>
      <c r="L22" s="89"/>
    </row>
    <row r="23" spans="1:13" ht="15.75" hidden="1" x14ac:dyDescent="0.25">
      <c r="A23" s="984"/>
      <c r="B23" s="846"/>
      <c r="C23" s="69" t="s">
        <v>24</v>
      </c>
      <c r="D23" s="115"/>
      <c r="E23" s="115"/>
      <c r="F23" s="122"/>
      <c r="G23" s="122"/>
      <c r="H23" s="122"/>
      <c r="I23" s="122"/>
      <c r="J23" s="91"/>
      <c r="K23" s="91"/>
      <c r="L23" s="91"/>
    </row>
    <row r="24" spans="1:13" ht="15.75" hidden="1" x14ac:dyDescent="0.25">
      <c r="A24" s="984"/>
      <c r="B24" s="846" t="s">
        <v>25</v>
      </c>
      <c r="C24" s="69" t="s">
        <v>26</v>
      </c>
      <c r="D24" s="115"/>
      <c r="E24" s="115"/>
      <c r="F24" s="122"/>
      <c r="G24" s="122"/>
      <c r="H24" s="122"/>
      <c r="I24" s="122"/>
      <c r="J24" s="91"/>
      <c r="K24" s="91"/>
      <c r="L24" s="91"/>
    </row>
    <row r="25" spans="1:13" ht="15.75" hidden="1" x14ac:dyDescent="0.25">
      <c r="A25" s="984"/>
      <c r="B25" s="846"/>
      <c r="C25" s="69" t="s">
        <v>27</v>
      </c>
      <c r="D25" s="115"/>
      <c r="E25" s="115"/>
      <c r="F25" s="122"/>
      <c r="G25" s="122"/>
      <c r="H25" s="122"/>
      <c r="I25" s="122"/>
      <c r="J25" s="91"/>
      <c r="K25" s="91"/>
      <c r="L25" s="91"/>
    </row>
    <row r="26" spans="1:13" ht="15.75" hidden="1" x14ac:dyDescent="0.25">
      <c r="A26" s="984"/>
      <c r="B26" s="846"/>
      <c r="C26" s="69" t="s">
        <v>147</v>
      </c>
      <c r="D26" s="115"/>
      <c r="E26" s="115"/>
      <c r="F26" s="122"/>
      <c r="G26" s="122"/>
      <c r="H26" s="122"/>
      <c r="I26" s="122"/>
      <c r="J26" s="222"/>
      <c r="K26" s="222"/>
      <c r="L26" s="222"/>
    </row>
    <row r="27" spans="1:13" ht="15.75" hidden="1" x14ac:dyDescent="0.25">
      <c r="A27" s="983" t="s">
        <v>145</v>
      </c>
      <c r="B27" s="983"/>
      <c r="C27" s="983"/>
      <c r="D27" s="116"/>
      <c r="E27" s="116"/>
      <c r="F27" s="50"/>
      <c r="G27" s="50"/>
      <c r="H27" s="50"/>
      <c r="I27" s="50"/>
      <c r="J27" s="89"/>
      <c r="K27" s="89"/>
      <c r="L27" s="89"/>
    </row>
    <row r="28" spans="1:13" ht="15.75" hidden="1" x14ac:dyDescent="0.25">
      <c r="A28" s="841" t="s">
        <v>148</v>
      </c>
      <c r="B28" s="841" t="s">
        <v>29</v>
      </c>
      <c r="C28" s="26" t="s">
        <v>30</v>
      </c>
      <c r="D28" s="115"/>
      <c r="E28" s="115"/>
      <c r="F28" s="122"/>
      <c r="G28" s="122"/>
      <c r="H28" s="122"/>
      <c r="I28" s="122"/>
      <c r="J28" s="89"/>
      <c r="K28" s="89"/>
      <c r="L28" s="89"/>
    </row>
    <row r="29" spans="1:13" ht="15.75" hidden="1" x14ac:dyDescent="0.25">
      <c r="A29" s="841"/>
      <c r="B29" s="841"/>
      <c r="C29" s="26" t="s">
        <v>31</v>
      </c>
      <c r="D29" s="115"/>
      <c r="E29" s="115"/>
      <c r="F29" s="122"/>
      <c r="G29" s="122"/>
      <c r="H29" s="122"/>
      <c r="I29" s="122"/>
      <c r="J29" s="89"/>
      <c r="K29" s="89"/>
      <c r="L29" s="89"/>
    </row>
    <row r="30" spans="1:13" ht="15.75" hidden="1" x14ac:dyDescent="0.25">
      <c r="A30" s="841"/>
      <c r="B30" s="841"/>
      <c r="C30" s="26" t="s">
        <v>32</v>
      </c>
      <c r="D30" s="115"/>
      <c r="E30" s="115"/>
      <c r="F30" s="122"/>
      <c r="G30" s="122"/>
      <c r="H30" s="122"/>
      <c r="I30" s="122"/>
      <c r="J30" s="89"/>
      <c r="K30" s="89"/>
      <c r="L30" s="89"/>
    </row>
    <row r="31" spans="1:13" ht="15.75" hidden="1" x14ac:dyDescent="0.25">
      <c r="A31" s="841"/>
      <c r="B31" s="841"/>
      <c r="C31" s="26" t="s">
        <v>33</v>
      </c>
      <c r="D31" s="115"/>
      <c r="E31" s="115"/>
      <c r="F31" s="122"/>
      <c r="G31" s="122"/>
      <c r="H31" s="122"/>
      <c r="I31" s="122"/>
      <c r="J31" s="89"/>
      <c r="K31" s="89"/>
      <c r="L31" s="89"/>
    </row>
    <row r="32" spans="1:13" ht="15.75" hidden="1" x14ac:dyDescent="0.25">
      <c r="A32" s="841"/>
      <c r="B32" s="841"/>
      <c r="C32" s="26" t="s">
        <v>149</v>
      </c>
      <c r="D32" s="115"/>
      <c r="E32" s="115"/>
      <c r="F32" s="122"/>
      <c r="G32" s="122"/>
      <c r="H32" s="122"/>
      <c r="I32" s="122"/>
      <c r="J32" s="89"/>
      <c r="K32" s="89"/>
      <c r="L32" s="89"/>
    </row>
    <row r="33" spans="1:12" ht="15.75" hidden="1" x14ac:dyDescent="0.25">
      <c r="A33" s="841"/>
      <c r="B33" s="841" t="s">
        <v>35</v>
      </c>
      <c r="C33" s="26" t="s">
        <v>36</v>
      </c>
      <c r="D33" s="115"/>
      <c r="E33" s="115"/>
      <c r="F33" s="122"/>
      <c r="G33" s="122"/>
      <c r="H33" s="122"/>
      <c r="I33" s="122"/>
      <c r="J33" s="89"/>
      <c r="K33" s="89"/>
      <c r="L33" s="89"/>
    </row>
    <row r="34" spans="1:12" ht="15.75" hidden="1" x14ac:dyDescent="0.25">
      <c r="A34" s="841"/>
      <c r="B34" s="841"/>
      <c r="C34" s="26" t="s">
        <v>37</v>
      </c>
      <c r="D34" s="115"/>
      <c r="E34" s="115"/>
      <c r="F34" s="122"/>
      <c r="G34" s="122"/>
      <c r="H34" s="122"/>
      <c r="I34" s="122"/>
      <c r="J34" s="89"/>
      <c r="K34" s="89"/>
      <c r="L34" s="89"/>
    </row>
    <row r="35" spans="1:12" ht="15.75" hidden="1" x14ac:dyDescent="0.25">
      <c r="A35" s="841"/>
      <c r="B35" s="841"/>
      <c r="C35" s="26" t="s">
        <v>38</v>
      </c>
      <c r="D35" s="115"/>
      <c r="E35" s="115"/>
      <c r="F35" s="122"/>
      <c r="G35" s="122"/>
      <c r="H35" s="122"/>
      <c r="I35" s="122"/>
      <c r="J35" s="89"/>
      <c r="K35" s="89"/>
      <c r="L35" s="89"/>
    </row>
    <row r="36" spans="1:12" ht="15.75" hidden="1" x14ac:dyDescent="0.25">
      <c r="A36" s="841"/>
      <c r="B36" s="841"/>
      <c r="C36" s="26" t="s">
        <v>39</v>
      </c>
      <c r="D36" s="115"/>
      <c r="E36" s="115"/>
      <c r="F36" s="122"/>
      <c r="G36" s="122"/>
      <c r="H36" s="122"/>
      <c r="I36" s="122"/>
      <c r="J36" s="89"/>
      <c r="K36" s="89"/>
      <c r="L36" s="89"/>
    </row>
    <row r="37" spans="1:12" ht="15.75" hidden="1" x14ac:dyDescent="0.25">
      <c r="A37" s="841"/>
      <c r="B37" s="841"/>
      <c r="C37" s="26" t="s">
        <v>40</v>
      </c>
      <c r="D37" s="115"/>
      <c r="E37" s="115"/>
      <c r="F37" s="122"/>
      <c r="G37" s="122"/>
      <c r="H37" s="122"/>
      <c r="I37" s="122"/>
      <c r="J37" s="89"/>
      <c r="K37" s="89"/>
      <c r="L37" s="89"/>
    </row>
    <row r="38" spans="1:12" ht="15.75" hidden="1" x14ac:dyDescent="0.25">
      <c r="A38" s="841"/>
      <c r="B38" s="841"/>
      <c r="C38" s="26" t="s">
        <v>150</v>
      </c>
      <c r="D38" s="115"/>
      <c r="E38" s="115"/>
      <c r="F38" s="122"/>
      <c r="G38" s="122"/>
      <c r="H38" s="122"/>
      <c r="I38" s="122"/>
      <c r="J38" s="89"/>
      <c r="K38" s="89"/>
      <c r="L38" s="89"/>
    </row>
    <row r="39" spans="1:12" ht="15.75" hidden="1" x14ac:dyDescent="0.25">
      <c r="A39" s="841"/>
      <c r="B39" s="841" t="s">
        <v>42</v>
      </c>
      <c r="C39" s="26" t="s">
        <v>43</v>
      </c>
      <c r="D39" s="115"/>
      <c r="E39" s="115"/>
      <c r="F39" s="122"/>
      <c r="G39" s="122"/>
      <c r="H39" s="122"/>
      <c r="I39" s="122"/>
      <c r="J39" s="89"/>
      <c r="K39" s="89"/>
      <c r="L39" s="89"/>
    </row>
    <row r="40" spans="1:12" ht="15.75" hidden="1" x14ac:dyDescent="0.25">
      <c r="A40" s="841"/>
      <c r="B40" s="841"/>
      <c r="C40" s="26" t="s">
        <v>44</v>
      </c>
      <c r="D40" s="115"/>
      <c r="E40" s="115"/>
      <c r="F40" s="122"/>
      <c r="G40" s="122"/>
      <c r="H40" s="122"/>
      <c r="I40" s="122"/>
      <c r="J40" s="89"/>
      <c r="K40" s="89"/>
      <c r="L40" s="89"/>
    </row>
    <row r="41" spans="1:12" ht="15.75" hidden="1" x14ac:dyDescent="0.25">
      <c r="A41" s="841"/>
      <c r="B41" s="841"/>
      <c r="C41" s="26" t="s">
        <v>151</v>
      </c>
      <c r="D41" s="115"/>
      <c r="E41" s="115"/>
      <c r="F41" s="122"/>
      <c r="G41" s="122"/>
      <c r="H41" s="122"/>
      <c r="I41" s="122"/>
      <c r="J41" s="89"/>
      <c r="K41" s="89"/>
      <c r="L41" s="89"/>
    </row>
    <row r="42" spans="1:12" ht="15.75" hidden="1" x14ac:dyDescent="0.25">
      <c r="A42" s="841"/>
      <c r="B42" s="841"/>
      <c r="C42" s="26" t="s">
        <v>46</v>
      </c>
      <c r="D42" s="115"/>
      <c r="E42" s="115"/>
      <c r="F42" s="122"/>
      <c r="G42" s="122"/>
      <c r="H42" s="122"/>
      <c r="I42" s="122"/>
      <c r="J42" s="89"/>
      <c r="K42" s="89"/>
      <c r="L42" s="89"/>
    </row>
    <row r="43" spans="1:12" ht="15.75" hidden="1" x14ac:dyDescent="0.25">
      <c r="A43" s="983" t="s">
        <v>145</v>
      </c>
      <c r="B43" s="983"/>
      <c r="C43" s="983"/>
      <c r="D43" s="116"/>
      <c r="E43" s="116"/>
      <c r="F43" s="50"/>
      <c r="G43" s="50"/>
      <c r="H43" s="50"/>
      <c r="I43" s="50"/>
      <c r="J43" s="89"/>
      <c r="K43" s="89"/>
      <c r="L43" s="89"/>
    </row>
    <row r="44" spans="1:12" ht="15.75" x14ac:dyDescent="0.25">
      <c r="A44" s="730" t="s">
        <v>152</v>
      </c>
      <c r="B44" s="730" t="s">
        <v>47</v>
      </c>
      <c r="C44" s="325" t="s">
        <v>48</v>
      </c>
      <c r="D44" s="202">
        <v>1</v>
      </c>
      <c r="E44" s="202">
        <v>13</v>
      </c>
      <c r="F44" s="501">
        <v>0.9</v>
      </c>
      <c r="G44" s="501">
        <v>1</v>
      </c>
      <c r="H44" s="501">
        <v>1</v>
      </c>
      <c r="I44" s="501">
        <v>1</v>
      </c>
      <c r="J44" s="89"/>
      <c r="K44" s="89"/>
      <c r="L44" s="89"/>
    </row>
    <row r="45" spans="1:12" ht="15.75" x14ac:dyDescent="0.25">
      <c r="A45" s="730"/>
      <c r="B45" s="730"/>
      <c r="C45" s="26" t="s">
        <v>49</v>
      </c>
      <c r="D45" s="202"/>
      <c r="E45" s="202"/>
      <c r="F45" s="501"/>
      <c r="G45" s="501"/>
      <c r="H45" s="501"/>
      <c r="I45" s="501"/>
      <c r="J45" s="89"/>
      <c r="K45" s="89"/>
      <c r="L45" s="89"/>
    </row>
    <row r="46" spans="1:12" ht="15.75" x14ac:dyDescent="0.25">
      <c r="A46" s="730"/>
      <c r="B46" s="730"/>
      <c r="C46" s="26" t="s">
        <v>50</v>
      </c>
      <c r="D46" s="202"/>
      <c r="E46" s="202"/>
      <c r="F46" s="501"/>
      <c r="G46" s="501"/>
      <c r="H46" s="501"/>
      <c r="I46" s="501"/>
      <c r="J46" s="89"/>
      <c r="K46" s="89"/>
      <c r="L46" s="89"/>
    </row>
    <row r="47" spans="1:12" ht="15.75" x14ac:dyDescent="0.25">
      <c r="A47" s="730"/>
      <c r="B47" s="730"/>
      <c r="C47" s="26" t="s">
        <v>51</v>
      </c>
      <c r="D47" s="202"/>
      <c r="E47" s="202"/>
      <c r="F47" s="501"/>
      <c r="G47" s="501"/>
      <c r="H47" s="501"/>
      <c r="I47" s="501"/>
      <c r="J47" s="89"/>
      <c r="K47" s="89"/>
      <c r="L47" s="89"/>
    </row>
    <row r="48" spans="1:12" ht="15.75" x14ac:dyDescent="0.25">
      <c r="A48" s="730"/>
      <c r="B48" s="730"/>
      <c r="C48" s="26" t="s">
        <v>52</v>
      </c>
      <c r="D48" s="202"/>
      <c r="E48" s="202"/>
      <c r="F48" s="501"/>
      <c r="G48" s="501"/>
      <c r="H48" s="501"/>
      <c r="I48" s="501"/>
      <c r="J48" s="89"/>
      <c r="K48" s="89"/>
      <c r="L48" s="89"/>
    </row>
    <row r="49" spans="1:12" ht="15.75" x14ac:dyDescent="0.25">
      <c r="A49" s="730"/>
      <c r="B49" s="730"/>
      <c r="C49" s="68" t="s">
        <v>53</v>
      </c>
      <c r="D49" s="120"/>
      <c r="E49" s="120"/>
      <c r="F49" s="123"/>
      <c r="G49" s="21"/>
      <c r="H49" s="21"/>
      <c r="I49" s="432"/>
      <c r="J49" s="89"/>
      <c r="K49" s="89"/>
      <c r="L49" s="89"/>
    </row>
    <row r="50" spans="1:12" ht="15.75" x14ac:dyDescent="0.25">
      <c r="A50" s="730"/>
      <c r="B50" s="730"/>
      <c r="C50" s="26" t="s">
        <v>54</v>
      </c>
      <c r="D50" s="202"/>
      <c r="E50" s="202"/>
      <c r="F50" s="501"/>
      <c r="G50" s="21"/>
      <c r="H50" s="21"/>
      <c r="I50" s="21"/>
      <c r="J50" s="89"/>
      <c r="K50" s="89"/>
      <c r="L50" s="89"/>
    </row>
    <row r="51" spans="1:12" ht="15.75" x14ac:dyDescent="0.25">
      <c r="A51" s="730"/>
      <c r="B51" s="730"/>
      <c r="C51" s="325" t="s">
        <v>153</v>
      </c>
      <c r="D51" s="52">
        <v>1</v>
      </c>
      <c r="E51" s="120">
        <v>80</v>
      </c>
      <c r="F51" s="123">
        <v>0.89</v>
      </c>
      <c r="G51" s="21">
        <v>1</v>
      </c>
      <c r="H51" s="21">
        <v>0.95</v>
      </c>
      <c r="I51" s="432">
        <v>0</v>
      </c>
      <c r="J51" s="89"/>
      <c r="K51" s="89"/>
      <c r="L51" s="89"/>
    </row>
    <row r="52" spans="1:12" ht="15.75" x14ac:dyDescent="0.25">
      <c r="A52" s="717" t="s">
        <v>145</v>
      </c>
      <c r="B52" s="717"/>
      <c r="C52" s="717"/>
      <c r="D52" s="250">
        <v>2</v>
      </c>
      <c r="E52" s="250">
        <v>93</v>
      </c>
      <c r="F52" s="251">
        <v>0.89</v>
      </c>
      <c r="G52" s="251">
        <v>1</v>
      </c>
      <c r="H52" s="251">
        <v>0.98</v>
      </c>
      <c r="I52" s="251">
        <v>0.5</v>
      </c>
      <c r="J52" s="89"/>
      <c r="K52" s="89"/>
      <c r="L52" s="89"/>
    </row>
    <row r="53" spans="1:12" ht="15.75" hidden="1" x14ac:dyDescent="0.25">
      <c r="A53" s="791" t="s">
        <v>154</v>
      </c>
      <c r="B53" s="757" t="s">
        <v>56</v>
      </c>
      <c r="C53" s="327" t="s">
        <v>57</v>
      </c>
      <c r="D53" s="328"/>
      <c r="E53" s="328"/>
      <c r="F53" s="329"/>
      <c r="G53" s="329"/>
      <c r="H53" s="329"/>
      <c r="I53" s="329"/>
      <c r="J53" s="89"/>
      <c r="K53" s="89"/>
      <c r="L53" s="89"/>
    </row>
    <row r="54" spans="1:12" ht="15.75" hidden="1" x14ac:dyDescent="0.25">
      <c r="A54" s="791"/>
      <c r="B54" s="757"/>
      <c r="C54" s="327" t="s">
        <v>58</v>
      </c>
      <c r="D54" s="328"/>
      <c r="E54" s="328"/>
      <c r="F54" s="329"/>
      <c r="G54" s="329"/>
      <c r="H54" s="329"/>
      <c r="I54" s="329"/>
      <c r="J54" s="89"/>
      <c r="K54" s="89"/>
      <c r="L54" s="89"/>
    </row>
    <row r="55" spans="1:12" ht="15.75" hidden="1" x14ac:dyDescent="0.25">
      <c r="A55" s="791"/>
      <c r="B55" s="757"/>
      <c r="C55" s="327" t="s">
        <v>155</v>
      </c>
      <c r="D55" s="328"/>
      <c r="E55" s="328"/>
      <c r="F55" s="329"/>
      <c r="G55" s="329"/>
      <c r="H55" s="329"/>
      <c r="I55" s="329"/>
      <c r="J55" s="89"/>
      <c r="K55" s="89"/>
      <c r="L55" s="89"/>
    </row>
    <row r="56" spans="1:12" ht="15.75" hidden="1" x14ac:dyDescent="0.25">
      <c r="A56" s="791"/>
      <c r="B56" s="771" t="s">
        <v>60</v>
      </c>
      <c r="C56" s="327" t="s">
        <v>61</v>
      </c>
      <c r="D56" s="328"/>
      <c r="E56" s="328"/>
      <c r="F56" s="329"/>
      <c r="G56" s="329"/>
      <c r="H56" s="329"/>
      <c r="I56" s="329"/>
      <c r="J56" s="89"/>
      <c r="K56" s="89"/>
      <c r="L56" s="89"/>
    </row>
    <row r="57" spans="1:12" ht="15.75" hidden="1" x14ac:dyDescent="0.25">
      <c r="A57" s="791"/>
      <c r="B57" s="771"/>
      <c r="C57" s="327" t="s">
        <v>62</v>
      </c>
      <c r="D57" s="328"/>
      <c r="E57" s="328"/>
      <c r="F57" s="329"/>
      <c r="G57" s="329"/>
      <c r="H57" s="329"/>
      <c r="I57" s="329"/>
      <c r="J57" s="89"/>
      <c r="K57" s="89"/>
      <c r="L57" s="89"/>
    </row>
    <row r="58" spans="1:12" ht="15.75" hidden="1" x14ac:dyDescent="0.25">
      <c r="A58" s="791"/>
      <c r="B58" s="771"/>
      <c r="C58" s="327" t="s">
        <v>63</v>
      </c>
      <c r="D58" s="328"/>
      <c r="E58" s="328"/>
      <c r="F58" s="329"/>
      <c r="G58" s="329"/>
      <c r="H58" s="329"/>
      <c r="I58" s="329"/>
      <c r="J58" s="89"/>
      <c r="K58" s="89"/>
      <c r="L58" s="89"/>
    </row>
    <row r="59" spans="1:12" ht="15.75" hidden="1" x14ac:dyDescent="0.25">
      <c r="A59" s="791"/>
      <c r="B59" s="771"/>
      <c r="C59" s="327" t="s">
        <v>64</v>
      </c>
      <c r="D59" s="328"/>
      <c r="E59" s="328"/>
      <c r="F59" s="329"/>
      <c r="G59" s="329"/>
      <c r="H59" s="329"/>
      <c r="I59" s="329"/>
      <c r="J59" s="89"/>
      <c r="K59" s="89"/>
      <c r="L59" s="89"/>
    </row>
    <row r="60" spans="1:12" ht="15.75" hidden="1" x14ac:dyDescent="0.25">
      <c r="A60" s="791"/>
      <c r="B60" s="771"/>
      <c r="C60" s="327" t="s">
        <v>65</v>
      </c>
      <c r="D60" s="328"/>
      <c r="E60" s="328"/>
      <c r="F60" s="329"/>
      <c r="G60" s="329"/>
      <c r="H60" s="329"/>
      <c r="I60" s="329"/>
      <c r="J60" s="89"/>
      <c r="K60" s="89"/>
      <c r="L60" s="89"/>
    </row>
    <row r="61" spans="1:12" ht="15.75" hidden="1" x14ac:dyDescent="0.25">
      <c r="A61" s="791"/>
      <c r="B61" s="771"/>
      <c r="C61" s="327" t="s">
        <v>66</v>
      </c>
      <c r="D61" s="328"/>
      <c r="E61" s="328"/>
      <c r="F61" s="329"/>
      <c r="G61" s="329"/>
      <c r="H61" s="329"/>
      <c r="I61" s="329"/>
      <c r="J61" s="89"/>
      <c r="K61" s="89"/>
      <c r="L61" s="89"/>
    </row>
    <row r="62" spans="1:12" ht="15.75" hidden="1" x14ac:dyDescent="0.25">
      <c r="A62" s="791"/>
      <c r="B62" s="771" t="s">
        <v>67</v>
      </c>
      <c r="C62" s="327" t="s">
        <v>68</v>
      </c>
      <c r="D62" s="328"/>
      <c r="E62" s="328"/>
      <c r="F62" s="329"/>
      <c r="G62" s="329"/>
      <c r="H62" s="329"/>
      <c r="I62" s="329"/>
      <c r="J62" s="89"/>
      <c r="K62" s="89"/>
      <c r="L62" s="89"/>
    </row>
    <row r="63" spans="1:12" ht="15.75" hidden="1" x14ac:dyDescent="0.25">
      <c r="A63" s="791"/>
      <c r="B63" s="771"/>
      <c r="C63" s="327" t="s">
        <v>69</v>
      </c>
      <c r="D63" s="328"/>
      <c r="E63" s="328"/>
      <c r="F63" s="329"/>
      <c r="G63" s="329"/>
      <c r="H63" s="329"/>
      <c r="I63" s="329"/>
      <c r="J63" s="89"/>
      <c r="K63" s="89"/>
      <c r="L63" s="89"/>
    </row>
    <row r="64" spans="1:12" ht="15.75" hidden="1" x14ac:dyDescent="0.25">
      <c r="A64" s="791"/>
      <c r="B64" s="771"/>
      <c r="C64" s="327" t="s">
        <v>70</v>
      </c>
      <c r="D64" s="328"/>
      <c r="E64" s="328"/>
      <c r="F64" s="329"/>
      <c r="G64" s="329"/>
      <c r="H64" s="329"/>
      <c r="I64" s="329"/>
      <c r="J64" s="89"/>
      <c r="K64" s="89"/>
      <c r="L64" s="89"/>
    </row>
    <row r="65" spans="1:12" ht="15.75" hidden="1" x14ac:dyDescent="0.25">
      <c r="A65" s="791"/>
      <c r="B65" s="771"/>
      <c r="C65" s="327" t="s">
        <v>156</v>
      </c>
      <c r="D65" s="328"/>
      <c r="E65" s="328"/>
      <c r="F65" s="329"/>
      <c r="G65" s="329"/>
      <c r="H65" s="329"/>
      <c r="I65" s="329"/>
      <c r="J65" s="89"/>
      <c r="K65" s="89"/>
      <c r="L65" s="89"/>
    </row>
    <row r="66" spans="1:12" ht="15.75" hidden="1" x14ac:dyDescent="0.25">
      <c r="A66" s="791"/>
      <c r="B66" s="771" t="s">
        <v>157</v>
      </c>
      <c r="C66" s="327" t="s">
        <v>158</v>
      </c>
      <c r="D66" s="328"/>
      <c r="E66" s="328"/>
      <c r="F66" s="329"/>
      <c r="G66" s="329"/>
      <c r="H66" s="329"/>
      <c r="I66" s="329"/>
      <c r="J66" s="89"/>
      <c r="K66" s="89"/>
      <c r="L66" s="89"/>
    </row>
    <row r="67" spans="1:12" ht="15.75" hidden="1" x14ac:dyDescent="0.25">
      <c r="A67" s="791"/>
      <c r="B67" s="771"/>
      <c r="C67" s="327" t="s">
        <v>74</v>
      </c>
      <c r="D67" s="328"/>
      <c r="E67" s="328"/>
      <c r="F67" s="329"/>
      <c r="G67" s="329"/>
      <c r="H67" s="329"/>
      <c r="I67" s="329"/>
      <c r="J67" s="89"/>
      <c r="K67" s="89"/>
      <c r="L67" s="89"/>
    </row>
    <row r="68" spans="1:12" ht="15.75" hidden="1" x14ac:dyDescent="0.25">
      <c r="A68" s="791"/>
      <c r="B68" s="771"/>
      <c r="C68" s="327" t="s">
        <v>159</v>
      </c>
      <c r="D68" s="328"/>
      <c r="E68" s="328"/>
      <c r="F68" s="329"/>
      <c r="G68" s="329"/>
      <c r="H68" s="329"/>
      <c r="I68" s="329"/>
      <c r="J68" s="89"/>
      <c r="K68" s="89"/>
      <c r="L68" s="89"/>
    </row>
    <row r="69" spans="1:12" ht="15.75" hidden="1" x14ac:dyDescent="0.25">
      <c r="A69" s="717" t="s">
        <v>145</v>
      </c>
      <c r="B69" s="717"/>
      <c r="C69" s="717"/>
      <c r="D69" s="253"/>
      <c r="E69" s="253"/>
      <c r="F69" s="251"/>
      <c r="G69" s="251"/>
      <c r="H69" s="251"/>
      <c r="I69" s="251"/>
      <c r="J69" s="89"/>
      <c r="K69" s="89"/>
      <c r="L69" s="89"/>
    </row>
    <row r="70" spans="1:12" ht="15.75" hidden="1" x14ac:dyDescent="0.25">
      <c r="A70" s="771" t="s">
        <v>160</v>
      </c>
      <c r="B70" s="267" t="s">
        <v>161</v>
      </c>
      <c r="C70" s="327" t="s">
        <v>162</v>
      </c>
      <c r="D70" s="328"/>
      <c r="E70" s="328"/>
      <c r="F70" s="329"/>
      <c r="G70" s="329"/>
      <c r="H70" s="329"/>
      <c r="I70" s="329"/>
      <c r="J70" s="89"/>
      <c r="K70" s="89"/>
      <c r="L70" s="89"/>
    </row>
    <row r="71" spans="1:12" ht="15.75" hidden="1" x14ac:dyDescent="0.25">
      <c r="A71" s="771"/>
      <c r="B71" s="757" t="s">
        <v>78</v>
      </c>
      <c r="C71" s="327" t="s">
        <v>163</v>
      </c>
      <c r="D71" s="328"/>
      <c r="E71" s="328"/>
      <c r="F71" s="329"/>
      <c r="G71" s="329"/>
      <c r="H71" s="329"/>
      <c r="I71" s="329"/>
      <c r="J71" s="89"/>
      <c r="K71" s="89"/>
      <c r="L71" s="89"/>
    </row>
    <row r="72" spans="1:12" ht="15.75" hidden="1" x14ac:dyDescent="0.25">
      <c r="A72" s="771"/>
      <c r="B72" s="757"/>
      <c r="C72" s="327" t="s">
        <v>80</v>
      </c>
      <c r="D72" s="328"/>
      <c r="E72" s="328"/>
      <c r="F72" s="329"/>
      <c r="G72" s="329"/>
      <c r="H72" s="329"/>
      <c r="I72" s="329"/>
      <c r="J72" s="89"/>
      <c r="K72" s="89"/>
      <c r="L72" s="89"/>
    </row>
    <row r="73" spans="1:12" ht="15.75" hidden="1" x14ac:dyDescent="0.25">
      <c r="A73" s="771"/>
      <c r="B73" s="771" t="s">
        <v>81</v>
      </c>
      <c r="C73" s="327" t="s">
        <v>82</v>
      </c>
      <c r="D73" s="328"/>
      <c r="E73" s="328"/>
      <c r="F73" s="329"/>
      <c r="G73" s="329"/>
      <c r="H73" s="329"/>
      <c r="I73" s="329"/>
      <c r="J73" s="89"/>
      <c r="K73" s="89"/>
      <c r="L73" s="89"/>
    </row>
    <row r="74" spans="1:12" ht="15.75" hidden="1" x14ac:dyDescent="0.25">
      <c r="A74" s="771"/>
      <c r="B74" s="771"/>
      <c r="C74" s="327" t="s">
        <v>83</v>
      </c>
      <c r="D74" s="328"/>
      <c r="E74" s="328"/>
      <c r="F74" s="329"/>
      <c r="G74" s="329"/>
      <c r="H74" s="329"/>
      <c r="I74" s="329"/>
      <c r="J74" s="89"/>
      <c r="K74" s="89"/>
      <c r="L74" s="89"/>
    </row>
    <row r="75" spans="1:12" ht="15.75" hidden="1" x14ac:dyDescent="0.25">
      <c r="A75" s="771"/>
      <c r="B75" s="771" t="s">
        <v>84</v>
      </c>
      <c r="C75" s="327" t="s">
        <v>85</v>
      </c>
      <c r="D75" s="328"/>
      <c r="E75" s="328"/>
      <c r="F75" s="329"/>
      <c r="G75" s="329"/>
      <c r="H75" s="329"/>
      <c r="I75" s="329"/>
      <c r="J75" s="89"/>
      <c r="K75" s="89"/>
      <c r="L75" s="89"/>
    </row>
    <row r="76" spans="1:12" ht="15.75" hidden="1" x14ac:dyDescent="0.25">
      <c r="A76" s="771"/>
      <c r="B76" s="771"/>
      <c r="C76" s="327" t="s">
        <v>86</v>
      </c>
      <c r="D76" s="328"/>
      <c r="E76" s="328"/>
      <c r="F76" s="329"/>
      <c r="G76" s="329"/>
      <c r="H76" s="329"/>
      <c r="I76" s="329"/>
      <c r="J76" s="89"/>
      <c r="K76" s="89"/>
      <c r="L76" s="89"/>
    </row>
    <row r="77" spans="1:12" ht="15.75" hidden="1" x14ac:dyDescent="0.25">
      <c r="A77" s="771"/>
      <c r="B77" s="771" t="s">
        <v>87</v>
      </c>
      <c r="C77" s="327" t="s">
        <v>88</v>
      </c>
      <c r="D77" s="328"/>
      <c r="E77" s="328"/>
      <c r="F77" s="329"/>
      <c r="G77" s="329"/>
      <c r="H77" s="329"/>
      <c r="I77" s="329"/>
      <c r="J77" s="89"/>
      <c r="K77" s="89"/>
      <c r="L77" s="89"/>
    </row>
    <row r="78" spans="1:12" ht="15.75" hidden="1" x14ac:dyDescent="0.25">
      <c r="A78" s="771"/>
      <c r="B78" s="771"/>
      <c r="C78" s="327" t="s">
        <v>89</v>
      </c>
      <c r="D78" s="328"/>
      <c r="E78" s="328"/>
      <c r="F78" s="329"/>
      <c r="G78" s="329"/>
      <c r="H78" s="329"/>
      <c r="I78" s="329"/>
      <c r="J78" s="89"/>
      <c r="K78" s="89"/>
      <c r="L78" s="89"/>
    </row>
    <row r="79" spans="1:12" ht="15.75" hidden="1" x14ac:dyDescent="0.25">
      <c r="A79" s="771"/>
      <c r="B79" s="771"/>
      <c r="C79" s="327" t="s">
        <v>90</v>
      </c>
      <c r="D79" s="328"/>
      <c r="E79" s="328"/>
      <c r="F79" s="329"/>
      <c r="G79" s="329"/>
      <c r="H79" s="329"/>
      <c r="I79" s="329"/>
      <c r="J79" s="89"/>
      <c r="K79" s="89"/>
      <c r="L79" s="89"/>
    </row>
    <row r="80" spans="1:12" ht="15.75" hidden="1" x14ac:dyDescent="0.25">
      <c r="A80" s="771"/>
      <c r="B80" s="771"/>
      <c r="C80" s="327" t="s">
        <v>164</v>
      </c>
      <c r="D80" s="328"/>
      <c r="E80" s="328"/>
      <c r="F80" s="329"/>
      <c r="G80" s="329"/>
      <c r="H80" s="329"/>
      <c r="I80" s="329"/>
      <c r="J80" s="89"/>
      <c r="K80" s="89"/>
      <c r="L80" s="89"/>
    </row>
    <row r="81" spans="1:12" ht="15.75" hidden="1" x14ac:dyDescent="0.25">
      <c r="A81" s="771"/>
      <c r="B81" s="771" t="s">
        <v>165</v>
      </c>
      <c r="C81" s="327" t="s">
        <v>93</v>
      </c>
      <c r="D81" s="328"/>
      <c r="E81" s="328"/>
      <c r="F81" s="329"/>
      <c r="G81" s="329"/>
      <c r="H81" s="329"/>
      <c r="I81" s="329"/>
      <c r="J81" s="89"/>
      <c r="K81" s="89"/>
      <c r="L81" s="89"/>
    </row>
    <row r="82" spans="1:12" ht="15.75" hidden="1" x14ac:dyDescent="0.25">
      <c r="A82" s="771"/>
      <c r="B82" s="771"/>
      <c r="C82" s="327" t="s">
        <v>166</v>
      </c>
      <c r="D82" s="328"/>
      <c r="E82" s="328"/>
      <c r="F82" s="329"/>
      <c r="G82" s="329"/>
      <c r="H82" s="329"/>
      <c r="I82" s="329"/>
      <c r="J82" s="89"/>
      <c r="K82" s="89"/>
      <c r="L82" s="89"/>
    </row>
    <row r="83" spans="1:12" ht="15.75" hidden="1" x14ac:dyDescent="0.25">
      <c r="A83" s="771"/>
      <c r="B83" s="771"/>
      <c r="C83" s="327" t="s">
        <v>167</v>
      </c>
      <c r="D83" s="328"/>
      <c r="E83" s="328"/>
      <c r="F83" s="329"/>
      <c r="G83" s="329"/>
      <c r="H83" s="329"/>
      <c r="I83" s="329"/>
      <c r="J83" s="89"/>
      <c r="K83" s="89"/>
      <c r="L83" s="89"/>
    </row>
    <row r="84" spans="1:12" ht="15.75" hidden="1" x14ac:dyDescent="0.25">
      <c r="A84" s="771"/>
      <c r="B84" s="771" t="s">
        <v>168</v>
      </c>
      <c r="C84" s="327" t="s">
        <v>169</v>
      </c>
      <c r="D84" s="328"/>
      <c r="E84" s="328"/>
      <c r="F84" s="329"/>
      <c r="G84" s="329"/>
      <c r="H84" s="329"/>
      <c r="I84" s="329"/>
      <c r="J84" s="89"/>
      <c r="K84" s="89"/>
      <c r="L84" s="89"/>
    </row>
    <row r="85" spans="1:12" ht="15.75" hidden="1" x14ac:dyDescent="0.25">
      <c r="A85" s="771"/>
      <c r="B85" s="771"/>
      <c r="C85" s="327" t="s">
        <v>170</v>
      </c>
      <c r="D85" s="328"/>
      <c r="E85" s="328"/>
      <c r="F85" s="329"/>
      <c r="G85" s="329"/>
      <c r="H85" s="329"/>
      <c r="I85" s="329"/>
      <c r="J85" s="89"/>
      <c r="K85" s="89"/>
      <c r="L85" s="89"/>
    </row>
    <row r="86" spans="1:12" ht="15.75" hidden="1" x14ac:dyDescent="0.25">
      <c r="A86" s="771"/>
      <c r="B86" s="771"/>
      <c r="C86" s="327" t="s">
        <v>171</v>
      </c>
      <c r="D86" s="328"/>
      <c r="E86" s="328"/>
      <c r="F86" s="329"/>
      <c r="G86" s="329"/>
      <c r="H86" s="329"/>
      <c r="I86" s="329"/>
      <c r="J86" s="89"/>
      <c r="K86" s="89"/>
      <c r="L86" s="89"/>
    </row>
    <row r="87" spans="1:12" ht="15.75" hidden="1" x14ac:dyDescent="0.25">
      <c r="A87" s="717" t="s">
        <v>145</v>
      </c>
      <c r="B87" s="717"/>
      <c r="C87" s="717"/>
      <c r="D87" s="274"/>
      <c r="E87" s="274"/>
      <c r="F87" s="251"/>
      <c r="G87" s="251"/>
      <c r="H87" s="251"/>
      <c r="I87" s="251"/>
      <c r="J87" s="89"/>
      <c r="K87" s="89"/>
      <c r="L87" s="89"/>
    </row>
    <row r="88" spans="1:12" ht="15.75" hidden="1" x14ac:dyDescent="0.25">
      <c r="A88" s="771" t="s">
        <v>172</v>
      </c>
      <c r="B88" s="771" t="s">
        <v>100</v>
      </c>
      <c r="C88" s="327" t="s">
        <v>101</v>
      </c>
      <c r="D88" s="328"/>
      <c r="E88" s="328"/>
      <c r="F88" s="329"/>
      <c r="G88" s="329"/>
      <c r="H88" s="329"/>
      <c r="I88" s="329"/>
      <c r="J88" s="89"/>
      <c r="K88" s="89"/>
      <c r="L88" s="89"/>
    </row>
    <row r="89" spans="1:12" ht="15.75" hidden="1" x14ac:dyDescent="0.25">
      <c r="A89" s="771"/>
      <c r="B89" s="771"/>
      <c r="C89" s="327" t="s">
        <v>102</v>
      </c>
      <c r="D89" s="328"/>
      <c r="E89" s="328"/>
      <c r="F89" s="329"/>
      <c r="G89" s="329"/>
      <c r="H89" s="329"/>
      <c r="I89" s="329"/>
      <c r="J89" s="89"/>
      <c r="K89" s="89"/>
      <c r="L89" s="89"/>
    </row>
    <row r="90" spans="1:12" ht="15.75" hidden="1" x14ac:dyDescent="0.25">
      <c r="A90" s="771"/>
      <c r="B90" s="771"/>
      <c r="C90" s="327" t="s">
        <v>103</v>
      </c>
      <c r="D90" s="328"/>
      <c r="E90" s="328"/>
      <c r="F90" s="329"/>
      <c r="G90" s="329"/>
      <c r="H90" s="329"/>
      <c r="I90" s="329"/>
      <c r="J90" s="89"/>
      <c r="K90" s="89"/>
      <c r="L90" s="89"/>
    </row>
    <row r="91" spans="1:12" ht="15.75" hidden="1" x14ac:dyDescent="0.25">
      <c r="A91" s="771"/>
      <c r="B91" s="267" t="s">
        <v>104</v>
      </c>
      <c r="C91" s="327" t="s">
        <v>105</v>
      </c>
      <c r="D91" s="328"/>
      <c r="E91" s="328"/>
      <c r="F91" s="329"/>
      <c r="G91" s="329"/>
      <c r="H91" s="329"/>
      <c r="I91" s="329"/>
      <c r="J91" s="89"/>
      <c r="K91" s="89"/>
      <c r="L91" s="89"/>
    </row>
    <row r="92" spans="1:12" ht="15.75" hidden="1" x14ac:dyDescent="0.25">
      <c r="A92" s="771"/>
      <c r="B92" s="771" t="s">
        <v>173</v>
      </c>
      <c r="C92" s="327" t="s">
        <v>107</v>
      </c>
      <c r="D92" s="328"/>
      <c r="E92" s="328"/>
      <c r="F92" s="329"/>
      <c r="G92" s="329"/>
      <c r="H92" s="329"/>
      <c r="I92" s="329"/>
      <c r="J92" s="89"/>
      <c r="K92" s="89"/>
      <c r="L92" s="89"/>
    </row>
    <row r="93" spans="1:12" ht="15.75" hidden="1" x14ac:dyDescent="0.25">
      <c r="A93" s="771"/>
      <c r="B93" s="771"/>
      <c r="C93" s="327" t="s">
        <v>108</v>
      </c>
      <c r="D93" s="328"/>
      <c r="E93" s="328"/>
      <c r="F93" s="329"/>
      <c r="G93" s="329"/>
      <c r="H93" s="329"/>
      <c r="I93" s="329"/>
      <c r="J93" s="89"/>
      <c r="K93" s="89"/>
      <c r="L93" s="89"/>
    </row>
    <row r="94" spans="1:12" ht="15.75" hidden="1" x14ac:dyDescent="0.25">
      <c r="A94" s="771"/>
      <c r="B94" s="771"/>
      <c r="C94" s="327" t="s">
        <v>174</v>
      </c>
      <c r="D94" s="328"/>
      <c r="E94" s="328"/>
      <c r="F94" s="329"/>
      <c r="G94" s="329"/>
      <c r="H94" s="329"/>
      <c r="I94" s="329"/>
      <c r="J94" s="89"/>
      <c r="K94" s="89"/>
      <c r="L94" s="89"/>
    </row>
    <row r="95" spans="1:12" ht="15.75" hidden="1" x14ac:dyDescent="0.25">
      <c r="A95" s="717" t="s">
        <v>145</v>
      </c>
      <c r="B95" s="717"/>
      <c r="C95" s="717"/>
      <c r="D95" s="274"/>
      <c r="E95" s="274"/>
      <c r="F95" s="251"/>
      <c r="G95" s="251"/>
      <c r="H95" s="251"/>
      <c r="I95" s="251"/>
      <c r="J95" s="89"/>
      <c r="K95" s="89"/>
      <c r="L95" s="89"/>
    </row>
    <row r="96" spans="1:12" ht="15.75" hidden="1" x14ac:dyDescent="0.25">
      <c r="A96" s="791" t="s">
        <v>175</v>
      </c>
      <c r="B96" s="771" t="s">
        <v>110</v>
      </c>
      <c r="C96" s="327" t="s">
        <v>111</v>
      </c>
      <c r="D96" s="328"/>
      <c r="E96" s="328"/>
      <c r="F96" s="329"/>
      <c r="G96" s="329"/>
      <c r="H96" s="329"/>
      <c r="I96" s="329"/>
      <c r="J96" s="89"/>
      <c r="K96" s="89"/>
      <c r="L96" s="89"/>
    </row>
    <row r="97" spans="1:12" ht="15.75" hidden="1" x14ac:dyDescent="0.25">
      <c r="A97" s="791"/>
      <c r="B97" s="771"/>
      <c r="C97" s="327" t="s">
        <v>112</v>
      </c>
      <c r="D97" s="328"/>
      <c r="E97" s="328"/>
      <c r="F97" s="329"/>
      <c r="G97" s="329"/>
      <c r="H97" s="329"/>
      <c r="I97" s="329"/>
      <c r="J97" s="89"/>
      <c r="K97" s="89"/>
      <c r="L97" s="89"/>
    </row>
    <row r="98" spans="1:12" ht="15.75" hidden="1" x14ac:dyDescent="0.25">
      <c r="A98" s="791"/>
      <c r="B98" s="771"/>
      <c r="C98" s="327" t="s">
        <v>176</v>
      </c>
      <c r="D98" s="328"/>
      <c r="E98" s="328"/>
      <c r="F98" s="329"/>
      <c r="G98" s="329"/>
      <c r="H98" s="329"/>
      <c r="I98" s="329"/>
      <c r="J98" s="89"/>
      <c r="K98" s="89"/>
      <c r="L98" s="89"/>
    </row>
    <row r="99" spans="1:12" ht="15.75" hidden="1" x14ac:dyDescent="0.25">
      <c r="A99" s="791"/>
      <c r="B99" s="771" t="s">
        <v>114</v>
      </c>
      <c r="C99" s="327" t="s">
        <v>177</v>
      </c>
      <c r="D99" s="328"/>
      <c r="E99" s="328"/>
      <c r="F99" s="329"/>
      <c r="G99" s="329"/>
      <c r="H99" s="329"/>
      <c r="I99" s="329"/>
      <c r="J99" s="89"/>
      <c r="K99" s="89"/>
      <c r="L99" s="89"/>
    </row>
    <row r="100" spans="1:12" ht="15.75" hidden="1" x14ac:dyDescent="0.25">
      <c r="A100" s="791"/>
      <c r="B100" s="771"/>
      <c r="C100" s="327" t="s">
        <v>116</v>
      </c>
      <c r="D100" s="328"/>
      <c r="E100" s="328"/>
      <c r="F100" s="329"/>
      <c r="G100" s="329"/>
      <c r="H100" s="329"/>
      <c r="I100" s="329"/>
      <c r="J100" s="89"/>
      <c r="K100" s="89"/>
      <c r="L100" s="89"/>
    </row>
    <row r="101" spans="1:12" ht="15.75" hidden="1" x14ac:dyDescent="0.25">
      <c r="A101" s="791"/>
      <c r="B101" s="771"/>
      <c r="C101" s="327" t="s">
        <v>117</v>
      </c>
      <c r="D101" s="328"/>
      <c r="E101" s="328"/>
      <c r="F101" s="329"/>
      <c r="G101" s="329"/>
      <c r="H101" s="329"/>
      <c r="I101" s="329"/>
      <c r="J101" s="89"/>
      <c r="K101" s="89"/>
      <c r="L101" s="89"/>
    </row>
    <row r="102" spans="1:12" ht="15.75" hidden="1" x14ac:dyDescent="0.25">
      <c r="A102" s="791"/>
      <c r="B102" s="771" t="s">
        <v>178</v>
      </c>
      <c r="C102" s="327" t="s">
        <v>179</v>
      </c>
      <c r="D102" s="328"/>
      <c r="E102" s="328"/>
      <c r="F102" s="329"/>
      <c r="G102" s="329"/>
      <c r="H102" s="329"/>
      <c r="I102" s="329"/>
      <c r="J102" s="89"/>
      <c r="K102" s="89"/>
      <c r="L102" s="89"/>
    </row>
    <row r="103" spans="1:12" ht="15.75" hidden="1" x14ac:dyDescent="0.25">
      <c r="A103" s="791"/>
      <c r="B103" s="771"/>
      <c r="C103" s="327" t="s">
        <v>120</v>
      </c>
      <c r="D103" s="328"/>
      <c r="E103" s="328"/>
      <c r="F103" s="329"/>
      <c r="G103" s="329"/>
      <c r="H103" s="329"/>
      <c r="I103" s="329"/>
      <c r="J103" s="89"/>
      <c r="K103" s="89"/>
      <c r="L103" s="89"/>
    </row>
    <row r="104" spans="1:12" ht="15.75" hidden="1" x14ac:dyDescent="0.25">
      <c r="A104" s="791"/>
      <c r="B104" s="771" t="s">
        <v>121</v>
      </c>
      <c r="C104" s="327" t="s">
        <v>180</v>
      </c>
      <c r="D104" s="328"/>
      <c r="E104" s="328"/>
      <c r="F104" s="329"/>
      <c r="G104" s="329"/>
      <c r="H104" s="329"/>
      <c r="I104" s="329"/>
      <c r="J104" s="89"/>
      <c r="K104" s="89"/>
      <c r="L104" s="89"/>
    </row>
    <row r="105" spans="1:12" ht="15.75" hidden="1" x14ac:dyDescent="0.25">
      <c r="A105" s="791"/>
      <c r="B105" s="771"/>
      <c r="C105" s="327" t="s">
        <v>181</v>
      </c>
      <c r="D105" s="328"/>
      <c r="E105" s="328"/>
      <c r="F105" s="329"/>
      <c r="G105" s="329"/>
      <c r="H105" s="329"/>
      <c r="I105" s="329"/>
      <c r="J105" s="89"/>
      <c r="K105" s="89"/>
      <c r="L105" s="89"/>
    </row>
    <row r="106" spans="1:12" ht="15.75" hidden="1" x14ac:dyDescent="0.25">
      <c r="A106" s="791"/>
      <c r="B106" s="771" t="s">
        <v>124</v>
      </c>
      <c r="C106" s="327" t="s">
        <v>125</v>
      </c>
      <c r="D106" s="328"/>
      <c r="E106" s="328"/>
      <c r="F106" s="329"/>
      <c r="G106" s="329"/>
      <c r="H106" s="329"/>
      <c r="I106" s="329"/>
      <c r="J106" s="89"/>
      <c r="K106" s="89"/>
      <c r="L106" s="89"/>
    </row>
    <row r="107" spans="1:12" ht="15.75" hidden="1" x14ac:dyDescent="0.25">
      <c r="A107" s="791"/>
      <c r="B107" s="771"/>
      <c r="C107" s="327" t="s">
        <v>126</v>
      </c>
      <c r="D107" s="328"/>
      <c r="E107" s="328"/>
      <c r="F107" s="329"/>
      <c r="G107" s="329"/>
      <c r="H107" s="329"/>
      <c r="I107" s="329"/>
      <c r="J107" s="89"/>
      <c r="K107" s="89"/>
      <c r="L107" s="89"/>
    </row>
    <row r="108" spans="1:12" ht="15.75" hidden="1" x14ac:dyDescent="0.25">
      <c r="A108" s="791"/>
      <c r="B108" s="771" t="s">
        <v>127</v>
      </c>
      <c r="C108" s="327" t="s">
        <v>128</v>
      </c>
      <c r="D108" s="328"/>
      <c r="E108" s="328"/>
      <c r="F108" s="329"/>
      <c r="G108" s="329"/>
      <c r="H108" s="329"/>
      <c r="I108" s="329"/>
      <c r="J108" s="89"/>
      <c r="K108" s="89"/>
      <c r="L108" s="89"/>
    </row>
    <row r="109" spans="1:12" ht="15.75" hidden="1" x14ac:dyDescent="0.25">
      <c r="A109" s="791"/>
      <c r="B109" s="771"/>
      <c r="C109" s="327" t="s">
        <v>129</v>
      </c>
      <c r="D109" s="328"/>
      <c r="E109" s="328"/>
      <c r="F109" s="329"/>
      <c r="G109" s="329"/>
      <c r="H109" s="329"/>
      <c r="I109" s="329"/>
      <c r="J109" s="89"/>
      <c r="K109" s="89"/>
      <c r="L109" s="89"/>
    </row>
    <row r="110" spans="1:12" ht="15.75" hidden="1" x14ac:dyDescent="0.25">
      <c r="A110" s="791"/>
      <c r="B110" s="771"/>
      <c r="C110" s="327" t="s">
        <v>182</v>
      </c>
      <c r="D110" s="328"/>
      <c r="E110" s="328"/>
      <c r="F110" s="329"/>
      <c r="G110" s="329"/>
      <c r="H110" s="329"/>
      <c r="I110" s="329"/>
      <c r="J110" s="89"/>
      <c r="K110" s="89"/>
      <c r="L110" s="89"/>
    </row>
    <row r="111" spans="1:12" ht="15.75" hidden="1" x14ac:dyDescent="0.25">
      <c r="A111" s="717" t="s">
        <v>145</v>
      </c>
      <c r="B111" s="717"/>
      <c r="C111" s="717"/>
      <c r="D111" s="253"/>
      <c r="E111" s="253"/>
      <c r="F111" s="251"/>
      <c r="G111" s="251"/>
      <c r="H111" s="251"/>
      <c r="I111" s="251"/>
      <c r="J111" s="89"/>
      <c r="K111" s="89"/>
      <c r="L111" s="89"/>
    </row>
    <row r="112" spans="1:12" ht="15.75" x14ac:dyDescent="0.25">
      <c r="A112" s="717" t="s">
        <v>183</v>
      </c>
      <c r="B112" s="717"/>
      <c r="C112" s="717"/>
      <c r="D112" s="253">
        <v>2</v>
      </c>
      <c r="E112" s="253">
        <v>93</v>
      </c>
      <c r="F112" s="251">
        <v>0.89</v>
      </c>
      <c r="G112" s="251">
        <v>1</v>
      </c>
      <c r="H112" s="251">
        <v>0.98</v>
      </c>
      <c r="I112" s="251">
        <v>0.5</v>
      </c>
      <c r="J112" s="91"/>
      <c r="K112" s="89"/>
      <c r="L112" s="89"/>
    </row>
    <row r="113" spans="1:109" s="2" customFormat="1" x14ac:dyDescent="0.25">
      <c r="A113" s="433" t="s">
        <v>184</v>
      </c>
      <c r="B113" s="225" t="s">
        <v>378</v>
      </c>
      <c r="C113" s="11"/>
      <c r="D113" s="11"/>
      <c r="E113" s="11"/>
      <c r="F113" s="8"/>
      <c r="G113" s="89"/>
      <c r="H113" s="89"/>
      <c r="I113" s="89"/>
      <c r="J113" s="89"/>
      <c r="K113" s="89"/>
      <c r="L113" s="89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</row>
    <row r="114" spans="1:109" s="225" customFormat="1" x14ac:dyDescent="0.25">
      <c r="A114" s="144" t="s">
        <v>294</v>
      </c>
      <c r="B114" s="378" t="s">
        <v>323</v>
      </c>
      <c r="C114" s="143"/>
      <c r="D114" s="143"/>
      <c r="E114" s="143"/>
      <c r="F114" s="155"/>
      <c r="G114" s="143"/>
      <c r="H114" s="143"/>
      <c r="I114" s="143"/>
      <c r="J114" s="143"/>
      <c r="K114" s="89"/>
      <c r="L114" s="89"/>
    </row>
    <row r="115" spans="1:109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89"/>
      <c r="K115" s="89"/>
      <c r="L115" s="89"/>
    </row>
    <row r="116" spans="1:109" x14ac:dyDescent="0.25">
      <c r="A116" s="89"/>
      <c r="B116" s="89"/>
      <c r="C116" s="89"/>
      <c r="D116" s="89"/>
      <c r="E116" s="89"/>
      <c r="F116" s="89"/>
      <c r="G116" s="91"/>
      <c r="H116" s="91"/>
      <c r="I116" s="91"/>
      <c r="J116" s="89"/>
      <c r="K116" s="89"/>
      <c r="L116" s="89"/>
    </row>
    <row r="117" spans="1:109" x14ac:dyDescent="0.25">
      <c r="A117" s="608"/>
      <c r="B117" s="89"/>
      <c r="C117" s="89"/>
      <c r="D117" s="91"/>
      <c r="E117" s="89"/>
      <c r="F117" s="89"/>
      <c r="G117" s="89"/>
      <c r="H117" s="91"/>
      <c r="I117" s="91"/>
      <c r="J117" s="89"/>
      <c r="K117" s="89"/>
      <c r="L117" s="89"/>
    </row>
  </sheetData>
  <mergeCells count="59">
    <mergeCell ref="E6:E7"/>
    <mergeCell ref="A4:I4"/>
    <mergeCell ref="A5:I5"/>
    <mergeCell ref="A1:I1"/>
    <mergeCell ref="A2:I2"/>
    <mergeCell ref="I6:I7"/>
    <mergeCell ref="H6:H7"/>
    <mergeCell ref="G6:G7"/>
    <mergeCell ref="F6:F7"/>
    <mergeCell ref="C6:C7"/>
    <mergeCell ref="D6:D7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6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DF112"/>
  <sheetViews>
    <sheetView topLeftCell="A73" zoomScale="75" zoomScaleNormal="75" workbookViewId="0">
      <selection activeCell="F15" sqref="F15"/>
    </sheetView>
  </sheetViews>
  <sheetFormatPr defaultRowHeight="15" x14ac:dyDescent="0.25"/>
  <cols>
    <col min="1" max="1" width="26.28515625" style="225" customWidth="1"/>
    <col min="2" max="2" width="24.5703125" style="3" customWidth="1"/>
    <col min="3" max="3" width="11.42578125" style="225" bestFit="1" customWidth="1"/>
    <col min="4" max="4" width="7.7109375" style="225" customWidth="1"/>
    <col min="5" max="5" width="16.5703125" style="226" customWidth="1"/>
    <col min="6" max="6" width="15.85546875" style="225" customWidth="1"/>
    <col min="7" max="7" width="17.28515625" style="225" customWidth="1"/>
    <col min="8" max="8" width="15.42578125" style="225" customWidth="1"/>
    <col min="9" max="16384" width="9.140625" style="225"/>
  </cols>
  <sheetData>
    <row r="1" spans="1:11" s="7" customFormat="1" ht="27.75" customHeight="1" x14ac:dyDescent="0.25">
      <c r="A1" s="907" t="s">
        <v>377</v>
      </c>
      <c r="B1" s="907"/>
      <c r="C1" s="907"/>
      <c r="D1" s="907"/>
      <c r="E1" s="907"/>
      <c r="F1" s="907"/>
      <c r="G1" s="907"/>
      <c r="H1" s="907"/>
      <c r="I1" s="695"/>
      <c r="J1" s="92"/>
      <c r="K1" s="92"/>
    </row>
    <row r="2" spans="1:11" ht="30.75" customHeight="1" x14ac:dyDescent="0.25">
      <c r="A2" s="995" t="s">
        <v>392</v>
      </c>
      <c r="B2" s="995"/>
      <c r="C2" s="995"/>
      <c r="D2" s="995"/>
      <c r="E2" s="995"/>
      <c r="F2" s="995"/>
      <c r="G2" s="995"/>
      <c r="H2" s="995"/>
      <c r="I2" s="89"/>
      <c r="J2" s="89"/>
      <c r="K2" s="89"/>
    </row>
    <row r="3" spans="1:11" ht="42" customHeight="1" x14ac:dyDescent="0.25">
      <c r="A3" s="757" t="s">
        <v>279</v>
      </c>
      <c r="B3" s="757" t="s">
        <v>280</v>
      </c>
      <c r="C3" s="804" t="s">
        <v>269</v>
      </c>
      <c r="D3" s="804" t="s">
        <v>238</v>
      </c>
      <c r="E3" s="996" t="s">
        <v>393</v>
      </c>
      <c r="F3" s="757" t="s">
        <v>394</v>
      </c>
      <c r="G3" s="757" t="s">
        <v>395</v>
      </c>
      <c r="H3" s="997" t="s">
        <v>396</v>
      </c>
      <c r="I3" s="89"/>
      <c r="J3" s="89"/>
      <c r="K3" s="89"/>
    </row>
    <row r="4" spans="1:11" s="7" customFormat="1" ht="27.75" customHeight="1" x14ac:dyDescent="0.25">
      <c r="A4" s="757"/>
      <c r="B4" s="757"/>
      <c r="C4" s="804"/>
      <c r="D4" s="804"/>
      <c r="E4" s="996"/>
      <c r="F4" s="757"/>
      <c r="G4" s="757"/>
      <c r="H4" s="997"/>
      <c r="I4" s="89"/>
      <c r="J4" s="92"/>
      <c r="K4" s="92"/>
    </row>
    <row r="5" spans="1:11" ht="30" customHeight="1" x14ac:dyDescent="0.25">
      <c r="A5" s="757"/>
      <c r="B5" s="757"/>
      <c r="C5" s="804"/>
      <c r="D5" s="804"/>
      <c r="E5" s="996"/>
      <c r="F5" s="757"/>
      <c r="G5" s="757"/>
      <c r="H5" s="997"/>
      <c r="I5" s="89"/>
      <c r="J5" s="89"/>
      <c r="K5" s="89"/>
    </row>
    <row r="6" spans="1:11" ht="15.75" x14ac:dyDescent="0.25">
      <c r="A6" s="719" t="s">
        <v>4</v>
      </c>
      <c r="B6" s="230" t="s">
        <v>5</v>
      </c>
      <c r="C6" s="25">
        <v>1</v>
      </c>
      <c r="D6" s="25">
        <v>30</v>
      </c>
      <c r="E6" s="696">
        <v>100</v>
      </c>
      <c r="F6" s="697">
        <v>35.555555555555557</v>
      </c>
      <c r="G6" s="53">
        <v>0</v>
      </c>
      <c r="H6" s="53">
        <v>0</v>
      </c>
      <c r="I6" s="89"/>
      <c r="J6" s="89"/>
      <c r="K6" s="89"/>
    </row>
    <row r="7" spans="1:11" ht="15.75" x14ac:dyDescent="0.25">
      <c r="A7" s="719"/>
      <c r="B7" s="26" t="s">
        <v>6</v>
      </c>
      <c r="C7" s="117"/>
      <c r="D7" s="117"/>
      <c r="E7" s="117"/>
      <c r="F7" s="117"/>
      <c r="G7" s="117"/>
      <c r="H7" s="117"/>
      <c r="I7" s="89"/>
      <c r="J7" s="89"/>
      <c r="K7" s="89"/>
    </row>
    <row r="8" spans="1:11" ht="15.75" x14ac:dyDescent="0.25">
      <c r="A8" s="719" t="s">
        <v>7</v>
      </c>
      <c r="B8" s="68" t="s">
        <v>8</v>
      </c>
      <c r="C8" s="117"/>
      <c r="D8" s="117"/>
      <c r="E8" s="117"/>
      <c r="F8" s="117"/>
      <c r="G8" s="117"/>
      <c r="H8" s="117"/>
      <c r="I8" s="89"/>
      <c r="J8" s="89"/>
      <c r="K8" s="89"/>
    </row>
    <row r="9" spans="1:11" ht="15.75" x14ac:dyDescent="0.25">
      <c r="A9" s="719"/>
      <c r="B9" s="26" t="s">
        <v>9</v>
      </c>
      <c r="C9" s="117"/>
      <c r="D9" s="117"/>
      <c r="E9" s="117"/>
      <c r="F9" s="117"/>
      <c r="G9" s="117"/>
      <c r="H9" s="117"/>
      <c r="I9" s="89"/>
      <c r="J9" s="89"/>
      <c r="K9" s="89"/>
    </row>
    <row r="10" spans="1:11" ht="15.75" x14ac:dyDescent="0.25">
      <c r="A10" s="719"/>
      <c r="B10" s="230" t="s">
        <v>10</v>
      </c>
      <c r="C10" s="117">
        <v>1</v>
      </c>
      <c r="D10" s="117">
        <v>30</v>
      </c>
      <c r="E10" s="117">
        <v>96.666666666666671</v>
      </c>
      <c r="F10" s="117">
        <v>29.885057471264371</v>
      </c>
      <c r="G10" s="117">
        <v>1.3333333333333333</v>
      </c>
      <c r="H10" s="117">
        <v>26.086956521739129</v>
      </c>
      <c r="I10" s="89"/>
      <c r="J10" s="89"/>
      <c r="K10" s="89"/>
    </row>
    <row r="11" spans="1:11" ht="15.75" x14ac:dyDescent="0.25">
      <c r="A11" s="794" t="s">
        <v>11</v>
      </c>
      <c r="B11" s="26" t="s">
        <v>142</v>
      </c>
      <c r="C11" s="179"/>
      <c r="D11" s="179"/>
      <c r="E11" s="179"/>
      <c r="F11" s="179"/>
      <c r="G11" s="179"/>
      <c r="H11" s="179"/>
      <c r="I11" s="89"/>
      <c r="J11" s="89"/>
      <c r="K11" s="89"/>
    </row>
    <row r="12" spans="1:11" ht="15.75" x14ac:dyDescent="0.25">
      <c r="A12" s="795"/>
      <c r="B12" s="26" t="s">
        <v>143</v>
      </c>
      <c r="C12" s="179"/>
      <c r="D12" s="179"/>
      <c r="E12" s="179"/>
      <c r="F12" s="179"/>
      <c r="G12" s="179"/>
      <c r="H12" s="179"/>
      <c r="I12" s="89"/>
      <c r="J12" s="89"/>
      <c r="K12" s="89"/>
    </row>
    <row r="13" spans="1:11" s="699" customFormat="1" ht="15.75" x14ac:dyDescent="0.25">
      <c r="A13" s="796"/>
      <c r="B13" s="26" t="s">
        <v>144</v>
      </c>
      <c r="C13" s="179"/>
      <c r="D13" s="179"/>
      <c r="E13" s="179"/>
      <c r="F13" s="179"/>
      <c r="G13" s="179"/>
      <c r="H13" s="179"/>
      <c r="I13" s="698"/>
      <c r="J13" s="698"/>
      <c r="K13" s="698"/>
    </row>
    <row r="14" spans="1:11" ht="15.75" x14ac:dyDescent="0.25">
      <c r="A14" s="720" t="s">
        <v>15</v>
      </c>
      <c r="B14" s="26" t="s">
        <v>16</v>
      </c>
      <c r="C14" s="117"/>
      <c r="D14" s="117"/>
      <c r="E14" s="117"/>
      <c r="F14" s="117"/>
      <c r="G14" s="117"/>
      <c r="H14" s="117"/>
      <c r="I14" s="89"/>
      <c r="J14" s="89"/>
      <c r="K14" s="89"/>
    </row>
    <row r="15" spans="1:11" ht="15.75" x14ac:dyDescent="0.25">
      <c r="A15" s="721"/>
      <c r="B15" s="230" t="s">
        <v>17</v>
      </c>
      <c r="C15" s="181">
        <v>1</v>
      </c>
      <c r="D15" s="181">
        <v>30</v>
      </c>
      <c r="E15" s="696">
        <v>94.444444444444443</v>
      </c>
      <c r="F15" s="125">
        <v>29.411764705882355</v>
      </c>
      <c r="G15" s="125">
        <v>19</v>
      </c>
      <c r="H15" s="125">
        <v>100</v>
      </c>
      <c r="I15" s="89"/>
      <c r="J15" s="89"/>
      <c r="K15" s="89"/>
    </row>
    <row r="16" spans="1:11" ht="15.75" x14ac:dyDescent="0.25">
      <c r="A16" s="722"/>
      <c r="B16" s="26" t="s">
        <v>18</v>
      </c>
      <c r="C16" s="117"/>
      <c r="D16" s="117"/>
      <c r="E16" s="117"/>
      <c r="F16" s="117"/>
      <c r="G16" s="117"/>
      <c r="H16" s="117"/>
      <c r="I16" s="89"/>
      <c r="J16" s="89"/>
      <c r="K16" s="89"/>
    </row>
    <row r="17" spans="1:16" ht="15.75" x14ac:dyDescent="0.25">
      <c r="A17" s="794" t="s">
        <v>19</v>
      </c>
      <c r="B17" s="26" t="s">
        <v>20</v>
      </c>
      <c r="C17" s="178"/>
      <c r="D17" s="178"/>
      <c r="E17" s="700"/>
      <c r="F17" s="701"/>
      <c r="G17" s="124"/>
      <c r="H17" s="124"/>
      <c r="I17" s="89"/>
      <c r="J17" s="89"/>
      <c r="K17" s="89"/>
    </row>
    <row r="18" spans="1:16" ht="15.75" x14ac:dyDescent="0.25">
      <c r="A18" s="796"/>
      <c r="B18" s="26" t="s">
        <v>21</v>
      </c>
      <c r="C18" s="178"/>
      <c r="D18" s="178"/>
      <c r="E18" s="700"/>
      <c r="F18" s="124"/>
      <c r="G18" s="124"/>
      <c r="H18" s="124"/>
      <c r="I18" s="89"/>
      <c r="J18" s="89"/>
      <c r="K18" s="89"/>
    </row>
    <row r="19" spans="1:16" ht="15.75" x14ac:dyDescent="0.25">
      <c r="A19" s="841" t="s">
        <v>22</v>
      </c>
      <c r="B19" s="26" t="s">
        <v>23</v>
      </c>
      <c r="C19" s="178"/>
      <c r="D19" s="178"/>
      <c r="E19" s="700"/>
      <c r="F19" s="124"/>
      <c r="G19" s="124"/>
      <c r="H19" s="124"/>
      <c r="I19" s="89"/>
      <c r="J19" s="89"/>
      <c r="K19" s="89"/>
    </row>
    <row r="20" spans="1:16" s="699" customFormat="1" ht="15.75" x14ac:dyDescent="0.25">
      <c r="A20" s="841"/>
      <c r="B20" s="26" t="s">
        <v>24</v>
      </c>
      <c r="C20" s="178"/>
      <c r="D20" s="178"/>
      <c r="E20" s="700"/>
      <c r="F20" s="702"/>
      <c r="G20" s="702"/>
      <c r="H20" s="702"/>
      <c r="I20" s="698"/>
      <c r="J20" s="698"/>
      <c r="K20" s="698"/>
    </row>
    <row r="21" spans="1:16" ht="15.75" x14ac:dyDescent="0.25">
      <c r="A21" s="841" t="s">
        <v>25</v>
      </c>
      <c r="B21" s="26" t="s">
        <v>26</v>
      </c>
      <c r="C21" s="178"/>
      <c r="D21" s="178"/>
      <c r="E21" s="700"/>
      <c r="F21" s="124"/>
      <c r="G21" s="124"/>
      <c r="H21" s="124"/>
      <c r="I21" s="89"/>
      <c r="J21" s="89"/>
      <c r="K21" s="89"/>
    </row>
    <row r="22" spans="1:16" ht="15.75" x14ac:dyDescent="0.25">
      <c r="A22" s="841"/>
      <c r="B22" s="26" t="s">
        <v>27</v>
      </c>
      <c r="C22" s="178"/>
      <c r="D22" s="178"/>
      <c r="E22" s="700"/>
      <c r="F22" s="124"/>
      <c r="G22" s="124"/>
      <c r="H22" s="124"/>
      <c r="I22" s="89"/>
      <c r="J22" s="89"/>
      <c r="K22" s="89"/>
    </row>
    <row r="23" spans="1:16" ht="15.75" x14ac:dyDescent="0.25">
      <c r="A23" s="841"/>
      <c r="B23" s="26" t="s">
        <v>147</v>
      </c>
      <c r="C23" s="178"/>
      <c r="D23" s="178"/>
      <c r="E23" s="700"/>
      <c r="F23" s="124"/>
      <c r="G23" s="124"/>
      <c r="H23" s="124"/>
      <c r="I23" s="89"/>
      <c r="J23" s="703"/>
      <c r="K23" s="703"/>
      <c r="L23" s="704"/>
      <c r="M23" s="704"/>
      <c r="N23" s="704"/>
      <c r="O23" s="704"/>
      <c r="P23" s="1"/>
    </row>
    <row r="24" spans="1:16" ht="15.75" x14ac:dyDescent="0.25">
      <c r="A24" s="806" t="s">
        <v>397</v>
      </c>
      <c r="B24" s="806"/>
      <c r="C24" s="253">
        <v>3</v>
      </c>
      <c r="D24" s="253">
        <v>90</v>
      </c>
      <c r="E24" s="705">
        <v>97.037037037037038</v>
      </c>
      <c r="F24" s="250">
        <v>31.679389312977097</v>
      </c>
      <c r="G24" s="250">
        <v>20.333333333333332</v>
      </c>
      <c r="H24" s="250">
        <v>37</v>
      </c>
      <c r="I24" s="89"/>
      <c r="J24" s="89"/>
      <c r="K24" s="89"/>
    </row>
    <row r="25" spans="1:16" ht="15.75" x14ac:dyDescent="0.25">
      <c r="A25" s="719" t="s">
        <v>29</v>
      </c>
      <c r="B25" s="230" t="s">
        <v>30</v>
      </c>
      <c r="C25" s="181">
        <v>1</v>
      </c>
      <c r="D25" s="181">
        <v>60</v>
      </c>
      <c r="E25" s="696">
        <v>94.444444444444443</v>
      </c>
      <c r="F25" s="125">
        <v>33.529411764705877</v>
      </c>
      <c r="G25" s="125">
        <v>5</v>
      </c>
      <c r="H25" s="125">
        <v>25</v>
      </c>
      <c r="I25" s="89"/>
      <c r="J25" s="89"/>
      <c r="K25" s="89"/>
    </row>
    <row r="26" spans="1:16" ht="15.75" x14ac:dyDescent="0.25">
      <c r="A26" s="719"/>
      <c r="B26" s="26" t="s">
        <v>31</v>
      </c>
      <c r="C26" s="117"/>
      <c r="D26" s="117"/>
      <c r="E26" s="117"/>
      <c r="F26" s="117"/>
      <c r="G26" s="117"/>
      <c r="H26" s="117"/>
      <c r="I26" s="89"/>
      <c r="J26" s="89"/>
      <c r="K26" s="89"/>
    </row>
    <row r="27" spans="1:16" ht="15.75" x14ac:dyDescent="0.25">
      <c r="A27" s="719"/>
      <c r="B27" s="26" t="s">
        <v>32</v>
      </c>
      <c r="C27" s="117"/>
      <c r="D27" s="117"/>
      <c r="E27" s="117"/>
      <c r="F27" s="117"/>
      <c r="G27" s="117"/>
      <c r="H27" s="117"/>
      <c r="I27" s="89"/>
      <c r="J27" s="89"/>
      <c r="K27" s="89"/>
    </row>
    <row r="28" spans="1:16" s="699" customFormat="1" ht="15.75" x14ac:dyDescent="0.25">
      <c r="A28" s="719"/>
      <c r="B28" s="26" t="s">
        <v>33</v>
      </c>
      <c r="C28" s="117"/>
      <c r="D28" s="117"/>
      <c r="E28" s="117"/>
      <c r="F28" s="117"/>
      <c r="G28" s="117"/>
      <c r="H28" s="117"/>
      <c r="I28" s="698"/>
      <c r="J28" s="698"/>
      <c r="K28" s="698"/>
    </row>
    <row r="29" spans="1:16" ht="15.75" x14ac:dyDescent="0.25">
      <c r="A29" s="719"/>
      <c r="B29" s="26" t="s">
        <v>149</v>
      </c>
      <c r="C29" s="117"/>
      <c r="D29" s="117"/>
      <c r="E29" s="117"/>
      <c r="F29" s="117"/>
      <c r="G29" s="117"/>
      <c r="H29" s="117"/>
      <c r="I29" s="89"/>
      <c r="J29" s="89"/>
      <c r="K29" s="89"/>
    </row>
    <row r="30" spans="1:16" ht="15.75" x14ac:dyDescent="0.25">
      <c r="A30" s="841" t="s">
        <v>35</v>
      </c>
      <c r="B30" s="26" t="s">
        <v>36</v>
      </c>
      <c r="C30" s="178"/>
      <c r="D30" s="178"/>
      <c r="E30" s="700"/>
      <c r="F30" s="124"/>
      <c r="G30" s="124"/>
      <c r="H30" s="124"/>
      <c r="I30" s="89"/>
      <c r="J30" s="89"/>
      <c r="K30" s="89"/>
    </row>
    <row r="31" spans="1:16" ht="15.75" x14ac:dyDescent="0.25">
      <c r="A31" s="841"/>
      <c r="B31" s="26" t="s">
        <v>37</v>
      </c>
      <c r="C31" s="178"/>
      <c r="D31" s="178"/>
      <c r="E31" s="700"/>
      <c r="F31" s="124"/>
      <c r="G31" s="124"/>
      <c r="H31" s="124"/>
      <c r="I31" s="89"/>
      <c r="J31" s="89"/>
      <c r="K31" s="89"/>
    </row>
    <row r="32" spans="1:16" ht="15.75" x14ac:dyDescent="0.25">
      <c r="A32" s="841"/>
      <c r="B32" s="26" t="s">
        <v>38</v>
      </c>
      <c r="C32" s="178"/>
      <c r="D32" s="178"/>
      <c r="E32" s="700"/>
      <c r="F32" s="124"/>
      <c r="G32" s="124"/>
      <c r="H32" s="124"/>
      <c r="I32" s="89"/>
      <c r="J32" s="89"/>
      <c r="K32" s="89"/>
    </row>
    <row r="33" spans="1:11" ht="15.75" x14ac:dyDescent="0.25">
      <c r="A33" s="841"/>
      <c r="B33" s="26" t="s">
        <v>39</v>
      </c>
      <c r="C33" s="178"/>
      <c r="D33" s="178"/>
      <c r="E33" s="700"/>
      <c r="F33" s="124"/>
      <c r="G33" s="124"/>
      <c r="H33" s="124"/>
      <c r="I33" s="89"/>
      <c r="J33" s="89"/>
      <c r="K33" s="89"/>
    </row>
    <row r="34" spans="1:11" ht="15.75" x14ac:dyDescent="0.25">
      <c r="A34" s="841"/>
      <c r="B34" s="26" t="s">
        <v>40</v>
      </c>
      <c r="C34" s="178"/>
      <c r="D34" s="178"/>
      <c r="E34" s="700"/>
      <c r="F34" s="124"/>
      <c r="G34" s="124"/>
      <c r="H34" s="124"/>
      <c r="I34" s="89"/>
      <c r="J34" s="89"/>
      <c r="K34" s="89"/>
    </row>
    <row r="35" spans="1:11" s="699" customFormat="1" ht="15.75" x14ac:dyDescent="0.25">
      <c r="A35" s="841"/>
      <c r="B35" s="26" t="s">
        <v>150</v>
      </c>
      <c r="C35" s="178"/>
      <c r="D35" s="178"/>
      <c r="E35" s="700"/>
      <c r="F35" s="702"/>
      <c r="G35" s="702"/>
      <c r="H35" s="702"/>
      <c r="I35" s="698"/>
      <c r="J35" s="698"/>
      <c r="K35" s="698"/>
    </row>
    <row r="36" spans="1:11" ht="15.75" customHeight="1" x14ac:dyDescent="0.25">
      <c r="A36" s="719" t="s">
        <v>42</v>
      </c>
      <c r="B36" s="26" t="s">
        <v>43</v>
      </c>
      <c r="C36" s="117"/>
      <c r="D36" s="117"/>
      <c r="E36" s="117"/>
      <c r="F36" s="117"/>
      <c r="G36" s="117"/>
      <c r="H36" s="117"/>
      <c r="I36" s="89"/>
      <c r="J36" s="89"/>
      <c r="K36" s="89"/>
    </row>
    <row r="37" spans="1:11" ht="15.75" x14ac:dyDescent="0.25">
      <c r="A37" s="719"/>
      <c r="B37" s="26" t="s">
        <v>44</v>
      </c>
      <c r="C37" s="117"/>
      <c r="D37" s="117"/>
      <c r="E37" s="117"/>
      <c r="F37" s="117"/>
      <c r="G37" s="117"/>
      <c r="H37" s="117"/>
      <c r="I37" s="89"/>
      <c r="J37" s="89"/>
      <c r="K37" s="89"/>
    </row>
    <row r="38" spans="1:11" ht="15.75" x14ac:dyDescent="0.25">
      <c r="A38" s="719"/>
      <c r="B38" s="26" t="s">
        <v>151</v>
      </c>
      <c r="C38" s="117"/>
      <c r="D38" s="117"/>
      <c r="E38" s="117"/>
      <c r="F38" s="117"/>
      <c r="G38" s="117"/>
      <c r="H38" s="117"/>
      <c r="I38" s="89"/>
      <c r="J38" s="89"/>
      <c r="K38" s="89"/>
    </row>
    <row r="39" spans="1:11" ht="15.75" x14ac:dyDescent="0.25">
      <c r="A39" s="719"/>
      <c r="B39" s="230" t="s">
        <v>46</v>
      </c>
      <c r="C39" s="120">
        <v>1</v>
      </c>
      <c r="D39" s="120">
        <v>30</v>
      </c>
      <c r="E39" s="125">
        <v>91.111111111111114</v>
      </c>
      <c r="F39" s="125">
        <v>40.243902439024396</v>
      </c>
      <c r="G39" s="125">
        <v>7</v>
      </c>
      <c r="H39" s="120">
        <v>9</v>
      </c>
      <c r="I39" s="89"/>
      <c r="J39" s="89"/>
      <c r="K39" s="89"/>
    </row>
    <row r="40" spans="1:11" ht="15.75" x14ac:dyDescent="0.25">
      <c r="A40" s="806" t="s">
        <v>397</v>
      </c>
      <c r="B40" s="806"/>
      <c r="C40" s="253">
        <v>2</v>
      </c>
      <c r="D40" s="253">
        <v>90</v>
      </c>
      <c r="E40" s="705">
        <v>93.333333333333329</v>
      </c>
      <c r="F40" s="250">
        <v>35.714285714285715</v>
      </c>
      <c r="G40" s="250">
        <v>12</v>
      </c>
      <c r="H40" s="250">
        <v>22.033898305084744</v>
      </c>
      <c r="I40" s="89"/>
      <c r="J40" s="89"/>
      <c r="K40" s="89"/>
    </row>
    <row r="41" spans="1:11" ht="15.75" x14ac:dyDescent="0.25">
      <c r="A41" s="841" t="s">
        <v>47</v>
      </c>
      <c r="B41" s="26" t="s">
        <v>48</v>
      </c>
      <c r="C41" s="178"/>
      <c r="D41" s="178"/>
      <c r="E41" s="700"/>
      <c r="F41" s="124"/>
      <c r="G41" s="124"/>
      <c r="H41" s="124"/>
      <c r="I41" s="89"/>
      <c r="J41" s="89"/>
      <c r="K41" s="89"/>
    </row>
    <row r="42" spans="1:11" ht="15.75" x14ac:dyDescent="0.25">
      <c r="A42" s="841"/>
      <c r="B42" s="26" t="s">
        <v>49</v>
      </c>
      <c r="C42" s="178"/>
      <c r="D42" s="178"/>
      <c r="E42" s="700"/>
      <c r="F42" s="124"/>
      <c r="G42" s="124"/>
      <c r="H42" s="124"/>
      <c r="I42" s="89"/>
      <c r="J42" s="89"/>
      <c r="K42" s="89"/>
    </row>
    <row r="43" spans="1:11" ht="15.75" x14ac:dyDescent="0.25">
      <c r="A43" s="841"/>
      <c r="B43" s="26" t="s">
        <v>50</v>
      </c>
      <c r="C43" s="178"/>
      <c r="D43" s="178"/>
      <c r="E43" s="700"/>
      <c r="F43" s="124"/>
      <c r="G43" s="124"/>
      <c r="H43" s="124"/>
      <c r="I43" s="89"/>
      <c r="J43" s="89"/>
      <c r="K43" s="89"/>
    </row>
    <row r="44" spans="1:11" ht="15.75" x14ac:dyDescent="0.25">
      <c r="A44" s="841"/>
      <c r="B44" s="26" t="s">
        <v>51</v>
      </c>
      <c r="C44" s="178"/>
      <c r="D44" s="178"/>
      <c r="E44" s="700"/>
      <c r="F44" s="124"/>
      <c r="G44" s="124"/>
      <c r="H44" s="124"/>
      <c r="I44" s="89"/>
      <c r="J44" s="89"/>
      <c r="K44" s="89"/>
    </row>
    <row r="45" spans="1:11" ht="15.75" x14ac:dyDescent="0.25">
      <c r="A45" s="841"/>
      <c r="B45" s="26" t="s">
        <v>52</v>
      </c>
      <c r="C45" s="178"/>
      <c r="D45" s="178"/>
      <c r="E45" s="700"/>
      <c r="F45" s="124"/>
      <c r="G45" s="124"/>
      <c r="H45" s="124"/>
      <c r="I45" s="89"/>
      <c r="J45" s="89"/>
      <c r="K45" s="89"/>
    </row>
    <row r="46" spans="1:11" ht="15.75" x14ac:dyDescent="0.25">
      <c r="A46" s="841"/>
      <c r="B46" s="26" t="s">
        <v>53</v>
      </c>
      <c r="C46" s="178"/>
      <c r="D46" s="178"/>
      <c r="E46" s="700"/>
      <c r="F46" s="124"/>
      <c r="G46" s="124"/>
      <c r="H46" s="124"/>
      <c r="I46" s="89"/>
      <c r="J46" s="89"/>
      <c r="K46" s="89"/>
    </row>
    <row r="47" spans="1:11" ht="15.75" x14ac:dyDescent="0.25">
      <c r="A47" s="841"/>
      <c r="B47" s="26" t="s">
        <v>54</v>
      </c>
      <c r="C47" s="178"/>
      <c r="D47" s="178"/>
      <c r="E47" s="700"/>
      <c r="F47" s="124"/>
      <c r="G47" s="124"/>
      <c r="H47" s="124"/>
      <c r="I47" s="89"/>
      <c r="J47" s="89"/>
      <c r="K47" s="89"/>
    </row>
    <row r="48" spans="1:11" ht="15.75" x14ac:dyDescent="0.25">
      <c r="A48" s="841"/>
      <c r="B48" s="26" t="s">
        <v>153</v>
      </c>
      <c r="C48" s="178"/>
      <c r="D48" s="178"/>
      <c r="E48" s="700"/>
      <c r="F48" s="124"/>
      <c r="G48" s="124"/>
      <c r="H48" s="124"/>
      <c r="I48" s="89"/>
      <c r="J48" s="89"/>
      <c r="K48" s="89"/>
    </row>
    <row r="49" spans="1:11" ht="15.75" x14ac:dyDescent="0.25">
      <c r="A49" s="806" t="s">
        <v>397</v>
      </c>
      <c r="B49" s="806"/>
      <c r="C49" s="274"/>
      <c r="D49" s="274"/>
      <c r="E49" s="705">
        <v>0</v>
      </c>
      <c r="F49" s="250">
        <v>0</v>
      </c>
      <c r="G49" s="250">
        <v>0</v>
      </c>
      <c r="H49" s="250">
        <v>0</v>
      </c>
      <c r="I49" s="89"/>
      <c r="J49" s="89"/>
      <c r="K49" s="89"/>
    </row>
    <row r="50" spans="1:11" ht="15.75" x14ac:dyDescent="0.25">
      <c r="A50" s="794" t="s">
        <v>56</v>
      </c>
      <c r="B50" s="26" t="s">
        <v>57</v>
      </c>
      <c r="C50" s="178"/>
      <c r="D50" s="178"/>
      <c r="E50" s="700"/>
      <c r="F50" s="124"/>
      <c r="G50" s="124"/>
      <c r="H50" s="124"/>
      <c r="I50" s="89"/>
      <c r="J50" s="89"/>
      <c r="K50" s="89"/>
    </row>
    <row r="51" spans="1:11" ht="15.75" x14ac:dyDescent="0.25">
      <c r="A51" s="795"/>
      <c r="B51" s="26" t="s">
        <v>58</v>
      </c>
      <c r="C51" s="178"/>
      <c r="D51" s="178"/>
      <c r="E51" s="700"/>
      <c r="F51" s="124"/>
      <c r="G51" s="124"/>
      <c r="H51" s="124"/>
      <c r="I51" s="89"/>
      <c r="J51" s="89"/>
      <c r="K51" s="89"/>
    </row>
    <row r="52" spans="1:11" ht="15.75" x14ac:dyDescent="0.25">
      <c r="A52" s="796"/>
      <c r="B52" s="26" t="s">
        <v>155</v>
      </c>
      <c r="C52" s="178"/>
      <c r="D52" s="178"/>
      <c r="E52" s="700"/>
      <c r="F52" s="124"/>
      <c r="G52" s="124"/>
      <c r="H52" s="124"/>
      <c r="I52" s="89"/>
      <c r="J52" s="89"/>
      <c r="K52" s="89"/>
    </row>
    <row r="53" spans="1:11" ht="15.75" x14ac:dyDescent="0.25">
      <c r="A53" s="719" t="s">
        <v>60</v>
      </c>
      <c r="B53" s="26" t="s">
        <v>61</v>
      </c>
      <c r="C53" s="117"/>
      <c r="D53" s="117"/>
      <c r="E53" s="117"/>
      <c r="F53" s="117"/>
      <c r="G53" s="117"/>
      <c r="H53" s="117"/>
      <c r="I53" s="89"/>
      <c r="J53" s="89"/>
      <c r="K53" s="89"/>
    </row>
    <row r="54" spans="1:11" ht="15.75" x14ac:dyDescent="0.25">
      <c r="A54" s="719"/>
      <c r="B54" s="26" t="s">
        <v>62</v>
      </c>
      <c r="C54" s="117"/>
      <c r="D54" s="117"/>
      <c r="E54" s="117"/>
      <c r="F54" s="117"/>
      <c r="G54" s="117"/>
      <c r="H54" s="117"/>
      <c r="I54" s="89"/>
      <c r="J54" s="89"/>
      <c r="K54" s="89"/>
    </row>
    <row r="55" spans="1:11" ht="15.75" x14ac:dyDescent="0.25">
      <c r="A55" s="719"/>
      <c r="B55" s="26" t="s">
        <v>63</v>
      </c>
      <c r="C55" s="117"/>
      <c r="D55" s="117"/>
      <c r="E55" s="117"/>
      <c r="F55" s="117"/>
      <c r="G55" s="117"/>
      <c r="H55" s="117"/>
      <c r="I55" s="89"/>
      <c r="J55" s="89"/>
      <c r="K55" s="89"/>
    </row>
    <row r="56" spans="1:11" ht="15.75" x14ac:dyDescent="0.25">
      <c r="A56" s="719"/>
      <c r="B56" s="230" t="s">
        <v>64</v>
      </c>
      <c r="C56" s="120">
        <v>1</v>
      </c>
      <c r="D56" s="120">
        <v>30</v>
      </c>
      <c r="E56" s="125">
        <v>96.666666666666671</v>
      </c>
      <c r="F56" s="125">
        <v>25.287356321839084</v>
      </c>
      <c r="G56" s="120">
        <v>10</v>
      </c>
      <c r="H56" s="125">
        <v>0</v>
      </c>
      <c r="I56" s="89"/>
      <c r="J56" s="89"/>
      <c r="K56" s="89"/>
    </row>
    <row r="57" spans="1:11" ht="15.75" x14ac:dyDescent="0.25">
      <c r="A57" s="719"/>
      <c r="B57" s="230" t="s">
        <v>65</v>
      </c>
      <c r="C57" s="181">
        <v>1</v>
      </c>
      <c r="D57" s="181">
        <v>60</v>
      </c>
      <c r="E57" s="696">
        <v>93.333333333333329</v>
      </c>
      <c r="F57" s="125">
        <v>57.738095238095234</v>
      </c>
      <c r="G57" s="125">
        <v>1</v>
      </c>
      <c r="H57" s="125">
        <v>55.000000000000007</v>
      </c>
      <c r="I57" s="89"/>
      <c r="J57" s="89"/>
      <c r="K57" s="89"/>
    </row>
    <row r="58" spans="1:11" ht="15.75" x14ac:dyDescent="0.25">
      <c r="A58" s="719"/>
      <c r="B58" s="26" t="s">
        <v>66</v>
      </c>
      <c r="C58" s="179"/>
      <c r="D58" s="179"/>
      <c r="E58" s="179"/>
      <c r="F58" s="179"/>
      <c r="G58" s="179"/>
      <c r="H58" s="179"/>
      <c r="I58" s="89"/>
      <c r="J58" s="89"/>
      <c r="K58" s="89"/>
    </row>
    <row r="59" spans="1:11" ht="15.75" x14ac:dyDescent="0.25">
      <c r="A59" s="841" t="s">
        <v>67</v>
      </c>
      <c r="B59" s="26" t="s">
        <v>68</v>
      </c>
      <c r="C59" s="178"/>
      <c r="D59" s="178"/>
      <c r="E59" s="700"/>
      <c r="F59" s="124"/>
      <c r="G59" s="124"/>
      <c r="H59" s="124"/>
      <c r="I59" s="89"/>
      <c r="J59" s="89"/>
      <c r="K59" s="89"/>
    </row>
    <row r="60" spans="1:11" ht="15.75" x14ac:dyDescent="0.25">
      <c r="A60" s="841"/>
      <c r="B60" s="26" t="s">
        <v>69</v>
      </c>
      <c r="C60" s="178"/>
      <c r="D60" s="178"/>
      <c r="E60" s="700"/>
      <c r="F60" s="124"/>
      <c r="G60" s="124"/>
      <c r="H60" s="124"/>
      <c r="I60" s="89"/>
      <c r="J60" s="89"/>
      <c r="K60" s="89"/>
    </row>
    <row r="61" spans="1:11" ht="15.75" x14ac:dyDescent="0.25">
      <c r="A61" s="841"/>
      <c r="B61" s="26" t="s">
        <v>70</v>
      </c>
      <c r="C61" s="178"/>
      <c r="D61" s="178"/>
      <c r="E61" s="700"/>
      <c r="F61" s="124"/>
      <c r="G61" s="124"/>
      <c r="H61" s="124"/>
      <c r="I61" s="89"/>
      <c r="J61" s="89"/>
      <c r="K61" s="89"/>
    </row>
    <row r="62" spans="1:11" ht="15.75" x14ac:dyDescent="0.25">
      <c r="A62" s="841"/>
      <c r="B62" s="26" t="s">
        <v>156</v>
      </c>
      <c r="C62" s="178"/>
      <c r="D62" s="178"/>
      <c r="E62" s="700"/>
      <c r="F62" s="124"/>
      <c r="G62" s="124"/>
      <c r="H62" s="124"/>
      <c r="I62" s="89"/>
      <c r="J62" s="89"/>
      <c r="K62" s="89"/>
    </row>
    <row r="63" spans="1:11" ht="15.75" customHeight="1" x14ac:dyDescent="0.25">
      <c r="A63" s="685" t="s">
        <v>312</v>
      </c>
      <c r="B63" s="68" t="s">
        <v>74</v>
      </c>
      <c r="C63" s="117"/>
      <c r="D63" s="117"/>
      <c r="E63" s="117"/>
      <c r="F63" s="117"/>
      <c r="G63" s="117"/>
      <c r="H63" s="117"/>
      <c r="I63" s="89"/>
      <c r="J63" s="89"/>
      <c r="K63" s="89"/>
    </row>
    <row r="64" spans="1:11" ht="15.75" x14ac:dyDescent="0.25">
      <c r="A64" s="998" t="s">
        <v>314</v>
      </c>
      <c r="B64" s="706" t="s">
        <v>73</v>
      </c>
      <c r="C64" s="117"/>
      <c r="D64" s="117"/>
      <c r="E64" s="117"/>
      <c r="F64" s="117"/>
      <c r="G64" s="117"/>
      <c r="H64" s="117"/>
      <c r="I64" s="89"/>
      <c r="J64" s="89"/>
      <c r="K64" s="89"/>
    </row>
    <row r="65" spans="1:11" ht="15.75" x14ac:dyDescent="0.25">
      <c r="A65" s="999"/>
      <c r="B65" s="26" t="s">
        <v>159</v>
      </c>
      <c r="C65" s="117"/>
      <c r="D65" s="117"/>
      <c r="E65" s="117"/>
      <c r="F65" s="117"/>
      <c r="G65" s="117"/>
      <c r="H65" s="117"/>
      <c r="I65" s="89"/>
      <c r="J65" s="89"/>
      <c r="K65" s="89"/>
    </row>
    <row r="66" spans="1:11" ht="15.75" x14ac:dyDescent="0.25">
      <c r="A66" s="806" t="s">
        <v>397</v>
      </c>
      <c r="B66" s="806"/>
      <c r="C66" s="274">
        <v>2</v>
      </c>
      <c r="D66" s="274">
        <v>90</v>
      </c>
      <c r="E66" s="705">
        <v>94.444444444444443</v>
      </c>
      <c r="F66" s="250">
        <v>46.666666666666664</v>
      </c>
      <c r="G66" s="250">
        <v>11.333333333333334</v>
      </c>
      <c r="H66" s="250">
        <v>14.864864864864865</v>
      </c>
      <c r="I66" s="89"/>
      <c r="J66" s="89"/>
      <c r="K66" s="89"/>
    </row>
    <row r="67" spans="1:11" ht="15.75" x14ac:dyDescent="0.25">
      <c r="A67" s="686" t="s">
        <v>161</v>
      </c>
      <c r="B67" s="26" t="s">
        <v>162</v>
      </c>
      <c r="C67" s="178"/>
      <c r="D67" s="178"/>
      <c r="E67" s="700"/>
      <c r="F67" s="124"/>
      <c r="G67" s="124"/>
      <c r="H67" s="124"/>
      <c r="I67" s="89"/>
      <c r="J67" s="89"/>
      <c r="K67" s="89"/>
    </row>
    <row r="68" spans="1:11" ht="15.75" x14ac:dyDescent="0.25">
      <c r="A68" s="841" t="s">
        <v>78</v>
      </c>
      <c r="B68" s="26" t="s">
        <v>163</v>
      </c>
      <c r="C68" s="178"/>
      <c r="D68" s="178"/>
      <c r="E68" s="700"/>
      <c r="F68" s="124"/>
      <c r="G68" s="124"/>
      <c r="H68" s="124"/>
      <c r="I68" s="89"/>
      <c r="J68" s="89"/>
      <c r="K68" s="89"/>
    </row>
    <row r="69" spans="1:11" ht="15.75" x14ac:dyDescent="0.25">
      <c r="A69" s="841"/>
      <c r="B69" s="26" t="s">
        <v>80</v>
      </c>
      <c r="C69" s="178"/>
      <c r="D69" s="178"/>
      <c r="E69" s="700"/>
      <c r="F69" s="124"/>
      <c r="G69" s="124"/>
      <c r="H69" s="124"/>
      <c r="I69" s="89"/>
      <c r="J69" s="89"/>
      <c r="K69" s="89"/>
    </row>
    <row r="70" spans="1:11" ht="15.75" x14ac:dyDescent="0.25">
      <c r="A70" s="841" t="s">
        <v>81</v>
      </c>
      <c r="B70" s="26" t="s">
        <v>82</v>
      </c>
      <c r="C70" s="178"/>
      <c r="D70" s="178"/>
      <c r="E70" s="700"/>
      <c r="F70" s="124"/>
      <c r="G70" s="124"/>
      <c r="H70" s="124"/>
      <c r="I70" s="89"/>
      <c r="J70" s="89"/>
      <c r="K70" s="89"/>
    </row>
    <row r="71" spans="1:11" ht="15.75" x14ac:dyDescent="0.25">
      <c r="A71" s="841"/>
      <c r="B71" s="26" t="s">
        <v>83</v>
      </c>
      <c r="C71" s="178"/>
      <c r="D71" s="178"/>
      <c r="E71" s="700"/>
      <c r="F71" s="124"/>
      <c r="G71" s="124"/>
      <c r="H71" s="124"/>
      <c r="I71" s="89"/>
      <c r="J71" s="89"/>
      <c r="K71" s="89"/>
    </row>
    <row r="72" spans="1:11" ht="15.75" x14ac:dyDescent="0.25">
      <c r="A72" s="719" t="s">
        <v>84</v>
      </c>
      <c r="B72" s="230" t="s">
        <v>85</v>
      </c>
      <c r="C72" s="181">
        <v>1</v>
      </c>
      <c r="D72" s="181">
        <v>30</v>
      </c>
      <c r="E72" s="696">
        <v>93.333333333333329</v>
      </c>
      <c r="F72" s="125">
        <v>33.333333333333329</v>
      </c>
      <c r="G72" s="125">
        <v>4</v>
      </c>
      <c r="H72" s="125">
        <v>9.0909090909090917</v>
      </c>
      <c r="I72" s="89"/>
      <c r="J72" s="89"/>
      <c r="K72" s="89"/>
    </row>
    <row r="73" spans="1:11" ht="15.75" x14ac:dyDescent="0.25">
      <c r="A73" s="719"/>
      <c r="B73" s="26" t="s">
        <v>86</v>
      </c>
      <c r="C73" s="117"/>
      <c r="D73" s="117"/>
      <c r="E73" s="117"/>
      <c r="F73" s="117"/>
      <c r="G73" s="117"/>
      <c r="H73" s="117"/>
      <c r="I73" s="89"/>
      <c r="J73" s="89"/>
      <c r="K73" s="89"/>
    </row>
    <row r="74" spans="1:11" ht="15.75" x14ac:dyDescent="0.25">
      <c r="A74" s="841" t="s">
        <v>87</v>
      </c>
      <c r="B74" s="26" t="s">
        <v>88</v>
      </c>
      <c r="C74" s="178"/>
      <c r="D74" s="178"/>
      <c r="E74" s="700"/>
      <c r="F74" s="124"/>
      <c r="G74" s="124"/>
      <c r="H74" s="124"/>
      <c r="I74" s="89"/>
      <c r="J74" s="89"/>
      <c r="K74" s="89"/>
    </row>
    <row r="75" spans="1:11" ht="15.75" x14ac:dyDescent="0.25">
      <c r="A75" s="841"/>
      <c r="B75" s="26" t="s">
        <v>89</v>
      </c>
      <c r="C75" s="178"/>
      <c r="D75" s="178"/>
      <c r="E75" s="700"/>
      <c r="F75" s="124"/>
      <c r="G75" s="124"/>
      <c r="H75" s="124"/>
      <c r="I75" s="89"/>
      <c r="J75" s="89"/>
      <c r="K75" s="89"/>
    </row>
    <row r="76" spans="1:11" ht="15.75" x14ac:dyDescent="0.25">
      <c r="A76" s="841"/>
      <c r="B76" s="26" t="s">
        <v>90</v>
      </c>
      <c r="C76" s="178"/>
      <c r="D76" s="178"/>
      <c r="E76" s="700"/>
      <c r="F76" s="124"/>
      <c r="G76" s="124"/>
      <c r="H76" s="124"/>
      <c r="I76" s="89"/>
      <c r="J76" s="89"/>
      <c r="K76" s="89"/>
    </row>
    <row r="77" spans="1:11" ht="15.75" x14ac:dyDescent="0.25">
      <c r="A77" s="841"/>
      <c r="B77" s="26" t="s">
        <v>164</v>
      </c>
      <c r="C77" s="178"/>
      <c r="D77" s="178"/>
      <c r="E77" s="700"/>
      <c r="F77" s="124"/>
      <c r="G77" s="124"/>
      <c r="H77" s="124"/>
      <c r="I77" s="89"/>
      <c r="J77" s="89"/>
      <c r="K77" s="89"/>
    </row>
    <row r="78" spans="1:11" ht="15.75" x14ac:dyDescent="0.25">
      <c r="A78" s="719" t="s">
        <v>165</v>
      </c>
      <c r="B78" s="26" t="s">
        <v>93</v>
      </c>
      <c r="C78" s="117"/>
      <c r="D78" s="117"/>
      <c r="E78" s="117"/>
      <c r="F78" s="117"/>
      <c r="G78" s="117"/>
      <c r="H78" s="117"/>
      <c r="I78" s="89"/>
      <c r="J78" s="89"/>
      <c r="K78" s="89"/>
    </row>
    <row r="79" spans="1:11" ht="15.75" x14ac:dyDescent="0.25">
      <c r="A79" s="719"/>
      <c r="B79" s="230" t="s">
        <v>166</v>
      </c>
      <c r="C79" s="181">
        <v>1</v>
      </c>
      <c r="D79" s="181">
        <v>30</v>
      </c>
      <c r="E79" s="696">
        <v>100</v>
      </c>
      <c r="F79" s="125">
        <v>77.777777777777786</v>
      </c>
      <c r="G79" s="125">
        <v>1.3333333333333333</v>
      </c>
      <c r="H79" s="125">
        <v>71.05263157894737</v>
      </c>
      <c r="I79" s="89"/>
      <c r="J79" s="89"/>
      <c r="K79" s="89"/>
    </row>
    <row r="80" spans="1:11" ht="15.75" x14ac:dyDescent="0.25">
      <c r="A80" s="719"/>
      <c r="B80" s="26" t="s">
        <v>167</v>
      </c>
      <c r="C80" s="117"/>
      <c r="D80" s="117"/>
      <c r="E80" s="117"/>
      <c r="F80" s="117"/>
      <c r="G80" s="117"/>
      <c r="H80" s="117"/>
      <c r="I80" s="89"/>
      <c r="J80" s="89"/>
      <c r="K80" s="89"/>
    </row>
    <row r="81" spans="1:11" ht="15.75" x14ac:dyDescent="0.25">
      <c r="A81" s="719" t="s">
        <v>168</v>
      </c>
      <c r="B81" s="26" t="s">
        <v>169</v>
      </c>
      <c r="C81" s="117"/>
      <c r="D81" s="117"/>
      <c r="E81" s="117"/>
      <c r="F81" s="117"/>
      <c r="G81" s="117"/>
      <c r="H81" s="117"/>
      <c r="I81" s="89"/>
      <c r="J81" s="89"/>
      <c r="K81" s="89"/>
    </row>
    <row r="82" spans="1:11" ht="15.75" x14ac:dyDescent="0.25">
      <c r="A82" s="719"/>
      <c r="B82" s="230" t="s">
        <v>170</v>
      </c>
      <c r="C82" s="120">
        <v>1</v>
      </c>
      <c r="D82" s="120">
        <v>30</v>
      </c>
      <c r="E82" s="696">
        <v>96.666666666666671</v>
      </c>
      <c r="F82" s="125">
        <v>48.275862068965516</v>
      </c>
      <c r="G82" s="125">
        <v>7</v>
      </c>
      <c r="H82" s="125">
        <v>77.5</v>
      </c>
      <c r="I82" s="89"/>
      <c r="J82" s="89"/>
      <c r="K82" s="89"/>
    </row>
    <row r="83" spans="1:11" ht="15.75" x14ac:dyDescent="0.25">
      <c r="A83" s="719"/>
      <c r="B83" s="26" t="s">
        <v>171</v>
      </c>
      <c r="C83" s="117"/>
      <c r="D83" s="117"/>
      <c r="E83" s="117"/>
      <c r="F83" s="117"/>
      <c r="G83" s="117"/>
      <c r="H83" s="117"/>
      <c r="I83" s="89"/>
      <c r="J83" s="89"/>
      <c r="K83" s="89"/>
    </row>
    <row r="84" spans="1:11" ht="15.75" x14ac:dyDescent="0.25">
      <c r="A84" s="806" t="s">
        <v>397</v>
      </c>
      <c r="B84" s="806"/>
      <c r="C84" s="274">
        <v>3</v>
      </c>
      <c r="D84" s="274">
        <v>90</v>
      </c>
      <c r="E84" s="705">
        <v>96.666666666666671</v>
      </c>
      <c r="F84" s="250">
        <v>53.639846743295017</v>
      </c>
      <c r="G84" s="250">
        <v>12.333333333333332</v>
      </c>
      <c r="H84" s="250">
        <v>60</v>
      </c>
      <c r="I84" s="89"/>
      <c r="J84" s="89"/>
      <c r="K84" s="89"/>
    </row>
    <row r="85" spans="1:11" ht="15.75" x14ac:dyDescent="0.25">
      <c r="A85" s="841" t="s">
        <v>100</v>
      </c>
      <c r="B85" s="26" t="s">
        <v>101</v>
      </c>
      <c r="C85" s="178"/>
      <c r="D85" s="178"/>
      <c r="E85" s="700"/>
      <c r="F85" s="124"/>
      <c r="G85" s="124"/>
      <c r="H85" s="124"/>
      <c r="I85" s="89"/>
      <c r="J85" s="89"/>
      <c r="K85" s="89"/>
    </row>
    <row r="86" spans="1:11" ht="15.75" x14ac:dyDescent="0.25">
      <c r="A86" s="841"/>
      <c r="B86" s="26" t="s">
        <v>102</v>
      </c>
      <c r="C86" s="178"/>
      <c r="D86" s="178"/>
      <c r="E86" s="700"/>
      <c r="F86" s="124"/>
      <c r="G86" s="124"/>
      <c r="H86" s="124"/>
      <c r="I86" s="89"/>
      <c r="J86" s="89"/>
      <c r="K86" s="89"/>
    </row>
    <row r="87" spans="1:11" ht="15.75" x14ac:dyDescent="0.25">
      <c r="A87" s="841"/>
      <c r="B87" s="26" t="s">
        <v>103</v>
      </c>
      <c r="C87" s="178"/>
      <c r="D87" s="178"/>
      <c r="E87" s="700"/>
      <c r="F87" s="124"/>
      <c r="G87" s="124"/>
      <c r="H87" s="124"/>
      <c r="I87" s="89"/>
      <c r="J87" s="89"/>
      <c r="K87" s="89"/>
    </row>
    <row r="88" spans="1:11" ht="15.75" x14ac:dyDescent="0.25">
      <c r="A88" s="686" t="s">
        <v>104</v>
      </c>
      <c r="B88" s="26" t="s">
        <v>105</v>
      </c>
      <c r="C88" s="178"/>
      <c r="D88" s="178"/>
      <c r="E88" s="700"/>
      <c r="F88" s="124"/>
      <c r="G88" s="124"/>
      <c r="H88" s="124"/>
      <c r="I88" s="89"/>
      <c r="J88" s="89"/>
      <c r="K88" s="89"/>
    </row>
    <row r="89" spans="1:11" ht="15.75" x14ac:dyDescent="0.25">
      <c r="A89" s="719" t="s">
        <v>173</v>
      </c>
      <c r="B89" s="26" t="s">
        <v>107</v>
      </c>
      <c r="C89" s="120"/>
      <c r="D89" s="120"/>
      <c r="E89" s="120"/>
      <c r="F89" s="120"/>
      <c r="G89" s="120"/>
      <c r="H89" s="120"/>
      <c r="I89" s="89"/>
      <c r="J89" s="89"/>
      <c r="K89" s="89"/>
    </row>
    <row r="90" spans="1:11" ht="15.75" x14ac:dyDescent="0.25">
      <c r="A90" s="719"/>
      <c r="B90" s="26" t="s">
        <v>108</v>
      </c>
      <c r="C90" s="120"/>
      <c r="D90" s="120"/>
      <c r="E90" s="120"/>
      <c r="F90" s="120"/>
      <c r="G90" s="120"/>
      <c r="H90" s="120"/>
      <c r="I90" s="89"/>
      <c r="J90" s="89"/>
      <c r="K90" s="89"/>
    </row>
    <row r="91" spans="1:11" ht="15.75" x14ac:dyDescent="0.25">
      <c r="A91" s="719"/>
      <c r="B91" s="230" t="s">
        <v>174</v>
      </c>
      <c r="C91" s="120">
        <v>1</v>
      </c>
      <c r="D91" s="120">
        <v>30</v>
      </c>
      <c r="E91" s="120">
        <v>89</v>
      </c>
      <c r="F91" s="125">
        <v>33.75</v>
      </c>
      <c r="G91" s="125">
        <v>1.6666666666666667</v>
      </c>
      <c r="H91" s="120">
        <v>0</v>
      </c>
      <c r="I91" s="89"/>
      <c r="J91" s="89"/>
      <c r="K91" s="89"/>
    </row>
    <row r="92" spans="1:11" ht="15.75" x14ac:dyDescent="0.25">
      <c r="A92" s="806" t="s">
        <v>397</v>
      </c>
      <c r="B92" s="806"/>
      <c r="C92" s="274">
        <v>1</v>
      </c>
      <c r="D92" s="274">
        <v>30</v>
      </c>
      <c r="E92" s="705">
        <v>88.8888888888889</v>
      </c>
      <c r="F92" s="707">
        <v>33.75</v>
      </c>
      <c r="G92" s="707">
        <v>1.6666666666666667</v>
      </c>
      <c r="H92" s="707">
        <v>0</v>
      </c>
      <c r="I92" s="89"/>
      <c r="J92" s="89"/>
      <c r="K92" s="89"/>
    </row>
    <row r="93" spans="1:11" ht="15.75" x14ac:dyDescent="0.25">
      <c r="A93" s="719" t="s">
        <v>110</v>
      </c>
      <c r="B93" s="26" t="s">
        <v>111</v>
      </c>
      <c r="C93" s="120"/>
      <c r="D93" s="120"/>
      <c r="E93" s="120"/>
      <c r="F93" s="120"/>
      <c r="G93" s="120"/>
      <c r="H93" s="120"/>
      <c r="I93" s="89"/>
      <c r="J93" s="89"/>
      <c r="K93" s="89"/>
    </row>
    <row r="94" spans="1:11" ht="15.75" x14ac:dyDescent="0.25">
      <c r="A94" s="719"/>
      <c r="B94" s="230" t="s">
        <v>112</v>
      </c>
      <c r="C94" s="181">
        <v>1</v>
      </c>
      <c r="D94" s="181">
        <v>30</v>
      </c>
      <c r="E94" s="696">
        <v>100</v>
      </c>
      <c r="F94" s="125">
        <v>40</v>
      </c>
      <c r="G94" s="125">
        <v>1</v>
      </c>
      <c r="H94" s="125">
        <v>28.571428571428569</v>
      </c>
      <c r="I94" s="89"/>
      <c r="J94" s="89"/>
      <c r="K94" s="89"/>
    </row>
    <row r="95" spans="1:11" ht="15.75" x14ac:dyDescent="0.25">
      <c r="A95" s="719"/>
      <c r="B95" s="26" t="s">
        <v>176</v>
      </c>
      <c r="C95" s="120"/>
      <c r="D95" s="120"/>
      <c r="E95" s="120"/>
      <c r="F95" s="120"/>
      <c r="G95" s="120"/>
      <c r="H95" s="120"/>
      <c r="I95" s="89"/>
      <c r="J95" s="89"/>
      <c r="K95" s="89"/>
    </row>
    <row r="96" spans="1:11" ht="15.75" x14ac:dyDescent="0.25">
      <c r="A96" s="719" t="s">
        <v>114</v>
      </c>
      <c r="B96" s="26" t="s">
        <v>177</v>
      </c>
      <c r="C96" s="120"/>
      <c r="D96" s="120"/>
      <c r="E96" s="696"/>
      <c r="F96" s="125"/>
      <c r="G96" s="125"/>
      <c r="H96" s="125"/>
      <c r="I96" s="89"/>
      <c r="J96" s="89"/>
      <c r="K96" s="89"/>
    </row>
    <row r="97" spans="1:110" ht="15.75" x14ac:dyDescent="0.25">
      <c r="A97" s="719"/>
      <c r="B97" s="230" t="s">
        <v>116</v>
      </c>
      <c r="C97" s="120">
        <v>1</v>
      </c>
      <c r="D97" s="120">
        <v>30</v>
      </c>
      <c r="E97" s="696">
        <v>96.666666666666671</v>
      </c>
      <c r="F97" s="125">
        <v>16.091954022988507</v>
      </c>
      <c r="G97" s="125">
        <v>3.3333333333333335</v>
      </c>
      <c r="H97" s="125">
        <v>64.285714285714292</v>
      </c>
      <c r="I97" s="89"/>
      <c r="J97" s="89"/>
      <c r="K97" s="89"/>
    </row>
    <row r="98" spans="1:110" ht="15.75" x14ac:dyDescent="0.25">
      <c r="A98" s="719"/>
      <c r="B98" s="26" t="s">
        <v>117</v>
      </c>
      <c r="C98" s="120"/>
      <c r="D98" s="120"/>
      <c r="E98" s="696"/>
      <c r="F98" s="125"/>
      <c r="G98" s="125"/>
      <c r="H98" s="125"/>
      <c r="I98" s="89"/>
      <c r="J98" s="89"/>
      <c r="K98" s="89"/>
    </row>
    <row r="99" spans="1:110" ht="15.75" x14ac:dyDescent="0.25">
      <c r="A99" s="841" t="s">
        <v>178</v>
      </c>
      <c r="B99" s="26" t="s">
        <v>179</v>
      </c>
      <c r="C99" s="178"/>
      <c r="D99" s="178"/>
      <c r="E99" s="700"/>
      <c r="F99" s="124"/>
      <c r="G99" s="124"/>
      <c r="H99" s="124"/>
      <c r="I99" s="89"/>
      <c r="J99" s="89"/>
      <c r="K99" s="89"/>
    </row>
    <row r="100" spans="1:110" ht="15.75" x14ac:dyDescent="0.25">
      <c r="A100" s="841"/>
      <c r="B100" s="26" t="s">
        <v>120</v>
      </c>
      <c r="C100" s="178"/>
      <c r="D100" s="178"/>
      <c r="E100" s="700"/>
      <c r="F100" s="124"/>
      <c r="G100" s="124"/>
      <c r="H100" s="124"/>
      <c r="I100" s="89"/>
      <c r="J100" s="89"/>
      <c r="K100" s="89"/>
    </row>
    <row r="101" spans="1:110" ht="15.75" x14ac:dyDescent="0.25">
      <c r="A101" s="841" t="s">
        <v>121</v>
      </c>
      <c r="B101" s="26" t="s">
        <v>180</v>
      </c>
      <c r="C101" s="178"/>
      <c r="D101" s="178"/>
      <c r="E101" s="700"/>
      <c r="F101" s="124"/>
      <c r="G101" s="124"/>
      <c r="H101" s="124"/>
      <c r="I101" s="89"/>
      <c r="J101" s="89"/>
      <c r="K101" s="89"/>
    </row>
    <row r="102" spans="1:110" ht="15.75" x14ac:dyDescent="0.25">
      <c r="A102" s="841"/>
      <c r="B102" s="26" t="s">
        <v>181</v>
      </c>
      <c r="C102" s="178"/>
      <c r="D102" s="178"/>
      <c r="E102" s="700"/>
      <c r="F102" s="124"/>
      <c r="G102" s="124"/>
      <c r="H102" s="124"/>
      <c r="I102" s="89"/>
      <c r="J102" s="89"/>
      <c r="K102" s="89"/>
    </row>
    <row r="103" spans="1:110" ht="15.75" x14ac:dyDescent="0.25">
      <c r="A103" s="719" t="s">
        <v>124</v>
      </c>
      <c r="B103" s="230" t="s">
        <v>125</v>
      </c>
      <c r="C103" s="120">
        <v>1</v>
      </c>
      <c r="D103" s="120">
        <v>30</v>
      </c>
      <c r="E103" s="696">
        <v>92.222222222222229</v>
      </c>
      <c r="F103" s="125">
        <v>30.120481927710845</v>
      </c>
      <c r="G103" s="125">
        <v>1</v>
      </c>
      <c r="H103" s="125">
        <v>10.714285714285714</v>
      </c>
      <c r="I103" s="89"/>
      <c r="J103" s="89"/>
      <c r="K103" s="89"/>
    </row>
    <row r="104" spans="1:110" ht="15.75" x14ac:dyDescent="0.25">
      <c r="A104" s="719"/>
      <c r="B104" s="26" t="s">
        <v>126</v>
      </c>
      <c r="C104" s="120"/>
      <c r="D104" s="120"/>
      <c r="E104" s="696"/>
      <c r="F104" s="125"/>
      <c r="G104" s="125"/>
      <c r="H104" s="125"/>
      <c r="I104" s="89"/>
      <c r="J104" s="89"/>
      <c r="K104" s="89"/>
    </row>
    <row r="105" spans="1:110" ht="15.75" x14ac:dyDescent="0.25">
      <c r="A105" s="841" t="s">
        <v>127</v>
      </c>
      <c r="B105" s="26" t="s">
        <v>128</v>
      </c>
      <c r="C105" s="178"/>
      <c r="D105" s="178"/>
      <c r="E105" s="700"/>
      <c r="F105" s="124"/>
      <c r="G105" s="124"/>
      <c r="H105" s="124"/>
      <c r="I105" s="89"/>
      <c r="J105" s="89"/>
      <c r="K105" s="89"/>
    </row>
    <row r="106" spans="1:110" ht="15.75" x14ac:dyDescent="0.25">
      <c r="A106" s="841"/>
      <c r="B106" s="26" t="s">
        <v>129</v>
      </c>
      <c r="C106" s="178"/>
      <c r="D106" s="178"/>
      <c r="E106" s="700"/>
      <c r="F106" s="124"/>
      <c r="G106" s="124"/>
      <c r="H106" s="124"/>
      <c r="I106" s="89"/>
      <c r="J106" s="89"/>
      <c r="K106" s="89"/>
    </row>
    <row r="107" spans="1:110" ht="15.75" x14ac:dyDescent="0.25">
      <c r="A107" s="841"/>
      <c r="B107" s="26" t="s">
        <v>182</v>
      </c>
      <c r="C107" s="178"/>
      <c r="D107" s="178"/>
      <c r="E107" s="700"/>
      <c r="F107" s="124"/>
      <c r="G107" s="124"/>
      <c r="H107" s="124"/>
      <c r="I107" s="89"/>
      <c r="J107" s="89"/>
      <c r="K107" s="89"/>
    </row>
    <row r="108" spans="1:110" ht="15.75" x14ac:dyDescent="0.25">
      <c r="A108" s="806" t="s">
        <v>397</v>
      </c>
      <c r="B108" s="806"/>
      <c r="C108" s="274">
        <v>3</v>
      </c>
      <c r="D108" s="274">
        <v>90</v>
      </c>
      <c r="E108" s="705">
        <v>96.296296296296305</v>
      </c>
      <c r="F108" s="250">
        <v>28.846153846153843</v>
      </c>
      <c r="G108" s="250">
        <v>5.3333333333333339</v>
      </c>
      <c r="H108" s="250">
        <v>28.571428571428569</v>
      </c>
      <c r="I108" s="91"/>
      <c r="J108" s="91"/>
      <c r="K108" s="91"/>
    </row>
    <row r="109" spans="1:110" ht="15.75" x14ac:dyDescent="0.25">
      <c r="A109" s="806" t="s">
        <v>131</v>
      </c>
      <c r="B109" s="806"/>
      <c r="C109" s="253">
        <v>14</v>
      </c>
      <c r="D109" s="253">
        <v>480</v>
      </c>
      <c r="E109" s="705">
        <v>95.1388888888889</v>
      </c>
      <c r="F109" s="250">
        <v>38.978102189781019</v>
      </c>
      <c r="G109" s="250">
        <v>63</v>
      </c>
      <c r="H109" s="250">
        <v>34</v>
      </c>
      <c r="I109" s="91"/>
      <c r="J109" s="91"/>
      <c r="K109" s="91"/>
    </row>
    <row r="110" spans="1:110" s="2" customFormat="1" x14ac:dyDescent="0.25">
      <c r="A110" s="433" t="s">
        <v>184</v>
      </c>
      <c r="B110" s="377" t="s">
        <v>378</v>
      </c>
      <c r="C110" s="11"/>
      <c r="D110" s="11"/>
      <c r="E110" s="11"/>
      <c r="F110" s="8"/>
      <c r="G110" s="89"/>
      <c r="H110" s="89"/>
      <c r="I110" s="89"/>
      <c r="J110" s="89"/>
      <c r="K110" s="89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</row>
    <row r="111" spans="1:110" x14ac:dyDescent="0.25">
      <c r="A111" s="144" t="s">
        <v>294</v>
      </c>
      <c r="B111" s="378" t="s">
        <v>323</v>
      </c>
      <c r="C111" s="143"/>
      <c r="D111" s="143"/>
      <c r="E111" s="143"/>
      <c r="F111" s="155"/>
      <c r="G111" s="143"/>
      <c r="H111" s="143"/>
      <c r="I111" s="143"/>
      <c r="J111" s="143"/>
      <c r="K111" s="143"/>
    </row>
    <row r="112" spans="1:110" x14ac:dyDescent="0.25">
      <c r="A112" s="89"/>
      <c r="B112" s="91"/>
      <c r="C112" s="89"/>
      <c r="D112" s="89"/>
      <c r="E112" s="505"/>
      <c r="F112" s="89"/>
      <c r="G112" s="89"/>
      <c r="H112" s="89"/>
      <c r="I112" s="89"/>
      <c r="J112" s="89"/>
      <c r="K112" s="89"/>
    </row>
  </sheetData>
  <mergeCells count="47">
    <mergeCell ref="A109:B109"/>
    <mergeCell ref="A96:A98"/>
    <mergeCell ref="A99:A100"/>
    <mergeCell ref="A101:A102"/>
    <mergeCell ref="A103:A104"/>
    <mergeCell ref="A105:A107"/>
    <mergeCell ref="A108:B108"/>
    <mergeCell ref="A93:A95"/>
    <mergeCell ref="A66:B66"/>
    <mergeCell ref="A68:A69"/>
    <mergeCell ref="A70:A71"/>
    <mergeCell ref="A72:A73"/>
    <mergeCell ref="A74:A77"/>
    <mergeCell ref="A78:A80"/>
    <mergeCell ref="A81:A83"/>
    <mergeCell ref="A84:B84"/>
    <mergeCell ref="A85:A87"/>
    <mergeCell ref="A89:A91"/>
    <mergeCell ref="A92:B92"/>
    <mergeCell ref="A64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A19:A2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6:A7"/>
    <mergeCell ref="A8:A10"/>
    <mergeCell ref="A11:A13"/>
    <mergeCell ref="A14:A16"/>
    <mergeCell ref="A17:A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DE112"/>
  <sheetViews>
    <sheetView topLeftCell="A70" zoomScale="75" zoomScaleNormal="75" workbookViewId="0">
      <selection activeCell="F82" sqref="F82"/>
    </sheetView>
  </sheetViews>
  <sheetFormatPr defaultRowHeight="15" x14ac:dyDescent="0.25"/>
  <cols>
    <col min="1" max="1" width="26.28515625" style="225" customWidth="1"/>
    <col min="2" max="2" width="24.5703125" style="3" customWidth="1"/>
    <col min="3" max="3" width="11.42578125" style="225" bestFit="1" customWidth="1"/>
    <col min="4" max="4" width="7.7109375" style="225" customWidth="1"/>
    <col min="5" max="5" width="16.5703125" style="226" customWidth="1"/>
    <col min="6" max="6" width="15.85546875" style="225" customWidth="1"/>
    <col min="7" max="7" width="15.42578125" style="225" customWidth="1"/>
    <col min="8" max="16384" width="9.140625" style="225"/>
  </cols>
  <sheetData>
    <row r="1" spans="1:10" s="7" customFormat="1" ht="27.75" customHeight="1" x14ac:dyDescent="0.25">
      <c r="A1" s="907" t="s">
        <v>377</v>
      </c>
      <c r="B1" s="907"/>
      <c r="C1" s="907"/>
      <c r="D1" s="907"/>
      <c r="E1" s="907"/>
      <c r="F1" s="907"/>
      <c r="G1" s="907"/>
      <c r="H1" s="695"/>
      <c r="I1" s="92"/>
      <c r="J1" s="92"/>
    </row>
    <row r="2" spans="1:10" ht="30.75" customHeight="1" x14ac:dyDescent="0.25">
      <c r="A2" s="995" t="s">
        <v>398</v>
      </c>
      <c r="B2" s="995"/>
      <c r="C2" s="995"/>
      <c r="D2" s="995"/>
      <c r="E2" s="995"/>
      <c r="F2" s="995"/>
      <c r="G2" s="995"/>
      <c r="H2" s="89"/>
      <c r="I2" s="89"/>
      <c r="J2" s="89"/>
    </row>
    <row r="3" spans="1:10" ht="42" customHeight="1" x14ac:dyDescent="0.25">
      <c r="A3" s="757" t="s">
        <v>279</v>
      </c>
      <c r="B3" s="757" t="s">
        <v>280</v>
      </c>
      <c r="C3" s="804" t="s">
        <v>269</v>
      </c>
      <c r="D3" s="804" t="s">
        <v>238</v>
      </c>
      <c r="E3" s="996" t="s">
        <v>393</v>
      </c>
      <c r="F3" s="757" t="s">
        <v>399</v>
      </c>
      <c r="G3" s="997" t="s">
        <v>400</v>
      </c>
      <c r="H3" s="89"/>
      <c r="I3" s="89"/>
      <c r="J3" s="89"/>
    </row>
    <row r="4" spans="1:10" s="7" customFormat="1" ht="27.75" customHeight="1" x14ac:dyDescent="0.25">
      <c r="A4" s="757"/>
      <c r="B4" s="757"/>
      <c r="C4" s="804"/>
      <c r="D4" s="804"/>
      <c r="E4" s="996"/>
      <c r="F4" s="757"/>
      <c r="G4" s="997"/>
      <c r="H4" s="89"/>
      <c r="I4" s="92"/>
      <c r="J4" s="92"/>
    </row>
    <row r="5" spans="1:10" ht="30" customHeight="1" x14ac:dyDescent="0.25">
      <c r="A5" s="757"/>
      <c r="B5" s="757"/>
      <c r="C5" s="804"/>
      <c r="D5" s="804"/>
      <c r="E5" s="996"/>
      <c r="F5" s="757"/>
      <c r="G5" s="997"/>
      <c r="H5" s="89"/>
      <c r="I5" s="89"/>
      <c r="J5" s="89"/>
    </row>
    <row r="6" spans="1:10" ht="15.75" x14ac:dyDescent="0.25">
      <c r="A6" s="719" t="s">
        <v>4</v>
      </c>
      <c r="B6" s="230" t="s">
        <v>5</v>
      </c>
      <c r="C6" s="25">
        <v>1</v>
      </c>
      <c r="D6" s="25">
        <v>30</v>
      </c>
      <c r="E6" s="696">
        <v>88.8888888888889</v>
      </c>
      <c r="F6" s="708">
        <v>0.9907407407407407</v>
      </c>
      <c r="G6" s="38">
        <v>0.6</v>
      </c>
      <c r="H6" s="89"/>
      <c r="I6" s="89"/>
      <c r="J6" s="89"/>
    </row>
    <row r="7" spans="1:10" ht="15.75" x14ac:dyDescent="0.25">
      <c r="A7" s="719"/>
      <c r="B7" s="26" t="s">
        <v>6</v>
      </c>
      <c r="C7" s="117"/>
      <c r="D7" s="117"/>
      <c r="E7" s="117"/>
      <c r="F7" s="123"/>
      <c r="G7" s="123"/>
      <c r="H7" s="89"/>
      <c r="I7" s="89"/>
      <c r="J7" s="89"/>
    </row>
    <row r="8" spans="1:10" ht="15.75" x14ac:dyDescent="0.25">
      <c r="A8" s="719" t="s">
        <v>7</v>
      </c>
      <c r="B8" s="68" t="s">
        <v>8</v>
      </c>
      <c r="C8" s="117"/>
      <c r="D8" s="117"/>
      <c r="E8" s="117"/>
      <c r="F8" s="123"/>
      <c r="G8" s="123"/>
      <c r="H8" s="89"/>
      <c r="I8" s="89"/>
      <c r="J8" s="89"/>
    </row>
    <row r="9" spans="1:10" ht="15.75" x14ac:dyDescent="0.25">
      <c r="A9" s="719"/>
      <c r="B9" s="26" t="s">
        <v>9</v>
      </c>
      <c r="C9" s="117">
        <v>1</v>
      </c>
      <c r="D9" s="117">
        <v>30</v>
      </c>
      <c r="E9" s="117">
        <v>96.666666666666671</v>
      </c>
      <c r="F9" s="123">
        <v>1</v>
      </c>
      <c r="G9" s="123">
        <v>1</v>
      </c>
      <c r="H9" s="89"/>
      <c r="I9" s="89"/>
      <c r="J9" s="89"/>
    </row>
    <row r="10" spans="1:10" ht="15.75" x14ac:dyDescent="0.25">
      <c r="A10" s="719"/>
      <c r="B10" s="230" t="s">
        <v>10</v>
      </c>
      <c r="C10" s="117"/>
      <c r="D10" s="117"/>
      <c r="E10" s="117"/>
      <c r="F10" s="123"/>
      <c r="G10" s="123"/>
      <c r="H10" s="89"/>
      <c r="I10" s="89"/>
      <c r="J10" s="89"/>
    </row>
    <row r="11" spans="1:10" ht="15.75" x14ac:dyDescent="0.25">
      <c r="A11" s="794" t="s">
        <v>11</v>
      </c>
      <c r="B11" s="26" t="s">
        <v>142</v>
      </c>
      <c r="C11" s="179"/>
      <c r="D11" s="179"/>
      <c r="E11" s="179"/>
      <c r="F11" s="438"/>
      <c r="G11" s="438"/>
      <c r="H11" s="89"/>
      <c r="I11" s="89"/>
      <c r="J11" s="89"/>
    </row>
    <row r="12" spans="1:10" ht="15.75" x14ac:dyDescent="0.25">
      <c r="A12" s="795"/>
      <c r="B12" s="26" t="s">
        <v>143</v>
      </c>
      <c r="C12" s="179"/>
      <c r="D12" s="179"/>
      <c r="E12" s="179"/>
      <c r="F12" s="438"/>
      <c r="G12" s="438"/>
      <c r="H12" s="89"/>
      <c r="I12" s="89"/>
      <c r="J12" s="89"/>
    </row>
    <row r="13" spans="1:10" s="699" customFormat="1" ht="15.75" x14ac:dyDescent="0.25">
      <c r="A13" s="796"/>
      <c r="B13" s="26" t="s">
        <v>144</v>
      </c>
      <c r="C13" s="179"/>
      <c r="D13" s="179"/>
      <c r="E13" s="179"/>
      <c r="F13" s="438"/>
      <c r="G13" s="438"/>
      <c r="H13" s="698"/>
      <c r="I13" s="698"/>
      <c r="J13" s="698"/>
    </row>
    <row r="14" spans="1:10" ht="15.75" x14ac:dyDescent="0.25">
      <c r="A14" s="720" t="s">
        <v>15</v>
      </c>
      <c r="B14" s="26" t="s">
        <v>16</v>
      </c>
      <c r="C14" s="117"/>
      <c r="D14" s="117"/>
      <c r="E14" s="117"/>
      <c r="F14" s="123"/>
      <c r="G14" s="123"/>
      <c r="H14" s="89"/>
      <c r="I14" s="89"/>
      <c r="J14" s="89"/>
    </row>
    <row r="15" spans="1:10" ht="15.75" x14ac:dyDescent="0.25">
      <c r="A15" s="721"/>
      <c r="B15" s="230" t="s">
        <v>17</v>
      </c>
      <c r="C15" s="181">
        <v>1</v>
      </c>
      <c r="D15" s="181">
        <v>30</v>
      </c>
      <c r="E15" s="696">
        <v>90</v>
      </c>
      <c r="F15" s="86">
        <v>0.81632653061224492</v>
      </c>
      <c r="G15" s="86">
        <v>1</v>
      </c>
      <c r="H15" s="89"/>
      <c r="I15" s="89"/>
      <c r="J15" s="89"/>
    </row>
    <row r="16" spans="1:10" ht="15.75" x14ac:dyDescent="0.25">
      <c r="A16" s="722"/>
      <c r="B16" s="26" t="s">
        <v>18</v>
      </c>
      <c r="C16" s="117"/>
      <c r="D16" s="117"/>
      <c r="E16" s="117"/>
      <c r="F16" s="123"/>
      <c r="G16" s="123"/>
      <c r="H16" s="89"/>
      <c r="I16" s="89"/>
      <c r="J16" s="89"/>
    </row>
    <row r="17" spans="1:15" ht="15.75" x14ac:dyDescent="0.25">
      <c r="A17" s="794" t="s">
        <v>19</v>
      </c>
      <c r="B17" s="26" t="s">
        <v>20</v>
      </c>
      <c r="C17" s="178"/>
      <c r="D17" s="178"/>
      <c r="E17" s="700"/>
      <c r="F17" s="415"/>
      <c r="G17" s="415"/>
      <c r="H17" s="89"/>
      <c r="I17" s="89"/>
      <c r="J17" s="89"/>
    </row>
    <row r="18" spans="1:15" ht="15.75" x14ac:dyDescent="0.25">
      <c r="A18" s="796"/>
      <c r="B18" s="26" t="s">
        <v>21</v>
      </c>
      <c r="C18" s="178"/>
      <c r="D18" s="178"/>
      <c r="E18" s="700"/>
      <c r="F18" s="415"/>
      <c r="G18" s="415"/>
      <c r="H18" s="89"/>
      <c r="I18" s="89"/>
      <c r="J18" s="89"/>
    </row>
    <row r="19" spans="1:15" ht="15.75" x14ac:dyDescent="0.25">
      <c r="A19" s="841" t="s">
        <v>22</v>
      </c>
      <c r="B19" s="26" t="s">
        <v>23</v>
      </c>
      <c r="C19" s="178"/>
      <c r="D19" s="178"/>
      <c r="E19" s="700"/>
      <c r="F19" s="415"/>
      <c r="G19" s="415"/>
      <c r="H19" s="89"/>
      <c r="I19" s="89"/>
      <c r="J19" s="89"/>
    </row>
    <row r="20" spans="1:15" s="699" customFormat="1" ht="15.75" x14ac:dyDescent="0.25">
      <c r="A20" s="841"/>
      <c r="B20" s="26" t="s">
        <v>24</v>
      </c>
      <c r="C20" s="178"/>
      <c r="D20" s="178"/>
      <c r="E20" s="700"/>
      <c r="F20" s="709"/>
      <c r="G20" s="709"/>
      <c r="H20" s="698"/>
      <c r="I20" s="698"/>
      <c r="J20" s="698"/>
    </row>
    <row r="21" spans="1:15" ht="15.75" x14ac:dyDescent="0.25">
      <c r="A21" s="841" t="s">
        <v>25</v>
      </c>
      <c r="B21" s="26" t="s">
        <v>26</v>
      </c>
      <c r="C21" s="178"/>
      <c r="D21" s="178"/>
      <c r="E21" s="700"/>
      <c r="F21" s="415"/>
      <c r="G21" s="415"/>
      <c r="H21" s="89"/>
      <c r="I21" s="89"/>
      <c r="J21" s="89"/>
    </row>
    <row r="22" spans="1:15" ht="15.75" x14ac:dyDescent="0.25">
      <c r="A22" s="841"/>
      <c r="B22" s="26" t="s">
        <v>27</v>
      </c>
      <c r="C22" s="178"/>
      <c r="D22" s="178"/>
      <c r="E22" s="700"/>
      <c r="F22" s="415"/>
      <c r="G22" s="415"/>
      <c r="H22" s="89"/>
      <c r="I22" s="89"/>
      <c r="J22" s="89"/>
    </row>
    <row r="23" spans="1:15" ht="15.75" x14ac:dyDescent="0.25">
      <c r="A23" s="841"/>
      <c r="B23" s="26" t="s">
        <v>147</v>
      </c>
      <c r="C23" s="178"/>
      <c r="D23" s="178"/>
      <c r="E23" s="700"/>
      <c r="F23" s="415"/>
      <c r="G23" s="415"/>
      <c r="H23" s="89"/>
      <c r="I23" s="703"/>
      <c r="J23" s="703"/>
      <c r="K23" s="704"/>
      <c r="L23" s="704"/>
      <c r="M23" s="704"/>
      <c r="N23" s="704"/>
      <c r="O23" s="1"/>
    </row>
    <row r="24" spans="1:15" ht="15.75" x14ac:dyDescent="0.25">
      <c r="A24" s="806" t="s">
        <v>397</v>
      </c>
      <c r="B24" s="806"/>
      <c r="C24" s="253">
        <v>3</v>
      </c>
      <c r="D24" s="253">
        <v>90</v>
      </c>
      <c r="E24" s="705">
        <v>91.851851851851862</v>
      </c>
      <c r="F24" s="251">
        <v>0.9370860927152318</v>
      </c>
      <c r="G24" s="251">
        <v>0.84615384615384615</v>
      </c>
      <c r="H24" s="89"/>
      <c r="I24" s="89"/>
      <c r="J24" s="89"/>
    </row>
    <row r="25" spans="1:15" ht="15.75" x14ac:dyDescent="0.25">
      <c r="A25" s="719" t="s">
        <v>29</v>
      </c>
      <c r="B25" s="230" t="s">
        <v>30</v>
      </c>
      <c r="C25" s="181">
        <v>1</v>
      </c>
      <c r="D25" s="181">
        <v>30</v>
      </c>
      <c r="E25" s="696">
        <v>76.666666666666671</v>
      </c>
      <c r="F25" s="86">
        <v>1</v>
      </c>
      <c r="G25" s="86"/>
      <c r="H25" s="89"/>
      <c r="I25" s="89"/>
      <c r="J25" s="89"/>
    </row>
    <row r="26" spans="1:15" ht="15.75" x14ac:dyDescent="0.25">
      <c r="A26" s="719"/>
      <c r="B26" s="26" t="s">
        <v>31</v>
      </c>
      <c r="C26" s="117"/>
      <c r="D26" s="117"/>
      <c r="E26" s="117"/>
      <c r="F26" s="123"/>
      <c r="G26" s="123"/>
      <c r="H26" s="89"/>
      <c r="I26" s="89"/>
      <c r="J26" s="89"/>
    </row>
    <row r="27" spans="1:15" ht="15.75" x14ac:dyDescent="0.25">
      <c r="A27" s="719"/>
      <c r="B27" s="26" t="s">
        <v>32</v>
      </c>
      <c r="C27" s="117"/>
      <c r="D27" s="117"/>
      <c r="E27" s="117"/>
      <c r="F27" s="123"/>
      <c r="G27" s="123"/>
      <c r="H27" s="89"/>
      <c r="I27" s="89"/>
      <c r="J27" s="89"/>
    </row>
    <row r="28" spans="1:15" s="699" customFormat="1" ht="15.75" x14ac:dyDescent="0.25">
      <c r="A28" s="719"/>
      <c r="B28" s="26" t="s">
        <v>33</v>
      </c>
      <c r="C28" s="117"/>
      <c r="D28" s="117"/>
      <c r="E28" s="117"/>
      <c r="F28" s="123"/>
      <c r="G28" s="123"/>
      <c r="H28" s="698"/>
      <c r="I28" s="698"/>
      <c r="J28" s="698"/>
    </row>
    <row r="29" spans="1:15" ht="15.75" x14ac:dyDescent="0.25">
      <c r="A29" s="719"/>
      <c r="B29" s="26" t="s">
        <v>149</v>
      </c>
      <c r="C29" s="117"/>
      <c r="D29" s="117"/>
      <c r="E29" s="117"/>
      <c r="F29" s="123"/>
      <c r="G29" s="123"/>
      <c r="H29" s="89"/>
      <c r="I29" s="89"/>
      <c r="J29" s="89"/>
    </row>
    <row r="30" spans="1:15" ht="15.75" x14ac:dyDescent="0.25">
      <c r="A30" s="719" t="s">
        <v>35</v>
      </c>
      <c r="B30" s="26" t="s">
        <v>36</v>
      </c>
      <c r="C30" s="120"/>
      <c r="D30" s="120"/>
      <c r="E30" s="696"/>
      <c r="F30" s="86"/>
      <c r="G30" s="86"/>
      <c r="H30" s="89"/>
      <c r="I30" s="89"/>
      <c r="J30" s="89"/>
    </row>
    <row r="31" spans="1:15" ht="15.75" x14ac:dyDescent="0.25">
      <c r="A31" s="719"/>
      <c r="B31" s="26" t="s">
        <v>37</v>
      </c>
      <c r="C31" s="120"/>
      <c r="D31" s="120"/>
      <c r="E31" s="696"/>
      <c r="F31" s="86"/>
      <c r="G31" s="86"/>
      <c r="H31" s="89"/>
      <c r="I31" s="89"/>
      <c r="J31" s="89"/>
    </row>
    <row r="32" spans="1:15" ht="15.75" x14ac:dyDescent="0.25">
      <c r="A32" s="719"/>
      <c r="B32" s="26" t="s">
        <v>38</v>
      </c>
      <c r="C32" s="120"/>
      <c r="D32" s="120"/>
      <c r="E32" s="696"/>
      <c r="F32" s="86"/>
      <c r="G32" s="86"/>
      <c r="H32" s="89"/>
      <c r="I32" s="89"/>
      <c r="J32" s="89"/>
    </row>
    <row r="33" spans="1:10" ht="15.75" x14ac:dyDescent="0.25">
      <c r="A33" s="719"/>
      <c r="B33" s="710" t="s">
        <v>39</v>
      </c>
      <c r="C33" s="120">
        <v>1</v>
      </c>
      <c r="D33" s="120">
        <v>30</v>
      </c>
      <c r="E33" s="696">
        <v>97.777777777777771</v>
      </c>
      <c r="F33" s="86">
        <v>1</v>
      </c>
      <c r="G33" s="86">
        <v>1</v>
      </c>
      <c r="H33" s="89"/>
      <c r="I33" s="89"/>
      <c r="J33" s="89"/>
    </row>
    <row r="34" spans="1:10" ht="15.75" x14ac:dyDescent="0.25">
      <c r="A34" s="719"/>
      <c r="B34" s="26" t="s">
        <v>40</v>
      </c>
      <c r="C34" s="120"/>
      <c r="D34" s="120"/>
      <c r="E34" s="696"/>
      <c r="F34" s="86"/>
      <c r="G34" s="86"/>
      <c r="H34" s="89"/>
      <c r="I34" s="89"/>
      <c r="J34" s="89"/>
    </row>
    <row r="35" spans="1:10" s="699" customFormat="1" ht="15.75" x14ac:dyDescent="0.25">
      <c r="A35" s="719"/>
      <c r="B35" s="26" t="s">
        <v>150</v>
      </c>
      <c r="C35" s="120"/>
      <c r="D35" s="120"/>
      <c r="E35" s="696"/>
      <c r="F35" s="711"/>
      <c r="G35" s="711"/>
      <c r="H35" s="698"/>
      <c r="I35" s="698"/>
      <c r="J35" s="698"/>
    </row>
    <row r="36" spans="1:10" ht="15.75" customHeight="1" x14ac:dyDescent="0.25">
      <c r="A36" s="719" t="s">
        <v>42</v>
      </c>
      <c r="B36" s="26" t="s">
        <v>43</v>
      </c>
      <c r="C36" s="117"/>
      <c r="D36" s="117"/>
      <c r="E36" s="117"/>
      <c r="F36" s="123"/>
      <c r="G36" s="123"/>
      <c r="H36" s="89"/>
      <c r="I36" s="89"/>
      <c r="J36" s="89"/>
    </row>
    <row r="37" spans="1:10" ht="15.75" x14ac:dyDescent="0.25">
      <c r="A37" s="719"/>
      <c r="B37" s="26" t="s">
        <v>44</v>
      </c>
      <c r="C37" s="117"/>
      <c r="D37" s="117"/>
      <c r="E37" s="117"/>
      <c r="F37" s="123"/>
      <c r="G37" s="123"/>
      <c r="H37" s="89"/>
      <c r="I37" s="89"/>
      <c r="J37" s="89"/>
    </row>
    <row r="38" spans="1:10" ht="15.75" x14ac:dyDescent="0.25">
      <c r="A38" s="719"/>
      <c r="B38" s="26" t="s">
        <v>151</v>
      </c>
      <c r="C38" s="117"/>
      <c r="D38" s="117"/>
      <c r="E38" s="117"/>
      <c r="F38" s="123"/>
      <c r="G38" s="123"/>
      <c r="H38" s="89"/>
      <c r="I38" s="89"/>
      <c r="J38" s="89"/>
    </row>
    <row r="39" spans="1:10" ht="15.75" x14ac:dyDescent="0.25">
      <c r="A39" s="719"/>
      <c r="B39" s="230" t="s">
        <v>46</v>
      </c>
      <c r="C39" s="120">
        <v>1</v>
      </c>
      <c r="D39" s="120">
        <v>30</v>
      </c>
      <c r="E39" s="125">
        <v>70</v>
      </c>
      <c r="F39" s="86">
        <v>0.97894736842105268</v>
      </c>
      <c r="G39" s="86">
        <v>0</v>
      </c>
      <c r="H39" s="89"/>
      <c r="I39" s="89"/>
      <c r="J39" s="89"/>
    </row>
    <row r="40" spans="1:10" ht="15.75" x14ac:dyDescent="0.25">
      <c r="A40" s="806" t="s">
        <v>397</v>
      </c>
      <c r="B40" s="806"/>
      <c r="C40" s="253">
        <v>3</v>
      </c>
      <c r="D40" s="253">
        <v>90</v>
      </c>
      <c r="E40" s="705">
        <v>81.481481481481481</v>
      </c>
      <c r="F40" s="251">
        <v>0.99270072992700731</v>
      </c>
      <c r="G40" s="251">
        <v>0.75</v>
      </c>
      <c r="H40" s="89"/>
      <c r="I40" s="89"/>
      <c r="J40" s="89"/>
    </row>
    <row r="41" spans="1:10" ht="15.75" x14ac:dyDescent="0.25">
      <c r="A41" s="719" t="s">
        <v>47</v>
      </c>
      <c r="B41" s="26" t="s">
        <v>48</v>
      </c>
      <c r="C41" s="120"/>
      <c r="D41" s="120"/>
      <c r="E41" s="696"/>
      <c r="F41" s="86"/>
      <c r="G41" s="86"/>
      <c r="H41" s="89"/>
      <c r="I41" s="89"/>
      <c r="J41" s="89"/>
    </row>
    <row r="42" spans="1:10" ht="15.75" x14ac:dyDescent="0.25">
      <c r="A42" s="719"/>
      <c r="B42" s="710" t="s">
        <v>49</v>
      </c>
      <c r="C42" s="120">
        <v>1</v>
      </c>
      <c r="D42" s="120">
        <v>30</v>
      </c>
      <c r="E42" s="696">
        <v>101.11111111111111</v>
      </c>
      <c r="F42" s="86">
        <v>0.96875</v>
      </c>
      <c r="G42" s="86">
        <v>1</v>
      </c>
      <c r="H42" s="89"/>
      <c r="I42" s="89"/>
      <c r="J42" s="89"/>
    </row>
    <row r="43" spans="1:10" ht="15.75" x14ac:dyDescent="0.25">
      <c r="A43" s="719"/>
      <c r="B43" s="26" t="s">
        <v>50</v>
      </c>
      <c r="C43" s="120"/>
      <c r="D43" s="120"/>
      <c r="E43" s="696"/>
      <c r="F43" s="86"/>
      <c r="G43" s="86"/>
      <c r="H43" s="89"/>
      <c r="I43" s="89"/>
      <c r="J43" s="89"/>
    </row>
    <row r="44" spans="1:10" ht="15.75" x14ac:dyDescent="0.25">
      <c r="A44" s="719"/>
      <c r="B44" s="26" t="s">
        <v>51</v>
      </c>
      <c r="C44" s="120"/>
      <c r="D44" s="120"/>
      <c r="E44" s="696"/>
      <c r="F44" s="86"/>
      <c r="G44" s="86"/>
      <c r="H44" s="89"/>
      <c r="I44" s="89"/>
      <c r="J44" s="89"/>
    </row>
    <row r="45" spans="1:10" ht="15.75" x14ac:dyDescent="0.25">
      <c r="A45" s="719"/>
      <c r="B45" s="26" t="s">
        <v>52</v>
      </c>
      <c r="C45" s="120"/>
      <c r="D45" s="120"/>
      <c r="E45" s="696"/>
      <c r="F45" s="86"/>
      <c r="G45" s="86"/>
      <c r="H45" s="89"/>
      <c r="I45" s="89"/>
      <c r="J45" s="89"/>
    </row>
    <row r="46" spans="1:10" ht="15.75" x14ac:dyDescent="0.25">
      <c r="A46" s="719"/>
      <c r="B46" s="26" t="s">
        <v>53</v>
      </c>
      <c r="C46" s="120"/>
      <c r="D46" s="120"/>
      <c r="E46" s="696"/>
      <c r="F46" s="86"/>
      <c r="G46" s="86"/>
      <c r="H46" s="89"/>
      <c r="I46" s="89"/>
      <c r="J46" s="89"/>
    </row>
    <row r="47" spans="1:10" ht="15.75" x14ac:dyDescent="0.25">
      <c r="A47" s="719"/>
      <c r="B47" s="26" t="s">
        <v>54</v>
      </c>
      <c r="C47" s="120"/>
      <c r="D47" s="120"/>
      <c r="E47" s="696"/>
      <c r="F47" s="86"/>
      <c r="G47" s="86"/>
      <c r="H47" s="89"/>
      <c r="I47" s="89"/>
      <c r="J47" s="89"/>
    </row>
    <row r="48" spans="1:10" ht="15.75" x14ac:dyDescent="0.25">
      <c r="A48" s="719"/>
      <c r="B48" s="26" t="s">
        <v>153</v>
      </c>
      <c r="C48" s="120"/>
      <c r="D48" s="120"/>
      <c r="E48" s="696"/>
      <c r="F48" s="86"/>
      <c r="G48" s="86"/>
      <c r="H48" s="89"/>
      <c r="I48" s="89"/>
      <c r="J48" s="89"/>
    </row>
    <row r="49" spans="1:10" ht="15.75" x14ac:dyDescent="0.25">
      <c r="A49" s="806" t="s">
        <v>397</v>
      </c>
      <c r="B49" s="806"/>
      <c r="C49" s="274">
        <v>1</v>
      </c>
      <c r="D49" s="274">
        <v>30</v>
      </c>
      <c r="E49" s="705">
        <v>0</v>
      </c>
      <c r="F49" s="251">
        <v>0.96875</v>
      </c>
      <c r="G49" s="251">
        <v>1</v>
      </c>
      <c r="H49" s="89"/>
      <c r="I49" s="89"/>
      <c r="J49" s="89"/>
    </row>
    <row r="50" spans="1:10" ht="15.75" x14ac:dyDescent="0.25">
      <c r="A50" s="794" t="s">
        <v>56</v>
      </c>
      <c r="B50" s="26" t="s">
        <v>57</v>
      </c>
      <c r="C50" s="178"/>
      <c r="D50" s="178"/>
      <c r="E50" s="700"/>
      <c r="F50" s="415"/>
      <c r="G50" s="415"/>
      <c r="H50" s="89"/>
      <c r="I50" s="89"/>
      <c r="J50" s="89"/>
    </row>
    <row r="51" spans="1:10" ht="15.75" x14ac:dyDescent="0.25">
      <c r="A51" s="795"/>
      <c r="B51" s="26" t="s">
        <v>58</v>
      </c>
      <c r="C51" s="178"/>
      <c r="D51" s="178"/>
      <c r="E51" s="700"/>
      <c r="F51" s="415"/>
      <c r="G51" s="415"/>
      <c r="H51" s="89"/>
      <c r="I51" s="89"/>
      <c r="J51" s="89"/>
    </row>
    <row r="52" spans="1:10" ht="15.75" x14ac:dyDescent="0.25">
      <c r="A52" s="796"/>
      <c r="B52" s="26" t="s">
        <v>155</v>
      </c>
      <c r="C52" s="178"/>
      <c r="D52" s="178"/>
      <c r="E52" s="700"/>
      <c r="F52" s="415"/>
      <c r="G52" s="415"/>
      <c r="H52" s="89"/>
      <c r="I52" s="89"/>
      <c r="J52" s="89"/>
    </row>
    <row r="53" spans="1:10" ht="15.75" x14ac:dyDescent="0.25">
      <c r="A53" s="719" t="s">
        <v>60</v>
      </c>
      <c r="B53" s="26" t="s">
        <v>61</v>
      </c>
      <c r="C53" s="117"/>
      <c r="D53" s="117"/>
      <c r="E53" s="117"/>
      <c r="F53" s="123"/>
      <c r="G53" s="123"/>
      <c r="H53" s="89"/>
      <c r="I53" s="89"/>
      <c r="J53" s="89"/>
    </row>
    <row r="54" spans="1:10" ht="15.75" x14ac:dyDescent="0.25">
      <c r="A54" s="719"/>
      <c r="B54" s="230" t="s">
        <v>62</v>
      </c>
      <c r="C54" s="117">
        <v>1</v>
      </c>
      <c r="D54" s="117">
        <v>30</v>
      </c>
      <c r="E54" s="117">
        <v>80</v>
      </c>
      <c r="F54" s="123">
        <v>0.9887640449438202</v>
      </c>
      <c r="G54" s="123">
        <v>1</v>
      </c>
      <c r="H54" s="89"/>
      <c r="I54" s="89"/>
      <c r="J54" s="89"/>
    </row>
    <row r="55" spans="1:10" ht="15.75" x14ac:dyDescent="0.25">
      <c r="A55" s="719"/>
      <c r="B55" s="26" t="s">
        <v>63</v>
      </c>
      <c r="C55" s="117"/>
      <c r="D55" s="117"/>
      <c r="E55" s="117"/>
      <c r="F55" s="123"/>
      <c r="G55" s="123"/>
      <c r="H55" s="89"/>
      <c r="I55" s="89"/>
      <c r="J55" s="89"/>
    </row>
    <row r="56" spans="1:10" ht="15.75" x14ac:dyDescent="0.25">
      <c r="A56" s="719"/>
      <c r="B56" s="68" t="s">
        <v>64</v>
      </c>
      <c r="C56" s="120"/>
      <c r="D56" s="120"/>
      <c r="E56" s="125"/>
      <c r="F56" s="86"/>
      <c r="G56" s="86"/>
      <c r="H56" s="89"/>
      <c r="I56" s="89"/>
      <c r="J56" s="89"/>
    </row>
    <row r="57" spans="1:10" ht="15.75" x14ac:dyDescent="0.25">
      <c r="A57" s="719"/>
      <c r="B57" s="68" t="s">
        <v>65</v>
      </c>
      <c r="C57" s="181"/>
      <c r="D57" s="181"/>
      <c r="E57" s="696"/>
      <c r="F57" s="86"/>
      <c r="G57" s="86"/>
      <c r="H57" s="89"/>
      <c r="I57" s="89"/>
      <c r="J57" s="89"/>
    </row>
    <row r="58" spans="1:10" ht="15.75" x14ac:dyDescent="0.25">
      <c r="A58" s="719"/>
      <c r="B58" s="26" t="s">
        <v>66</v>
      </c>
      <c r="C58" s="179"/>
      <c r="D58" s="179"/>
      <c r="E58" s="179"/>
      <c r="F58" s="438"/>
      <c r="G58" s="438"/>
      <c r="H58" s="89"/>
      <c r="I58" s="89"/>
      <c r="J58" s="89"/>
    </row>
    <row r="59" spans="1:10" ht="15.75" x14ac:dyDescent="0.25">
      <c r="A59" s="841" t="s">
        <v>67</v>
      </c>
      <c r="B59" s="26" t="s">
        <v>68</v>
      </c>
      <c r="C59" s="178"/>
      <c r="D59" s="178"/>
      <c r="E59" s="700"/>
      <c r="F59" s="415"/>
      <c r="G59" s="415"/>
      <c r="H59" s="89"/>
      <c r="I59" s="89"/>
      <c r="J59" s="89"/>
    </row>
    <row r="60" spans="1:10" ht="15.75" x14ac:dyDescent="0.25">
      <c r="A60" s="841"/>
      <c r="B60" s="26" t="s">
        <v>69</v>
      </c>
      <c r="C60" s="178"/>
      <c r="D60" s="178"/>
      <c r="E60" s="700"/>
      <c r="F60" s="415"/>
      <c r="G60" s="415"/>
      <c r="H60" s="89"/>
      <c r="I60" s="89"/>
      <c r="J60" s="89"/>
    </row>
    <row r="61" spans="1:10" ht="15.75" x14ac:dyDescent="0.25">
      <c r="A61" s="841"/>
      <c r="B61" s="26" t="s">
        <v>70</v>
      </c>
      <c r="C61" s="178"/>
      <c r="D61" s="178"/>
      <c r="E61" s="700"/>
      <c r="F61" s="415"/>
      <c r="G61" s="415"/>
      <c r="H61" s="89"/>
      <c r="I61" s="89"/>
      <c r="J61" s="89"/>
    </row>
    <row r="62" spans="1:10" ht="15.75" x14ac:dyDescent="0.25">
      <c r="A62" s="841"/>
      <c r="B62" s="26" t="s">
        <v>156</v>
      </c>
      <c r="C62" s="178"/>
      <c r="D62" s="178"/>
      <c r="E62" s="700"/>
      <c r="F62" s="415"/>
      <c r="G62" s="415"/>
      <c r="H62" s="89"/>
      <c r="I62" s="89"/>
      <c r="J62" s="89"/>
    </row>
    <row r="63" spans="1:10" ht="15.75" customHeight="1" x14ac:dyDescent="0.25">
      <c r="A63" s="693" t="s">
        <v>312</v>
      </c>
      <c r="B63" s="230" t="s">
        <v>74</v>
      </c>
      <c r="C63" s="117">
        <v>1</v>
      </c>
      <c r="D63" s="117">
        <v>30</v>
      </c>
      <c r="E63" s="117">
        <v>87.777777777777771</v>
      </c>
      <c r="F63" s="123">
        <v>0.68085106382978722</v>
      </c>
      <c r="G63" s="123">
        <v>1</v>
      </c>
      <c r="H63" s="89"/>
      <c r="I63" s="89"/>
      <c r="J63" s="89"/>
    </row>
    <row r="64" spans="1:10" ht="15.75" x14ac:dyDescent="0.25">
      <c r="A64" s="998" t="s">
        <v>314</v>
      </c>
      <c r="B64" s="706" t="s">
        <v>73</v>
      </c>
      <c r="C64" s="117"/>
      <c r="D64" s="117"/>
      <c r="E64" s="117"/>
      <c r="F64" s="123"/>
      <c r="G64" s="123"/>
      <c r="H64" s="89"/>
      <c r="I64" s="89"/>
      <c r="J64" s="89"/>
    </row>
    <row r="65" spans="1:10" ht="15.75" x14ac:dyDescent="0.25">
      <c r="A65" s="999"/>
      <c r="B65" s="26" t="s">
        <v>159</v>
      </c>
      <c r="C65" s="117"/>
      <c r="D65" s="117"/>
      <c r="E65" s="117"/>
      <c r="F65" s="123"/>
      <c r="G65" s="123"/>
      <c r="H65" s="89"/>
      <c r="I65" s="89"/>
      <c r="J65" s="89"/>
    </row>
    <row r="66" spans="1:10" ht="15.75" x14ac:dyDescent="0.25">
      <c r="A66" s="806" t="s">
        <v>397</v>
      </c>
      <c r="B66" s="806"/>
      <c r="C66" s="274">
        <v>2</v>
      </c>
      <c r="D66" s="274">
        <v>60</v>
      </c>
      <c r="E66" s="705">
        <v>83.888888888888886</v>
      </c>
      <c r="F66" s="251">
        <v>0.8306010928961749</v>
      </c>
      <c r="G66" s="251">
        <v>1</v>
      </c>
      <c r="H66" s="89"/>
      <c r="I66" s="89"/>
      <c r="J66" s="89"/>
    </row>
    <row r="67" spans="1:10" ht="15.75" x14ac:dyDescent="0.25">
      <c r="A67" s="694" t="s">
        <v>161</v>
      </c>
      <c r="B67" s="26" t="s">
        <v>162</v>
      </c>
      <c r="C67" s="178"/>
      <c r="D67" s="178"/>
      <c r="E67" s="700"/>
      <c r="F67" s="415"/>
      <c r="G67" s="415"/>
      <c r="H67" s="89"/>
      <c r="I67" s="89"/>
      <c r="J67" s="89"/>
    </row>
    <row r="68" spans="1:10" ht="15.75" x14ac:dyDescent="0.25">
      <c r="A68" s="719" t="s">
        <v>78</v>
      </c>
      <c r="B68" s="230" t="s">
        <v>163</v>
      </c>
      <c r="C68" s="120">
        <v>1</v>
      </c>
      <c r="D68" s="120">
        <v>30</v>
      </c>
      <c r="E68" s="696">
        <v>77.777777777777786</v>
      </c>
      <c r="F68" s="86">
        <v>1</v>
      </c>
      <c r="G68" s="86"/>
      <c r="H68" s="89"/>
      <c r="I68" s="89"/>
      <c r="J68" s="89"/>
    </row>
    <row r="69" spans="1:10" ht="15.75" x14ac:dyDescent="0.25">
      <c r="A69" s="719"/>
      <c r="B69" s="26" t="s">
        <v>80</v>
      </c>
      <c r="C69" s="120"/>
      <c r="D69" s="120"/>
      <c r="E69" s="696"/>
      <c r="F69" s="86"/>
      <c r="G69" s="86"/>
      <c r="H69" s="89"/>
      <c r="I69" s="89"/>
      <c r="J69" s="89"/>
    </row>
    <row r="70" spans="1:10" ht="15.75" x14ac:dyDescent="0.25">
      <c r="A70" s="719" t="s">
        <v>81</v>
      </c>
      <c r="B70" s="230" t="s">
        <v>82</v>
      </c>
      <c r="C70" s="120">
        <v>1</v>
      </c>
      <c r="D70" s="120">
        <v>30</v>
      </c>
      <c r="E70" s="696">
        <v>85.555555555555557</v>
      </c>
      <c r="F70" s="86">
        <v>0</v>
      </c>
      <c r="G70" s="86">
        <v>1</v>
      </c>
      <c r="H70" s="89"/>
      <c r="I70" s="89"/>
      <c r="J70" s="89"/>
    </row>
    <row r="71" spans="1:10" ht="15.75" x14ac:dyDescent="0.25">
      <c r="A71" s="719"/>
      <c r="B71" s="26" t="s">
        <v>83</v>
      </c>
      <c r="C71" s="120"/>
      <c r="D71" s="120"/>
      <c r="E71" s="696"/>
      <c r="F71" s="86"/>
      <c r="G71" s="86"/>
      <c r="H71" s="89"/>
      <c r="I71" s="89"/>
      <c r="J71" s="89"/>
    </row>
    <row r="72" spans="1:10" ht="15.75" x14ac:dyDescent="0.25">
      <c r="A72" s="719" t="s">
        <v>84</v>
      </c>
      <c r="B72" s="230" t="s">
        <v>85</v>
      </c>
      <c r="C72" s="181"/>
      <c r="D72" s="181"/>
      <c r="E72" s="696"/>
      <c r="F72" s="86"/>
      <c r="G72" s="86"/>
      <c r="H72" s="89"/>
      <c r="I72" s="89"/>
      <c r="J72" s="89"/>
    </row>
    <row r="73" spans="1:10" ht="15.75" x14ac:dyDescent="0.25">
      <c r="A73" s="719"/>
      <c r="B73" s="26" t="s">
        <v>86</v>
      </c>
      <c r="C73" s="117"/>
      <c r="D73" s="117"/>
      <c r="E73" s="117"/>
      <c r="F73" s="123"/>
      <c r="G73" s="123"/>
      <c r="H73" s="89"/>
      <c r="I73" s="89"/>
      <c r="J73" s="89"/>
    </row>
    <row r="74" spans="1:10" ht="15.75" x14ac:dyDescent="0.25">
      <c r="A74" s="841" t="s">
        <v>87</v>
      </c>
      <c r="B74" s="26" t="s">
        <v>88</v>
      </c>
      <c r="C74" s="178"/>
      <c r="D74" s="178"/>
      <c r="E74" s="700"/>
      <c r="F74" s="415"/>
      <c r="G74" s="415"/>
      <c r="H74" s="89"/>
      <c r="I74" s="89"/>
      <c r="J74" s="89"/>
    </row>
    <row r="75" spans="1:10" ht="15.75" x14ac:dyDescent="0.25">
      <c r="A75" s="841"/>
      <c r="B75" s="26" t="s">
        <v>89</v>
      </c>
      <c r="C75" s="178"/>
      <c r="D75" s="178"/>
      <c r="E75" s="700"/>
      <c r="F75" s="415"/>
      <c r="G75" s="415"/>
      <c r="H75" s="89"/>
      <c r="I75" s="89"/>
      <c r="J75" s="89"/>
    </row>
    <row r="76" spans="1:10" ht="15.75" x14ac:dyDescent="0.25">
      <c r="A76" s="841"/>
      <c r="B76" s="26" t="s">
        <v>90</v>
      </c>
      <c r="C76" s="178"/>
      <c r="D76" s="178"/>
      <c r="E76" s="700"/>
      <c r="F76" s="415"/>
      <c r="G76" s="415"/>
      <c r="H76" s="89"/>
      <c r="I76" s="89"/>
      <c r="J76" s="89"/>
    </row>
    <row r="77" spans="1:10" ht="15.75" x14ac:dyDescent="0.25">
      <c r="A77" s="841"/>
      <c r="B77" s="26" t="s">
        <v>164</v>
      </c>
      <c r="C77" s="178"/>
      <c r="D77" s="178"/>
      <c r="E77" s="700"/>
      <c r="F77" s="415"/>
      <c r="G77" s="415"/>
      <c r="H77" s="89"/>
      <c r="I77" s="89"/>
      <c r="J77" s="89"/>
    </row>
    <row r="78" spans="1:10" ht="15.75" x14ac:dyDescent="0.25">
      <c r="A78" s="749" t="s">
        <v>165</v>
      </c>
      <c r="B78" s="68" t="s">
        <v>93</v>
      </c>
      <c r="C78" s="178"/>
      <c r="D78" s="178"/>
      <c r="E78" s="700"/>
      <c r="F78" s="415"/>
      <c r="G78" s="415"/>
      <c r="H78" s="89"/>
      <c r="I78" s="89"/>
      <c r="J78" s="89"/>
    </row>
    <row r="79" spans="1:10" ht="15.75" x14ac:dyDescent="0.25">
      <c r="A79" s="749"/>
      <c r="B79" s="68" t="s">
        <v>166</v>
      </c>
      <c r="C79" s="178"/>
      <c r="D79" s="178"/>
      <c r="E79" s="700"/>
      <c r="F79" s="415"/>
      <c r="G79" s="415"/>
      <c r="H79" s="89"/>
      <c r="I79" s="89"/>
      <c r="J79" s="89"/>
    </row>
    <row r="80" spans="1:10" ht="15.75" x14ac:dyDescent="0.25">
      <c r="A80" s="749"/>
      <c r="B80" s="68" t="s">
        <v>167</v>
      </c>
      <c r="C80" s="178"/>
      <c r="D80" s="178"/>
      <c r="E80" s="700"/>
      <c r="F80" s="415"/>
      <c r="G80" s="415"/>
      <c r="H80" s="89"/>
      <c r="I80" s="89"/>
      <c r="J80" s="89"/>
    </row>
    <row r="81" spans="1:10" ht="15.75" x14ac:dyDescent="0.25">
      <c r="A81" s="719" t="s">
        <v>168</v>
      </c>
      <c r="B81" s="26" t="s">
        <v>169</v>
      </c>
      <c r="C81" s="117"/>
      <c r="D81" s="117"/>
      <c r="E81" s="117"/>
      <c r="F81" s="123"/>
      <c r="G81" s="123"/>
      <c r="H81" s="89"/>
      <c r="I81" s="89"/>
      <c r="J81" s="89"/>
    </row>
    <row r="82" spans="1:10" ht="15.75" x14ac:dyDescent="0.25">
      <c r="A82" s="719"/>
      <c r="B82" s="230" t="s">
        <v>170</v>
      </c>
      <c r="C82" s="120">
        <v>1</v>
      </c>
      <c r="D82" s="120">
        <v>30</v>
      </c>
      <c r="E82" s="696">
        <v>75.555555555555571</v>
      </c>
      <c r="F82" s="86">
        <v>0</v>
      </c>
      <c r="G82" s="86">
        <v>0</v>
      </c>
      <c r="H82" s="89"/>
      <c r="I82" s="89"/>
      <c r="J82" s="89"/>
    </row>
    <row r="83" spans="1:10" ht="15.75" x14ac:dyDescent="0.25">
      <c r="A83" s="719"/>
      <c r="B83" s="26" t="s">
        <v>171</v>
      </c>
      <c r="C83" s="117"/>
      <c r="D83" s="117"/>
      <c r="E83" s="117"/>
      <c r="F83" s="123"/>
      <c r="G83" s="123"/>
      <c r="H83" s="89"/>
      <c r="I83" s="89"/>
      <c r="J83" s="89"/>
    </row>
    <row r="84" spans="1:10" ht="15.75" x14ac:dyDescent="0.25">
      <c r="A84" s="806" t="s">
        <v>397</v>
      </c>
      <c r="B84" s="806"/>
      <c r="C84" s="274">
        <v>3</v>
      </c>
      <c r="D84" s="274">
        <v>90</v>
      </c>
      <c r="E84" s="705">
        <v>79.629629629629633</v>
      </c>
      <c r="F84" s="251">
        <v>0.33207547169811319</v>
      </c>
      <c r="G84" s="251">
        <v>0.66666666666666663</v>
      </c>
      <c r="H84" s="89"/>
      <c r="I84" s="89"/>
      <c r="J84" s="89"/>
    </row>
    <row r="85" spans="1:10" ht="15.75" x14ac:dyDescent="0.25">
      <c r="A85" s="719" t="s">
        <v>100</v>
      </c>
      <c r="B85" s="26" t="s">
        <v>101</v>
      </c>
      <c r="C85" s="120"/>
      <c r="D85" s="120"/>
      <c r="E85" s="696"/>
      <c r="F85" s="86"/>
      <c r="G85" s="86"/>
      <c r="H85" s="89"/>
      <c r="I85" s="89"/>
      <c r="J85" s="89"/>
    </row>
    <row r="86" spans="1:10" ht="15.75" x14ac:dyDescent="0.25">
      <c r="A86" s="719"/>
      <c r="B86" s="26" t="s">
        <v>102</v>
      </c>
      <c r="C86" s="120"/>
      <c r="D86" s="120"/>
      <c r="E86" s="696"/>
      <c r="F86" s="86"/>
      <c r="G86" s="86"/>
      <c r="H86" s="89"/>
      <c r="I86" s="89"/>
      <c r="J86" s="89"/>
    </row>
    <row r="87" spans="1:10" ht="15.75" x14ac:dyDescent="0.25">
      <c r="A87" s="719"/>
      <c r="B87" s="230" t="s">
        <v>103</v>
      </c>
      <c r="C87" s="120">
        <v>1</v>
      </c>
      <c r="D87" s="120">
        <v>30</v>
      </c>
      <c r="E87" s="696">
        <v>90</v>
      </c>
      <c r="F87" s="86">
        <v>4.4444444444444446E-2</v>
      </c>
      <c r="G87" s="86">
        <v>1</v>
      </c>
      <c r="H87" s="89"/>
      <c r="I87" s="89"/>
      <c r="J87" s="89"/>
    </row>
    <row r="88" spans="1:10" ht="15.75" x14ac:dyDescent="0.25">
      <c r="A88" s="694" t="s">
        <v>104</v>
      </c>
      <c r="B88" s="26" t="s">
        <v>105</v>
      </c>
      <c r="C88" s="178"/>
      <c r="D88" s="178"/>
      <c r="E88" s="700"/>
      <c r="F88" s="415"/>
      <c r="G88" s="415"/>
      <c r="H88" s="89"/>
      <c r="I88" s="89"/>
      <c r="J88" s="89"/>
    </row>
    <row r="89" spans="1:10" ht="15.75" x14ac:dyDescent="0.25">
      <c r="A89" s="749" t="s">
        <v>173</v>
      </c>
      <c r="B89" s="68" t="s">
        <v>107</v>
      </c>
      <c r="C89" s="120"/>
      <c r="D89" s="120"/>
      <c r="E89" s="120"/>
      <c r="F89" s="86"/>
      <c r="G89" s="86"/>
      <c r="H89" s="89"/>
      <c r="I89" s="89"/>
      <c r="J89" s="89"/>
    </row>
    <row r="90" spans="1:10" ht="15.75" x14ac:dyDescent="0.25">
      <c r="A90" s="749"/>
      <c r="B90" s="68" t="s">
        <v>108</v>
      </c>
      <c r="C90" s="120"/>
      <c r="D90" s="120"/>
      <c r="E90" s="120"/>
      <c r="F90" s="86"/>
      <c r="G90" s="86"/>
      <c r="H90" s="89"/>
      <c r="I90" s="89"/>
      <c r="J90" s="89"/>
    </row>
    <row r="91" spans="1:10" ht="15.75" x14ac:dyDescent="0.25">
      <c r="A91" s="749"/>
      <c r="B91" s="68" t="s">
        <v>174</v>
      </c>
      <c r="C91" s="120"/>
      <c r="D91" s="120"/>
      <c r="E91" s="120"/>
      <c r="F91" s="86"/>
      <c r="G91" s="86"/>
      <c r="H91" s="89"/>
      <c r="I91" s="89"/>
      <c r="J91" s="89"/>
    </row>
    <row r="92" spans="1:10" ht="15.75" x14ac:dyDescent="0.25">
      <c r="A92" s="806" t="s">
        <v>397</v>
      </c>
      <c r="B92" s="806"/>
      <c r="C92" s="274">
        <v>1</v>
      </c>
      <c r="D92" s="274">
        <v>30</v>
      </c>
      <c r="E92" s="705">
        <v>90</v>
      </c>
      <c r="F92" s="279">
        <v>4.4444444444444446E-2</v>
      </c>
      <c r="G92" s="279">
        <v>1</v>
      </c>
      <c r="H92" s="89"/>
      <c r="I92" s="89"/>
      <c r="J92" s="89"/>
    </row>
    <row r="93" spans="1:10" ht="15.75" x14ac:dyDescent="0.25">
      <c r="A93" s="719" t="s">
        <v>110</v>
      </c>
      <c r="B93" s="26" t="s">
        <v>111</v>
      </c>
      <c r="C93" s="120"/>
      <c r="D93" s="120"/>
      <c r="E93" s="120"/>
      <c r="F93" s="86"/>
      <c r="G93" s="86"/>
      <c r="H93" s="89"/>
      <c r="I93" s="89"/>
      <c r="J93" s="89"/>
    </row>
    <row r="94" spans="1:10" ht="15.75" x14ac:dyDescent="0.25">
      <c r="A94" s="719"/>
      <c r="B94" s="68" t="s">
        <v>112</v>
      </c>
      <c r="C94" s="181"/>
      <c r="D94" s="181"/>
      <c r="E94" s="696"/>
      <c r="F94" s="86"/>
      <c r="G94" s="86"/>
      <c r="H94" s="89"/>
      <c r="I94" s="89"/>
      <c r="J94" s="89"/>
    </row>
    <row r="95" spans="1:10" ht="15.75" x14ac:dyDescent="0.25">
      <c r="A95" s="719"/>
      <c r="B95" s="230" t="s">
        <v>176</v>
      </c>
      <c r="C95" s="120">
        <v>1</v>
      </c>
      <c r="D95" s="120">
        <v>30</v>
      </c>
      <c r="E95" s="120">
        <v>70</v>
      </c>
      <c r="F95" s="86">
        <v>0.39759036144578314</v>
      </c>
      <c r="G95" s="86">
        <v>0</v>
      </c>
      <c r="H95" s="89"/>
      <c r="I95" s="89"/>
      <c r="J95" s="89"/>
    </row>
    <row r="96" spans="1:10" ht="15.75" x14ac:dyDescent="0.25">
      <c r="A96" s="719" t="s">
        <v>114</v>
      </c>
      <c r="B96" s="230" t="s">
        <v>177</v>
      </c>
      <c r="C96" s="120">
        <v>1</v>
      </c>
      <c r="D96" s="120">
        <v>30</v>
      </c>
      <c r="E96" s="696">
        <v>75.555555555555571</v>
      </c>
      <c r="F96" s="86">
        <v>1</v>
      </c>
      <c r="G96" s="86">
        <v>0.25</v>
      </c>
      <c r="H96" s="89"/>
      <c r="I96" s="89"/>
      <c r="J96" s="89"/>
    </row>
    <row r="97" spans="1:109" ht="15.75" x14ac:dyDescent="0.25">
      <c r="A97" s="719"/>
      <c r="B97" s="68" t="s">
        <v>116</v>
      </c>
      <c r="C97" s="120"/>
      <c r="D97" s="120"/>
      <c r="E97" s="696"/>
      <c r="F97" s="86"/>
      <c r="G97" s="86"/>
      <c r="H97" s="89"/>
      <c r="I97" s="89"/>
      <c r="J97" s="89"/>
    </row>
    <row r="98" spans="1:109" ht="15.75" x14ac:dyDescent="0.25">
      <c r="A98" s="719"/>
      <c r="B98" s="26" t="s">
        <v>117</v>
      </c>
      <c r="C98" s="120"/>
      <c r="D98" s="120"/>
      <c r="E98" s="696"/>
      <c r="F98" s="86"/>
      <c r="G98" s="86"/>
      <c r="H98" s="89"/>
      <c r="I98" s="89"/>
      <c r="J98" s="89"/>
    </row>
    <row r="99" spans="1:109" ht="15.75" x14ac:dyDescent="0.25">
      <c r="A99" s="719" t="s">
        <v>178</v>
      </c>
      <c r="B99" s="230" t="s">
        <v>179</v>
      </c>
      <c r="C99" s="120">
        <v>1</v>
      </c>
      <c r="D99" s="120">
        <v>30</v>
      </c>
      <c r="E99" s="696">
        <v>77.777777777777786</v>
      </c>
      <c r="F99" s="86">
        <v>0.8910891089108911</v>
      </c>
      <c r="G99" s="86">
        <v>1</v>
      </c>
      <c r="H99" s="89"/>
      <c r="I99" s="89"/>
      <c r="J99" s="89"/>
    </row>
    <row r="100" spans="1:109" ht="15.75" x14ac:dyDescent="0.25">
      <c r="A100" s="719"/>
      <c r="B100" s="26" t="s">
        <v>120</v>
      </c>
      <c r="C100" s="120"/>
      <c r="D100" s="120"/>
      <c r="E100" s="696"/>
      <c r="F100" s="86"/>
      <c r="G100" s="86"/>
      <c r="H100" s="89"/>
      <c r="I100" s="89"/>
      <c r="J100" s="89"/>
    </row>
    <row r="101" spans="1:109" ht="15.75" x14ac:dyDescent="0.25">
      <c r="A101" s="841" t="s">
        <v>121</v>
      </c>
      <c r="B101" s="26" t="s">
        <v>180</v>
      </c>
      <c r="C101" s="178"/>
      <c r="D101" s="178"/>
      <c r="E101" s="700"/>
      <c r="F101" s="415"/>
      <c r="G101" s="415"/>
      <c r="H101" s="89"/>
      <c r="I101" s="89"/>
      <c r="J101" s="89"/>
    </row>
    <row r="102" spans="1:109" ht="15.75" x14ac:dyDescent="0.25">
      <c r="A102" s="841"/>
      <c r="B102" s="26" t="s">
        <v>181</v>
      </c>
      <c r="C102" s="178"/>
      <c r="D102" s="178"/>
      <c r="E102" s="700"/>
      <c r="F102" s="415"/>
      <c r="G102" s="415"/>
      <c r="H102" s="89"/>
      <c r="I102" s="89"/>
      <c r="J102" s="89"/>
    </row>
    <row r="103" spans="1:109" ht="15.75" x14ac:dyDescent="0.25">
      <c r="A103" s="749" t="s">
        <v>124</v>
      </c>
      <c r="B103" s="68" t="s">
        <v>125</v>
      </c>
      <c r="C103" s="178"/>
      <c r="D103" s="178"/>
      <c r="E103" s="700"/>
      <c r="F103" s="415"/>
      <c r="G103" s="415"/>
      <c r="H103" s="89"/>
      <c r="I103" s="89"/>
      <c r="J103" s="89"/>
    </row>
    <row r="104" spans="1:109" ht="15.75" x14ac:dyDescent="0.25">
      <c r="A104" s="749"/>
      <c r="B104" s="68" t="s">
        <v>126</v>
      </c>
      <c r="C104" s="178"/>
      <c r="D104" s="178"/>
      <c r="E104" s="700"/>
      <c r="F104" s="415"/>
      <c r="G104" s="415"/>
      <c r="H104" s="89"/>
      <c r="I104" s="89"/>
      <c r="J104" s="89"/>
    </row>
    <row r="105" spans="1:109" ht="15.75" x14ac:dyDescent="0.25">
      <c r="A105" s="841" t="s">
        <v>127</v>
      </c>
      <c r="B105" s="26" t="s">
        <v>128</v>
      </c>
      <c r="C105" s="178"/>
      <c r="D105" s="178"/>
      <c r="E105" s="700"/>
      <c r="F105" s="415"/>
      <c r="G105" s="415"/>
      <c r="H105" s="89"/>
      <c r="I105" s="89"/>
      <c r="J105" s="89"/>
    </row>
    <row r="106" spans="1:109" ht="15.75" x14ac:dyDescent="0.25">
      <c r="A106" s="841"/>
      <c r="B106" s="26" t="s">
        <v>129</v>
      </c>
      <c r="C106" s="178"/>
      <c r="D106" s="178"/>
      <c r="E106" s="700"/>
      <c r="F106" s="415"/>
      <c r="G106" s="415"/>
      <c r="H106" s="89"/>
      <c r="I106" s="89"/>
      <c r="J106" s="89"/>
    </row>
    <row r="107" spans="1:109" ht="15.75" x14ac:dyDescent="0.25">
      <c r="A107" s="841"/>
      <c r="B107" s="26" t="s">
        <v>182</v>
      </c>
      <c r="C107" s="178"/>
      <c r="D107" s="178"/>
      <c r="E107" s="700"/>
      <c r="F107" s="415"/>
      <c r="G107" s="415"/>
      <c r="H107" s="89"/>
      <c r="I107" s="89"/>
      <c r="J107" s="89"/>
    </row>
    <row r="108" spans="1:109" ht="15.75" x14ac:dyDescent="0.25">
      <c r="A108" s="806" t="s">
        <v>397</v>
      </c>
      <c r="B108" s="806"/>
      <c r="C108" s="274">
        <v>3</v>
      </c>
      <c r="D108" s="274">
        <v>90</v>
      </c>
      <c r="E108" s="705">
        <v>74.444444444444443</v>
      </c>
      <c r="F108" s="251">
        <v>0.77737226277372262</v>
      </c>
      <c r="G108" s="251">
        <v>0.57894736842105265</v>
      </c>
      <c r="H108" s="91"/>
      <c r="I108" s="91"/>
      <c r="J108" s="91"/>
    </row>
    <row r="109" spans="1:109" ht="15.75" x14ac:dyDescent="0.25">
      <c r="A109" s="806" t="s">
        <v>131</v>
      </c>
      <c r="B109" s="806"/>
      <c r="C109" s="253">
        <v>16</v>
      </c>
      <c r="D109" s="253">
        <v>480</v>
      </c>
      <c r="E109" s="705">
        <v>83.819444444444457</v>
      </c>
      <c r="F109" s="251">
        <v>0.74460916442048519</v>
      </c>
      <c r="G109" s="251">
        <v>0.796875</v>
      </c>
      <c r="H109" s="91"/>
      <c r="I109" s="91"/>
      <c r="J109" s="91"/>
    </row>
    <row r="110" spans="1:109" s="2" customFormat="1" x14ac:dyDescent="0.25">
      <c r="A110" s="433" t="s">
        <v>184</v>
      </c>
      <c r="B110" s="377" t="s">
        <v>378</v>
      </c>
      <c r="C110" s="11"/>
      <c r="D110" s="11"/>
      <c r="E110" s="11"/>
      <c r="F110" s="8"/>
      <c r="G110" s="89"/>
      <c r="H110" s="89"/>
      <c r="I110" s="89"/>
      <c r="J110" s="89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</row>
    <row r="111" spans="1:109" x14ac:dyDescent="0.25">
      <c r="A111" s="144" t="s">
        <v>294</v>
      </c>
      <c r="B111" s="378" t="s">
        <v>323</v>
      </c>
      <c r="C111" s="143"/>
      <c r="D111" s="143"/>
      <c r="E111" s="143"/>
      <c r="F111" s="155"/>
      <c r="G111" s="143"/>
      <c r="H111" s="143"/>
      <c r="I111" s="143"/>
      <c r="J111" s="143"/>
    </row>
    <row r="112" spans="1:109" x14ac:dyDescent="0.25">
      <c r="A112" s="89"/>
      <c r="B112" s="91"/>
      <c r="C112" s="89"/>
      <c r="D112" s="89"/>
      <c r="E112" s="505"/>
      <c r="F112" s="89"/>
      <c r="G112" s="89"/>
      <c r="H112" s="89"/>
      <c r="I112" s="89"/>
      <c r="J112" s="89"/>
    </row>
  </sheetData>
  <mergeCells count="46">
    <mergeCell ref="A19:A20"/>
    <mergeCell ref="A1:G1"/>
    <mergeCell ref="A2:G2"/>
    <mergeCell ref="A3:A5"/>
    <mergeCell ref="B3:B5"/>
    <mergeCell ref="C3:C5"/>
    <mergeCell ref="D3:D5"/>
    <mergeCell ref="E3:E5"/>
    <mergeCell ref="F3:F5"/>
    <mergeCell ref="G3:G5"/>
    <mergeCell ref="A6:A7"/>
    <mergeCell ref="A8:A10"/>
    <mergeCell ref="A11:A13"/>
    <mergeCell ref="A14:A16"/>
    <mergeCell ref="A17:A18"/>
    <mergeCell ref="A64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A93:A95"/>
    <mergeCell ref="A66:B66"/>
    <mergeCell ref="A68:A69"/>
    <mergeCell ref="A70:A71"/>
    <mergeCell ref="A72:A73"/>
    <mergeCell ref="A74:A77"/>
    <mergeCell ref="A78:A80"/>
    <mergeCell ref="A81:A83"/>
    <mergeCell ref="A84:B84"/>
    <mergeCell ref="A85:A87"/>
    <mergeCell ref="A89:A91"/>
    <mergeCell ref="A92:B92"/>
    <mergeCell ref="A109:B109"/>
    <mergeCell ref="A96:A98"/>
    <mergeCell ref="A99:A100"/>
    <mergeCell ref="A101:A102"/>
    <mergeCell ref="A103:A104"/>
    <mergeCell ref="A105:A107"/>
    <mergeCell ref="A108:B10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DF124"/>
  <sheetViews>
    <sheetView zoomScale="75" zoomScaleNormal="75" workbookViewId="0">
      <selection activeCell="L105" sqref="L104:L105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852" t="s">
        <v>377</v>
      </c>
      <c r="B1" s="852"/>
      <c r="C1" s="852"/>
      <c r="D1" s="852"/>
      <c r="E1" s="852"/>
      <c r="F1" s="852"/>
      <c r="G1" s="852"/>
      <c r="H1" s="852"/>
      <c r="I1" s="852"/>
      <c r="J1" s="852"/>
      <c r="K1" s="89"/>
      <c r="L1" s="89"/>
      <c r="M1" s="89"/>
    </row>
    <row r="2" spans="1:14" s="56" customFormat="1" ht="27.75" customHeight="1" x14ac:dyDescent="0.25">
      <c r="A2" s="1001" t="s">
        <v>229</v>
      </c>
      <c r="B2" s="1001"/>
      <c r="C2" s="1001"/>
      <c r="D2" s="1001"/>
      <c r="E2" s="1001"/>
      <c r="F2" s="1001"/>
      <c r="G2" s="1001"/>
      <c r="H2" s="1001"/>
      <c r="I2" s="1001"/>
      <c r="J2" s="1001"/>
      <c r="K2" s="55"/>
      <c r="L2" s="404" t="s">
        <v>379</v>
      </c>
      <c r="M2" s="55"/>
      <c r="N2" s="55"/>
    </row>
    <row r="3" spans="1:14" ht="48.75" customHeight="1" x14ac:dyDescent="0.25">
      <c r="A3" s="1002" t="s">
        <v>140</v>
      </c>
      <c r="B3" s="1002" t="s">
        <v>1</v>
      </c>
      <c r="C3" s="1002" t="s">
        <v>2</v>
      </c>
      <c r="D3" s="1002" t="s">
        <v>200</v>
      </c>
      <c r="E3" s="1002" t="s">
        <v>133</v>
      </c>
      <c r="F3" s="1002" t="s">
        <v>207</v>
      </c>
      <c r="G3" s="1002" t="s">
        <v>290</v>
      </c>
      <c r="H3" s="1002" t="s">
        <v>223</v>
      </c>
      <c r="I3" s="1002" t="s">
        <v>224</v>
      </c>
      <c r="J3" s="1002" t="s">
        <v>225</v>
      </c>
      <c r="K3" s="89"/>
      <c r="L3" s="1000" t="s">
        <v>321</v>
      </c>
      <c r="M3" s="89"/>
      <c r="N3" s="89"/>
    </row>
    <row r="4" spans="1:14" s="2" customFormat="1" ht="27.75" customHeight="1" x14ac:dyDescent="0.25">
      <c r="A4" s="1003"/>
      <c r="B4" s="1003"/>
      <c r="C4" s="1003"/>
      <c r="D4" s="1003"/>
      <c r="E4" s="1003"/>
      <c r="F4" s="1003"/>
      <c r="G4" s="1003"/>
      <c r="H4" s="1003"/>
      <c r="I4" s="1003"/>
      <c r="J4" s="1003"/>
      <c r="K4" s="89"/>
      <c r="L4" s="1000"/>
      <c r="M4" s="89"/>
      <c r="N4" s="89"/>
    </row>
    <row r="5" spans="1:14" ht="35.25" customHeight="1" x14ac:dyDescent="0.25">
      <c r="A5" s="1003"/>
      <c r="B5" s="1003"/>
      <c r="C5" s="1003"/>
      <c r="D5" s="1003"/>
      <c r="E5" s="1003"/>
      <c r="F5" s="1003"/>
      <c r="G5" s="1003"/>
      <c r="H5" s="1003"/>
      <c r="I5" s="1003"/>
      <c r="J5" s="1003"/>
      <c r="K5" s="89"/>
      <c r="L5" s="1000"/>
      <c r="M5" s="89"/>
      <c r="N5" s="89"/>
    </row>
    <row r="6" spans="1:14" ht="31.5" customHeight="1" x14ac:dyDescent="0.25">
      <c r="A6" s="811"/>
      <c r="B6" s="811"/>
      <c r="C6" s="811"/>
      <c r="D6" s="811"/>
      <c r="E6" s="811"/>
      <c r="F6" s="811"/>
      <c r="G6" s="811"/>
      <c r="H6" s="811"/>
      <c r="I6" s="811"/>
      <c r="J6" s="811"/>
      <c r="K6" s="89"/>
      <c r="L6" s="1000"/>
      <c r="M6" s="89"/>
      <c r="N6" s="89"/>
    </row>
    <row r="7" spans="1:14" ht="15.75" x14ac:dyDescent="0.25">
      <c r="A7" s="720" t="s">
        <v>141</v>
      </c>
      <c r="B7" s="1007" t="s">
        <v>4</v>
      </c>
      <c r="C7" s="75" t="s">
        <v>5</v>
      </c>
      <c r="D7" s="76"/>
      <c r="E7" s="76"/>
      <c r="F7" s="77"/>
      <c r="G7" s="77"/>
      <c r="H7" s="77"/>
      <c r="I7" s="77"/>
      <c r="J7" s="77"/>
      <c r="K7" s="89"/>
      <c r="L7" s="390"/>
      <c r="M7" s="89"/>
      <c r="N7" s="89"/>
    </row>
    <row r="8" spans="1:14" ht="15.75" x14ac:dyDescent="0.25">
      <c r="A8" s="721"/>
      <c r="B8" s="1008"/>
      <c r="C8" s="26" t="s">
        <v>6</v>
      </c>
      <c r="D8" s="73"/>
      <c r="E8" s="73"/>
      <c r="F8" s="77"/>
      <c r="G8" s="77"/>
      <c r="H8" s="77"/>
      <c r="I8" s="77"/>
      <c r="J8" s="77"/>
      <c r="K8" s="89"/>
      <c r="L8" s="390"/>
      <c r="M8" s="89"/>
      <c r="N8" s="89"/>
    </row>
    <row r="9" spans="1:14" ht="15.75" x14ac:dyDescent="0.25">
      <c r="A9" s="721"/>
      <c r="B9" s="1007" t="s">
        <v>7</v>
      </c>
      <c r="C9" s="26" t="s">
        <v>8</v>
      </c>
      <c r="D9" s="73"/>
      <c r="E9" s="73"/>
      <c r="F9" s="77"/>
      <c r="G9" s="77"/>
      <c r="H9" s="77"/>
      <c r="I9" s="77"/>
      <c r="J9" s="77"/>
      <c r="K9" s="89"/>
      <c r="L9" s="390"/>
      <c r="M9" s="89"/>
      <c r="N9" s="89"/>
    </row>
    <row r="10" spans="1:14" ht="15.75" x14ac:dyDescent="0.25">
      <c r="A10" s="721"/>
      <c r="B10" s="1009"/>
      <c r="C10" s="26" t="s">
        <v>9</v>
      </c>
      <c r="D10" s="73"/>
      <c r="E10" s="73"/>
      <c r="F10" s="77"/>
      <c r="G10" s="77"/>
      <c r="H10" s="77"/>
      <c r="I10" s="77"/>
      <c r="J10" s="77"/>
      <c r="K10" s="89"/>
      <c r="L10" s="390"/>
      <c r="M10" s="89"/>
      <c r="N10" s="89"/>
    </row>
    <row r="11" spans="1:14" ht="15.75" x14ac:dyDescent="0.25">
      <c r="A11" s="721"/>
      <c r="B11" s="1008"/>
      <c r="C11" s="26" t="s">
        <v>10</v>
      </c>
      <c r="D11" s="73"/>
      <c r="E11" s="73"/>
      <c r="F11" s="77"/>
      <c r="G11" s="77"/>
      <c r="H11" s="77"/>
      <c r="I11" s="77"/>
      <c r="J11" s="77"/>
      <c r="K11" s="89"/>
      <c r="L11" s="390"/>
      <c r="M11" s="89"/>
      <c r="N11" s="89"/>
    </row>
    <row r="12" spans="1:14" ht="15.75" x14ac:dyDescent="0.25">
      <c r="A12" s="721"/>
      <c r="B12" s="720" t="s">
        <v>11</v>
      </c>
      <c r="C12" s="230" t="s">
        <v>220</v>
      </c>
      <c r="D12" s="57">
        <v>1</v>
      </c>
      <c r="E12" s="57">
        <v>500</v>
      </c>
      <c r="F12" s="70">
        <v>0.98799999999999999</v>
      </c>
      <c r="G12" s="63">
        <v>0.47473784556720688</v>
      </c>
      <c r="H12" s="63"/>
      <c r="I12" s="63">
        <v>1</v>
      </c>
      <c r="J12" s="63">
        <v>0.95996186844613918</v>
      </c>
      <c r="K12" s="89"/>
      <c r="L12" s="63">
        <v>1.9565217391304349E-2</v>
      </c>
      <c r="M12" s="89"/>
      <c r="N12" s="89"/>
    </row>
    <row r="13" spans="1:14" ht="15.75" x14ac:dyDescent="0.25">
      <c r="A13" s="721"/>
      <c r="B13" s="721"/>
      <c r="C13" s="26" t="s">
        <v>143</v>
      </c>
      <c r="D13" s="69"/>
      <c r="E13" s="69"/>
      <c r="F13" s="630"/>
      <c r="G13" s="630"/>
      <c r="H13" s="630"/>
      <c r="I13" s="630"/>
      <c r="J13" s="630"/>
      <c r="K13" s="89"/>
      <c r="L13" s="63"/>
      <c r="M13" s="89"/>
      <c r="N13" s="89"/>
    </row>
    <row r="14" spans="1:14" ht="15.75" x14ac:dyDescent="0.25">
      <c r="A14" s="722"/>
      <c r="B14" s="722"/>
      <c r="C14" s="26" t="s">
        <v>144</v>
      </c>
      <c r="D14" s="69"/>
      <c r="E14" s="69"/>
      <c r="F14" s="630"/>
      <c r="G14" s="630"/>
      <c r="H14" s="630"/>
      <c r="I14" s="630"/>
      <c r="J14" s="630"/>
      <c r="K14" s="89"/>
      <c r="L14" s="63"/>
      <c r="M14" s="89"/>
      <c r="N14" s="89"/>
    </row>
    <row r="15" spans="1:14" ht="15.75" x14ac:dyDescent="0.25">
      <c r="A15" s="1004" t="s">
        <v>145</v>
      </c>
      <c r="B15" s="1005"/>
      <c r="C15" s="1006"/>
      <c r="D15" s="332">
        <v>1</v>
      </c>
      <c r="E15" s="332">
        <v>500</v>
      </c>
      <c r="F15" s="333">
        <v>0.98799999999999999</v>
      </c>
      <c r="G15" s="334">
        <v>0.47473784556720688</v>
      </c>
      <c r="H15" s="334"/>
      <c r="I15" s="334">
        <v>1</v>
      </c>
      <c r="J15" s="334">
        <v>0.95996186844613918</v>
      </c>
      <c r="K15" s="89"/>
      <c r="L15" s="367">
        <v>1.9565217391304349E-2</v>
      </c>
      <c r="M15" s="89"/>
      <c r="N15" s="89"/>
    </row>
    <row r="16" spans="1:14" ht="15.75" customHeight="1" x14ac:dyDescent="0.25">
      <c r="A16" s="1010" t="s">
        <v>146</v>
      </c>
      <c r="B16" s="794" t="s">
        <v>15</v>
      </c>
      <c r="C16" s="26" t="s">
        <v>16</v>
      </c>
      <c r="D16" s="73"/>
      <c r="E16" s="73"/>
      <c r="F16" s="78"/>
      <c r="G16" s="146"/>
      <c r="H16" s="146"/>
      <c r="I16" s="146"/>
      <c r="J16" s="146"/>
      <c r="K16" s="89"/>
      <c r="L16" s="63"/>
      <c r="M16" s="89"/>
      <c r="N16" s="89"/>
    </row>
    <row r="17" spans="1:14" ht="15.75" x14ac:dyDescent="0.25">
      <c r="A17" s="1011"/>
      <c r="B17" s="795"/>
      <c r="C17" s="26" t="s">
        <v>17</v>
      </c>
      <c r="D17" s="73"/>
      <c r="E17" s="73"/>
      <c r="F17" s="78"/>
      <c r="G17" s="146"/>
      <c r="H17" s="146"/>
      <c r="I17" s="146"/>
      <c r="J17" s="146"/>
      <c r="K17" s="89"/>
      <c r="L17" s="63"/>
      <c r="M17" s="89"/>
      <c r="N17" s="89"/>
    </row>
    <row r="18" spans="1:14" ht="15.75" x14ac:dyDescent="0.25">
      <c r="A18" s="1011"/>
      <c r="B18" s="796"/>
      <c r="C18" s="26" t="s">
        <v>18</v>
      </c>
      <c r="D18" s="73"/>
      <c r="E18" s="73"/>
      <c r="F18" s="78"/>
      <c r="G18" s="146"/>
      <c r="H18" s="146"/>
      <c r="I18" s="146"/>
      <c r="J18" s="146"/>
      <c r="K18" s="89"/>
      <c r="L18" s="63"/>
      <c r="M18" s="89"/>
      <c r="N18" s="89"/>
    </row>
    <row r="19" spans="1:14" ht="15.75" x14ac:dyDescent="0.25">
      <c r="A19" s="1011"/>
      <c r="B19" s="794" t="s">
        <v>19</v>
      </c>
      <c r="C19" s="26" t="s">
        <v>20</v>
      </c>
      <c r="D19" s="73"/>
      <c r="E19" s="73"/>
      <c r="F19" s="78"/>
      <c r="G19" s="146"/>
      <c r="H19" s="146"/>
      <c r="I19" s="146"/>
      <c r="J19" s="146"/>
      <c r="K19" s="89"/>
      <c r="L19" s="63"/>
      <c r="M19" s="89"/>
      <c r="N19" s="89"/>
    </row>
    <row r="20" spans="1:14" ht="15.75" x14ac:dyDescent="0.25">
      <c r="A20" s="1011"/>
      <c r="B20" s="796"/>
      <c r="C20" s="26" t="s">
        <v>21</v>
      </c>
      <c r="D20" s="73"/>
      <c r="E20" s="73"/>
      <c r="F20" s="78"/>
      <c r="G20" s="146"/>
      <c r="H20" s="146"/>
      <c r="I20" s="146"/>
      <c r="J20" s="146"/>
      <c r="K20" s="89"/>
      <c r="L20" s="63"/>
      <c r="M20" s="89"/>
      <c r="N20" s="89"/>
    </row>
    <row r="21" spans="1:14" ht="15.75" x14ac:dyDescent="0.25">
      <c r="A21" s="1011"/>
      <c r="B21" s="1007" t="s">
        <v>22</v>
      </c>
      <c r="C21" s="26" t="s">
        <v>23</v>
      </c>
      <c r="D21" s="73"/>
      <c r="E21" s="73"/>
      <c r="F21" s="78"/>
      <c r="G21" s="146"/>
      <c r="H21" s="146"/>
      <c r="I21" s="146"/>
      <c r="J21" s="146"/>
      <c r="K21" s="89"/>
      <c r="L21" s="63"/>
      <c r="M21" s="89"/>
      <c r="N21" s="89"/>
    </row>
    <row r="22" spans="1:14" ht="15.75" x14ac:dyDescent="0.25">
      <c r="A22" s="1011"/>
      <c r="B22" s="1008"/>
      <c r="C22" s="26" t="s">
        <v>24</v>
      </c>
      <c r="D22" s="73"/>
      <c r="E22" s="73"/>
      <c r="F22" s="78"/>
      <c r="G22" s="146"/>
      <c r="H22" s="146"/>
      <c r="I22" s="146"/>
      <c r="J22" s="146"/>
      <c r="K22" s="89"/>
      <c r="L22" s="63"/>
      <c r="M22" s="89"/>
      <c r="N22" s="89"/>
    </row>
    <row r="23" spans="1:14" ht="15.75" x14ac:dyDescent="0.25">
      <c r="A23" s="1011"/>
      <c r="B23" s="1007" t="s">
        <v>25</v>
      </c>
      <c r="C23" s="26" t="s">
        <v>26</v>
      </c>
      <c r="D23" s="73"/>
      <c r="E23" s="73"/>
      <c r="F23" s="78"/>
      <c r="G23" s="146"/>
      <c r="H23" s="146"/>
      <c r="I23" s="146"/>
      <c r="J23" s="146"/>
      <c r="K23" s="89"/>
      <c r="L23" s="63"/>
      <c r="M23" s="89"/>
      <c r="N23" s="89"/>
    </row>
    <row r="24" spans="1:14" ht="15.75" x14ac:dyDescent="0.25">
      <c r="A24" s="1011"/>
      <c r="B24" s="1009"/>
      <c r="C24" s="26" t="s">
        <v>27</v>
      </c>
      <c r="D24" s="73"/>
      <c r="E24" s="73"/>
      <c r="F24" s="78"/>
      <c r="G24" s="146"/>
      <c r="H24" s="146"/>
      <c r="I24" s="146"/>
      <c r="J24" s="146"/>
      <c r="K24" s="89"/>
      <c r="L24" s="63"/>
      <c r="M24" s="89"/>
      <c r="N24" s="89"/>
    </row>
    <row r="25" spans="1:14" ht="15.75" x14ac:dyDescent="0.25">
      <c r="A25" s="1012"/>
      <c r="B25" s="1008"/>
      <c r="C25" s="26" t="s">
        <v>147</v>
      </c>
      <c r="D25" s="73"/>
      <c r="E25" s="73"/>
      <c r="F25" s="78"/>
      <c r="G25" s="146"/>
      <c r="H25" s="146"/>
      <c r="I25" s="146"/>
      <c r="J25" s="146"/>
      <c r="K25" s="89"/>
      <c r="L25" s="63"/>
      <c r="M25" s="89"/>
      <c r="N25" s="89"/>
    </row>
    <row r="26" spans="1:14" ht="15.75" x14ac:dyDescent="0.25">
      <c r="A26" s="1004" t="s">
        <v>145</v>
      </c>
      <c r="B26" s="1005"/>
      <c r="C26" s="1006"/>
      <c r="D26" s="330"/>
      <c r="E26" s="330"/>
      <c r="F26" s="331"/>
      <c r="G26" s="335"/>
      <c r="H26" s="335"/>
      <c r="I26" s="335"/>
      <c r="J26" s="335"/>
      <c r="K26" s="89"/>
      <c r="L26" s="335"/>
      <c r="M26" s="89"/>
      <c r="N26" s="89"/>
    </row>
    <row r="27" spans="1:14" ht="15.75" x14ac:dyDescent="0.25">
      <c r="A27" s="845" t="s">
        <v>148</v>
      </c>
      <c r="B27" s="841" t="s">
        <v>29</v>
      </c>
      <c r="C27" s="26" t="s">
        <v>30</v>
      </c>
      <c r="D27" s="73"/>
      <c r="E27" s="73"/>
      <c r="F27" s="78"/>
      <c r="G27" s="146"/>
      <c r="H27" s="146"/>
      <c r="I27" s="146"/>
      <c r="J27" s="146"/>
      <c r="K27" s="89"/>
      <c r="L27" s="63"/>
      <c r="M27" s="89"/>
      <c r="N27" s="89"/>
    </row>
    <row r="28" spans="1:14" ht="15.75" x14ac:dyDescent="0.25">
      <c r="A28" s="845"/>
      <c r="B28" s="841"/>
      <c r="C28" s="26" t="s">
        <v>31</v>
      </c>
      <c r="D28" s="73"/>
      <c r="E28" s="73"/>
      <c r="F28" s="78"/>
      <c r="G28" s="146"/>
      <c r="H28" s="146"/>
      <c r="I28" s="146"/>
      <c r="J28" s="146"/>
      <c r="K28" s="89"/>
      <c r="L28" s="63"/>
      <c r="M28" s="89"/>
      <c r="N28" s="89"/>
    </row>
    <row r="29" spans="1:14" ht="15.75" x14ac:dyDescent="0.25">
      <c r="A29" s="845"/>
      <c r="B29" s="841"/>
      <c r="C29" s="26" t="s">
        <v>32</v>
      </c>
      <c r="D29" s="73"/>
      <c r="E29" s="73"/>
      <c r="F29" s="78"/>
      <c r="G29" s="146"/>
      <c r="H29" s="146"/>
      <c r="I29" s="146"/>
      <c r="J29" s="146"/>
      <c r="K29" s="89"/>
      <c r="L29" s="63"/>
      <c r="M29" s="89"/>
      <c r="N29" s="89"/>
    </row>
    <row r="30" spans="1:14" ht="15.75" x14ac:dyDescent="0.25">
      <c r="A30" s="845"/>
      <c r="B30" s="841"/>
      <c r="C30" s="26" t="s">
        <v>33</v>
      </c>
      <c r="D30" s="73"/>
      <c r="E30" s="73"/>
      <c r="F30" s="78"/>
      <c r="G30" s="146"/>
      <c r="H30" s="146"/>
      <c r="I30" s="146"/>
      <c r="J30" s="146"/>
      <c r="K30" s="89"/>
      <c r="L30" s="63"/>
      <c r="M30" s="89"/>
      <c r="N30" s="89"/>
    </row>
    <row r="31" spans="1:14" ht="15.75" x14ac:dyDescent="0.25">
      <c r="A31" s="845"/>
      <c r="B31" s="841"/>
      <c r="C31" s="26" t="s">
        <v>149</v>
      </c>
      <c r="D31" s="73"/>
      <c r="E31" s="73"/>
      <c r="F31" s="78"/>
      <c r="G31" s="146"/>
      <c r="H31" s="146"/>
      <c r="I31" s="146"/>
      <c r="J31" s="146"/>
      <c r="K31" s="89"/>
      <c r="L31" s="63"/>
      <c r="M31" s="89"/>
      <c r="N31" s="89"/>
    </row>
    <row r="32" spans="1:14" ht="15.75" x14ac:dyDescent="0.25">
      <c r="A32" s="845"/>
      <c r="B32" s="841" t="s">
        <v>35</v>
      </c>
      <c r="C32" s="26" t="s">
        <v>36</v>
      </c>
      <c r="D32" s="73"/>
      <c r="E32" s="73"/>
      <c r="F32" s="78"/>
      <c r="G32" s="146"/>
      <c r="H32" s="146"/>
      <c r="I32" s="146"/>
      <c r="J32" s="146"/>
      <c r="K32" s="89"/>
      <c r="L32" s="63"/>
      <c r="M32" s="89"/>
      <c r="N32" s="89"/>
    </row>
    <row r="33" spans="1:14" ht="15.75" x14ac:dyDescent="0.25">
      <c r="A33" s="845"/>
      <c r="B33" s="841"/>
      <c r="C33" s="26" t="s">
        <v>37</v>
      </c>
      <c r="D33" s="73"/>
      <c r="E33" s="73"/>
      <c r="F33" s="78"/>
      <c r="G33" s="146"/>
      <c r="H33" s="146"/>
      <c r="I33" s="146"/>
      <c r="J33" s="146"/>
      <c r="K33" s="89"/>
      <c r="L33" s="63"/>
      <c r="M33" s="89"/>
      <c r="N33" s="89"/>
    </row>
    <row r="34" spans="1:14" ht="15.75" x14ac:dyDescent="0.25">
      <c r="A34" s="845"/>
      <c r="B34" s="841"/>
      <c r="C34" s="26" t="s">
        <v>38</v>
      </c>
      <c r="D34" s="73"/>
      <c r="E34" s="73"/>
      <c r="F34" s="78"/>
      <c r="G34" s="146"/>
      <c r="H34" s="146"/>
      <c r="I34" s="146"/>
      <c r="J34" s="146"/>
      <c r="K34" s="89"/>
      <c r="L34" s="63"/>
      <c r="M34" s="89"/>
      <c r="N34" s="89"/>
    </row>
    <row r="35" spans="1:14" ht="15.75" x14ac:dyDescent="0.25">
      <c r="A35" s="845"/>
      <c r="B35" s="841"/>
      <c r="C35" s="26" t="s">
        <v>39</v>
      </c>
      <c r="D35" s="73"/>
      <c r="E35" s="73"/>
      <c r="F35" s="78"/>
      <c r="G35" s="146"/>
      <c r="H35" s="146"/>
      <c r="I35" s="146"/>
      <c r="J35" s="146"/>
      <c r="K35" s="89"/>
      <c r="L35" s="63"/>
      <c r="M35" s="89"/>
      <c r="N35" s="89"/>
    </row>
    <row r="36" spans="1:14" ht="15.75" x14ac:dyDescent="0.25">
      <c r="A36" s="845"/>
      <c r="B36" s="841"/>
      <c r="C36" s="26" t="s">
        <v>40</v>
      </c>
      <c r="D36" s="73"/>
      <c r="E36" s="73"/>
      <c r="F36" s="78"/>
      <c r="G36" s="146"/>
      <c r="H36" s="146"/>
      <c r="I36" s="146"/>
      <c r="J36" s="146"/>
      <c r="K36" s="89"/>
      <c r="L36" s="63"/>
      <c r="M36" s="89"/>
      <c r="N36" s="89"/>
    </row>
    <row r="37" spans="1:14" ht="15.75" x14ac:dyDescent="0.25">
      <c r="A37" s="845"/>
      <c r="B37" s="841"/>
      <c r="C37" s="26" t="s">
        <v>150</v>
      </c>
      <c r="D37" s="73"/>
      <c r="E37" s="73"/>
      <c r="F37" s="78"/>
      <c r="G37" s="146"/>
      <c r="H37" s="146"/>
      <c r="I37" s="146"/>
      <c r="J37" s="146"/>
      <c r="K37" s="89"/>
      <c r="L37" s="63"/>
      <c r="M37" s="89"/>
      <c r="N37" s="89"/>
    </row>
    <row r="38" spans="1:14" ht="15.75" x14ac:dyDescent="0.25">
      <c r="A38" s="845"/>
      <c r="B38" s="841" t="s">
        <v>42</v>
      </c>
      <c r="C38" s="26" t="s">
        <v>43</v>
      </c>
      <c r="D38" s="73"/>
      <c r="E38" s="73"/>
      <c r="F38" s="78"/>
      <c r="G38" s="146"/>
      <c r="H38" s="146"/>
      <c r="I38" s="146"/>
      <c r="J38" s="146"/>
      <c r="K38" s="89"/>
      <c r="L38" s="63"/>
      <c r="M38" s="89"/>
      <c r="N38" s="89"/>
    </row>
    <row r="39" spans="1:14" ht="15.75" x14ac:dyDescent="0.25">
      <c r="A39" s="845"/>
      <c r="B39" s="841"/>
      <c r="C39" s="26" t="s">
        <v>44</v>
      </c>
      <c r="D39" s="73"/>
      <c r="E39" s="73"/>
      <c r="F39" s="78"/>
      <c r="G39" s="146"/>
      <c r="H39" s="146"/>
      <c r="I39" s="146"/>
      <c r="J39" s="146"/>
      <c r="K39" s="89"/>
      <c r="L39" s="63"/>
      <c r="M39" s="89"/>
      <c r="N39" s="89"/>
    </row>
    <row r="40" spans="1:14" ht="15.75" x14ac:dyDescent="0.25">
      <c r="A40" s="845"/>
      <c r="B40" s="841"/>
      <c r="C40" s="26" t="s">
        <v>151</v>
      </c>
      <c r="D40" s="73"/>
      <c r="E40" s="73"/>
      <c r="F40" s="78"/>
      <c r="G40" s="146"/>
      <c r="H40" s="146"/>
      <c r="I40" s="146"/>
      <c r="J40" s="146"/>
      <c r="K40" s="89"/>
      <c r="L40" s="63"/>
      <c r="M40" s="89"/>
      <c r="N40" s="89"/>
    </row>
    <row r="41" spans="1:14" ht="15.75" x14ac:dyDescent="0.25">
      <c r="A41" s="845"/>
      <c r="B41" s="841"/>
      <c r="C41" s="26" t="s">
        <v>46</v>
      </c>
      <c r="D41" s="73"/>
      <c r="E41" s="73"/>
      <c r="F41" s="78"/>
      <c r="G41" s="146"/>
      <c r="H41" s="146"/>
      <c r="I41" s="146"/>
      <c r="J41" s="146"/>
      <c r="K41" s="89"/>
      <c r="L41" s="63"/>
      <c r="M41" s="89"/>
      <c r="N41" s="89"/>
    </row>
    <row r="42" spans="1:14" ht="15.75" x14ac:dyDescent="0.25">
      <c r="A42" s="1004" t="s">
        <v>145</v>
      </c>
      <c r="B42" s="1005"/>
      <c r="C42" s="1006"/>
      <c r="D42" s="330"/>
      <c r="E42" s="330"/>
      <c r="F42" s="331"/>
      <c r="G42" s="335"/>
      <c r="H42" s="335"/>
      <c r="I42" s="335"/>
      <c r="J42" s="335"/>
      <c r="K42" s="89"/>
      <c r="L42" s="335"/>
      <c r="M42" s="89"/>
      <c r="N42" s="89"/>
    </row>
    <row r="43" spans="1:14" ht="15.75" x14ac:dyDescent="0.25">
      <c r="A43" s="849" t="s">
        <v>152</v>
      </c>
      <c r="B43" s="761" t="s">
        <v>47</v>
      </c>
      <c r="C43" s="26" t="s">
        <v>48</v>
      </c>
      <c r="D43" s="69"/>
      <c r="E43" s="69"/>
      <c r="F43" s="69"/>
      <c r="G43" s="630"/>
      <c r="H43" s="630"/>
      <c r="I43" s="630"/>
      <c r="J43" s="630"/>
      <c r="K43" s="89"/>
      <c r="L43" s="63"/>
      <c r="M43" s="89"/>
      <c r="N43" s="89"/>
    </row>
    <row r="44" spans="1:14" ht="15.75" x14ac:dyDescent="0.25">
      <c r="A44" s="850"/>
      <c r="B44" s="762"/>
      <c r="C44" s="69" t="s">
        <v>49</v>
      </c>
      <c r="D44" s="69"/>
      <c r="E44" s="69"/>
      <c r="F44" s="69"/>
      <c r="G44" s="630"/>
      <c r="H44" s="630"/>
      <c r="I44" s="630"/>
      <c r="J44" s="630"/>
      <c r="K44" s="89"/>
      <c r="L44" s="63"/>
      <c r="M44" s="89"/>
      <c r="N44" s="89"/>
    </row>
    <row r="45" spans="1:14" ht="15.75" x14ac:dyDescent="0.25">
      <c r="A45" s="850"/>
      <c r="B45" s="762"/>
      <c r="C45" s="26" t="s">
        <v>50</v>
      </c>
      <c r="D45" s="69"/>
      <c r="E45" s="69"/>
      <c r="F45" s="69"/>
      <c r="G45" s="630"/>
      <c r="H45" s="630"/>
      <c r="I45" s="630"/>
      <c r="J45" s="630"/>
      <c r="K45" s="89"/>
      <c r="L45" s="63"/>
      <c r="M45" s="89"/>
      <c r="N45" s="89"/>
    </row>
    <row r="46" spans="1:14" ht="15.75" x14ac:dyDescent="0.25">
      <c r="A46" s="850"/>
      <c r="B46" s="762"/>
      <c r="C46" s="26" t="s">
        <v>51</v>
      </c>
      <c r="D46" s="69"/>
      <c r="E46" s="69"/>
      <c r="F46" s="69"/>
      <c r="G46" s="630"/>
      <c r="H46" s="630"/>
      <c r="I46" s="630"/>
      <c r="J46" s="630"/>
      <c r="K46" s="89"/>
      <c r="L46" s="63"/>
      <c r="M46" s="89"/>
      <c r="N46" s="89"/>
    </row>
    <row r="47" spans="1:14" ht="15.75" x14ac:dyDescent="0.25">
      <c r="A47" s="850"/>
      <c r="B47" s="762"/>
      <c r="C47" s="26" t="s">
        <v>52</v>
      </c>
      <c r="D47" s="69"/>
      <c r="E47" s="69"/>
      <c r="F47" s="69"/>
      <c r="G47" s="630"/>
      <c r="H47" s="630"/>
      <c r="I47" s="630"/>
      <c r="J47" s="630"/>
      <c r="K47" s="89"/>
      <c r="L47" s="63"/>
      <c r="M47" s="89"/>
      <c r="N47" s="89"/>
    </row>
    <row r="48" spans="1:14" ht="15.75" x14ac:dyDescent="0.25">
      <c r="A48" s="850"/>
      <c r="B48" s="762"/>
      <c r="C48" s="68" t="s">
        <v>53</v>
      </c>
      <c r="D48" s="69"/>
      <c r="E48" s="69"/>
      <c r="F48" s="631"/>
      <c r="G48" s="403"/>
      <c r="H48" s="403"/>
      <c r="I48" s="403"/>
      <c r="J48" s="403"/>
      <c r="K48" s="89"/>
      <c r="L48" s="63"/>
      <c r="M48" s="89"/>
      <c r="N48" s="89"/>
    </row>
    <row r="49" spans="1:14" ht="15.75" x14ac:dyDescent="0.25">
      <c r="A49" s="850"/>
      <c r="B49" s="762"/>
      <c r="C49" s="68" t="s">
        <v>54</v>
      </c>
      <c r="D49" s="69"/>
      <c r="E49" s="69"/>
      <c r="F49" s="630"/>
      <c r="G49" s="630"/>
      <c r="H49" s="630"/>
      <c r="I49" s="630"/>
      <c r="J49" s="630"/>
      <c r="K49" s="89"/>
      <c r="L49" s="63"/>
      <c r="M49" s="89"/>
      <c r="N49" s="89"/>
    </row>
    <row r="50" spans="1:14" ht="15.75" x14ac:dyDescent="0.25">
      <c r="A50" s="851"/>
      <c r="B50" s="848"/>
      <c r="C50" s="230" t="s">
        <v>153</v>
      </c>
      <c r="D50" s="26">
        <v>1</v>
      </c>
      <c r="E50" s="26">
        <v>200</v>
      </c>
      <c r="F50" s="70">
        <v>0.995</v>
      </c>
      <c r="G50" s="687">
        <v>0.56614349775784756</v>
      </c>
      <c r="H50" s="63"/>
      <c r="I50" s="63">
        <v>1</v>
      </c>
      <c r="J50" s="63">
        <v>0.67152466367713004</v>
      </c>
      <c r="K50" s="89"/>
      <c r="L50" s="63">
        <v>3.4055727554179564E-2</v>
      </c>
      <c r="M50" s="89"/>
      <c r="N50" s="89"/>
    </row>
    <row r="51" spans="1:14" ht="15.75" x14ac:dyDescent="0.25">
      <c r="A51" s="1004" t="s">
        <v>145</v>
      </c>
      <c r="B51" s="1005"/>
      <c r="C51" s="1006"/>
      <c r="D51" s="332">
        <v>1</v>
      </c>
      <c r="E51" s="332">
        <v>200</v>
      </c>
      <c r="F51" s="333">
        <v>0.995</v>
      </c>
      <c r="G51" s="334">
        <v>0.56614349775784756</v>
      </c>
      <c r="H51" s="334"/>
      <c r="I51" s="334">
        <v>1</v>
      </c>
      <c r="J51" s="334">
        <v>0.67152466367713004</v>
      </c>
      <c r="K51" s="89"/>
      <c r="L51" s="367">
        <v>3.4055727554179564E-2</v>
      </c>
      <c r="M51" s="89"/>
      <c r="N51" s="89"/>
    </row>
    <row r="52" spans="1:14" ht="15.75" customHeight="1" x14ac:dyDescent="0.25">
      <c r="A52" s="849" t="s">
        <v>154</v>
      </c>
      <c r="B52" s="794" t="s">
        <v>56</v>
      </c>
      <c r="C52" s="26" t="s">
        <v>57</v>
      </c>
      <c r="D52" s="73"/>
      <c r="E52" s="73"/>
      <c r="F52" s="78"/>
      <c r="G52" s="146"/>
      <c r="H52" s="146"/>
      <c r="I52" s="146"/>
      <c r="J52" s="146"/>
      <c r="K52" s="89"/>
      <c r="L52" s="63"/>
      <c r="M52" s="89"/>
      <c r="N52" s="89"/>
    </row>
    <row r="53" spans="1:14" ht="15.75" x14ac:dyDescent="0.25">
      <c r="A53" s="850"/>
      <c r="B53" s="795"/>
      <c r="C53" s="26" t="s">
        <v>58</v>
      </c>
      <c r="D53" s="73"/>
      <c r="E53" s="73"/>
      <c r="F53" s="78"/>
      <c r="G53" s="146"/>
      <c r="H53" s="146"/>
      <c r="I53" s="146"/>
      <c r="J53" s="146"/>
      <c r="K53" s="89"/>
      <c r="L53" s="63"/>
      <c r="M53" s="89"/>
      <c r="N53" s="89"/>
    </row>
    <row r="54" spans="1:14" ht="15.75" x14ac:dyDescent="0.25">
      <c r="A54" s="850"/>
      <c r="B54" s="796"/>
      <c r="C54" s="26" t="s">
        <v>155</v>
      </c>
      <c r="D54" s="73"/>
      <c r="E54" s="73"/>
      <c r="F54" s="78"/>
      <c r="G54" s="146"/>
      <c r="H54" s="146"/>
      <c r="I54" s="146"/>
      <c r="J54" s="146"/>
      <c r="K54" s="89"/>
      <c r="L54" s="63"/>
      <c r="M54" s="89"/>
      <c r="N54" s="89"/>
    </row>
    <row r="55" spans="1:14" ht="15.75" x14ac:dyDescent="0.25">
      <c r="A55" s="850"/>
      <c r="B55" s="761" t="s">
        <v>60</v>
      </c>
      <c r="C55" s="26" t="s">
        <v>61</v>
      </c>
      <c r="D55" s="69"/>
      <c r="E55" s="69"/>
      <c r="F55" s="630"/>
      <c r="G55" s="630"/>
      <c r="H55" s="630"/>
      <c r="I55" s="630"/>
      <c r="J55" s="630"/>
      <c r="K55" s="89"/>
      <c r="L55" s="63"/>
      <c r="M55" s="89"/>
      <c r="N55" s="89"/>
    </row>
    <row r="56" spans="1:14" ht="15.75" x14ac:dyDescent="0.25">
      <c r="A56" s="850"/>
      <c r="B56" s="762"/>
      <c r="C56" s="26" t="s">
        <v>62</v>
      </c>
      <c r="D56" s="69"/>
      <c r="E56" s="69"/>
      <c r="F56" s="630"/>
      <c r="G56" s="630"/>
      <c r="H56" s="630"/>
      <c r="I56" s="630"/>
      <c r="J56" s="630"/>
      <c r="K56" s="89"/>
      <c r="L56" s="63"/>
      <c r="M56" s="89"/>
      <c r="N56" s="89"/>
    </row>
    <row r="57" spans="1:14" ht="15.75" x14ac:dyDescent="0.25">
      <c r="A57" s="850"/>
      <c r="B57" s="762"/>
      <c r="C57" s="230" t="s">
        <v>63</v>
      </c>
      <c r="D57" s="69">
        <v>1</v>
      </c>
      <c r="E57" s="69">
        <v>80</v>
      </c>
      <c r="F57" s="631">
        <v>0.88749999999999996</v>
      </c>
      <c r="G57" s="403">
        <v>2.6525198938992044E-2</v>
      </c>
      <c r="H57" s="403">
        <v>0.58333333333333337</v>
      </c>
      <c r="I57" s="403">
        <v>0.78947368421052633</v>
      </c>
      <c r="J57" s="403">
        <v>2.9708222811671087E-2</v>
      </c>
      <c r="K57" s="89"/>
      <c r="L57" s="63">
        <v>0.26923076923076922</v>
      </c>
      <c r="M57" s="89"/>
      <c r="N57" s="89"/>
    </row>
    <row r="58" spans="1:14" ht="15.75" x14ac:dyDescent="0.25">
      <c r="A58" s="850"/>
      <c r="B58" s="762"/>
      <c r="C58" s="26" t="s">
        <v>64</v>
      </c>
      <c r="D58" s="69"/>
      <c r="E58" s="69"/>
      <c r="F58" s="630"/>
      <c r="G58" s="63"/>
      <c r="H58" s="630"/>
      <c r="I58" s="630"/>
      <c r="J58" s="630"/>
      <c r="K58" s="89"/>
      <c r="L58" s="63"/>
      <c r="M58" s="89"/>
      <c r="N58" s="89"/>
    </row>
    <row r="59" spans="1:14" ht="15.75" x14ac:dyDescent="0.25">
      <c r="A59" s="850"/>
      <c r="B59" s="762"/>
      <c r="C59" s="26" t="s">
        <v>65</v>
      </c>
      <c r="D59" s="69"/>
      <c r="E59" s="69"/>
      <c r="F59" s="630"/>
      <c r="G59" s="630"/>
      <c r="H59" s="630"/>
      <c r="I59" s="630"/>
      <c r="J59" s="630"/>
      <c r="K59" s="89"/>
      <c r="L59" s="63"/>
      <c r="M59" s="89"/>
      <c r="N59" s="89"/>
    </row>
    <row r="60" spans="1:14" ht="15.75" x14ac:dyDescent="0.25">
      <c r="A60" s="850"/>
      <c r="B60" s="848"/>
      <c r="C60" s="26" t="s">
        <v>66</v>
      </c>
      <c r="D60" s="69"/>
      <c r="E60" s="69"/>
      <c r="F60" s="630"/>
      <c r="G60" s="630"/>
      <c r="H60" s="630"/>
      <c r="I60" s="630"/>
      <c r="J60" s="630"/>
      <c r="K60" s="89"/>
      <c r="L60" s="63"/>
      <c r="M60" s="89"/>
      <c r="N60" s="89"/>
    </row>
    <row r="61" spans="1:14" ht="15.75" x14ac:dyDescent="0.25">
      <c r="A61" s="850"/>
      <c r="B61" s="1007" t="s">
        <v>67</v>
      </c>
      <c r="C61" s="26" t="s">
        <v>68</v>
      </c>
      <c r="D61" s="73"/>
      <c r="E61" s="73"/>
      <c r="F61" s="78"/>
      <c r="G61" s="146"/>
      <c r="H61" s="146"/>
      <c r="I61" s="146"/>
      <c r="J61" s="146"/>
      <c r="K61" s="89"/>
      <c r="L61" s="63"/>
      <c r="M61" s="89"/>
      <c r="N61" s="89"/>
    </row>
    <row r="62" spans="1:14" ht="15.75" x14ac:dyDescent="0.25">
      <c r="A62" s="850"/>
      <c r="B62" s="1009"/>
      <c r="C62" s="26" t="s">
        <v>69</v>
      </c>
      <c r="D62" s="73"/>
      <c r="E62" s="73"/>
      <c r="F62" s="78"/>
      <c r="G62" s="146"/>
      <c r="H62" s="146"/>
      <c r="I62" s="146"/>
      <c r="J62" s="146"/>
      <c r="K62" s="89"/>
      <c r="L62" s="63"/>
      <c r="M62" s="89"/>
      <c r="N62" s="89"/>
    </row>
    <row r="63" spans="1:14" ht="15.75" x14ac:dyDescent="0.25">
      <c r="A63" s="850"/>
      <c r="B63" s="1009"/>
      <c r="C63" s="26" t="s">
        <v>70</v>
      </c>
      <c r="D63" s="73"/>
      <c r="E63" s="73"/>
      <c r="F63" s="78"/>
      <c r="G63" s="146"/>
      <c r="H63" s="146"/>
      <c r="I63" s="146"/>
      <c r="J63" s="146"/>
      <c r="K63" s="89"/>
      <c r="L63" s="63"/>
      <c r="M63" s="89"/>
      <c r="N63" s="89"/>
    </row>
    <row r="64" spans="1:14" ht="15.75" x14ac:dyDescent="0.25">
      <c r="A64" s="850"/>
      <c r="B64" s="1008"/>
      <c r="C64" s="26" t="s">
        <v>156</v>
      </c>
      <c r="D64" s="73"/>
      <c r="E64" s="73"/>
      <c r="F64" s="78"/>
      <c r="G64" s="146"/>
      <c r="H64" s="146"/>
      <c r="I64" s="146"/>
      <c r="J64" s="146"/>
      <c r="K64" s="89"/>
      <c r="L64" s="63"/>
      <c r="M64" s="89"/>
      <c r="N64" s="89"/>
    </row>
    <row r="65" spans="1:14" ht="15.75" customHeight="1" x14ac:dyDescent="0.25">
      <c r="A65" s="850"/>
      <c r="B65" s="794" t="s">
        <v>157</v>
      </c>
      <c r="C65" s="26" t="s">
        <v>158</v>
      </c>
      <c r="D65" s="73"/>
      <c r="E65" s="73"/>
      <c r="F65" s="78"/>
      <c r="G65" s="146"/>
      <c r="H65" s="146"/>
      <c r="I65" s="146"/>
      <c r="J65" s="146"/>
      <c r="K65" s="89"/>
      <c r="L65" s="63"/>
      <c r="M65" s="89"/>
      <c r="N65" s="89"/>
    </row>
    <row r="66" spans="1:14" ht="15.75" x14ac:dyDescent="0.25">
      <c r="A66" s="850"/>
      <c r="B66" s="795"/>
      <c r="C66" s="26" t="s">
        <v>74</v>
      </c>
      <c r="D66" s="73"/>
      <c r="E66" s="73"/>
      <c r="F66" s="78"/>
      <c r="G66" s="146"/>
      <c r="H66" s="146"/>
      <c r="I66" s="146"/>
      <c r="J66" s="146"/>
      <c r="K66" s="89"/>
      <c r="L66" s="63"/>
      <c r="M66" s="89"/>
      <c r="N66" s="89"/>
    </row>
    <row r="67" spans="1:14" ht="15.75" x14ac:dyDescent="0.25">
      <c r="A67" s="851"/>
      <c r="B67" s="796"/>
      <c r="C67" s="26" t="s">
        <v>159</v>
      </c>
      <c r="D67" s="73"/>
      <c r="E67" s="73"/>
      <c r="F67" s="78"/>
      <c r="G67" s="146"/>
      <c r="H67" s="146"/>
      <c r="I67" s="146"/>
      <c r="J67" s="146"/>
      <c r="K67" s="506"/>
      <c r="L67" s="403"/>
      <c r="M67" s="506"/>
      <c r="N67" s="89"/>
    </row>
    <row r="68" spans="1:14" ht="15.75" x14ac:dyDescent="0.25">
      <c r="A68" s="1004" t="s">
        <v>145</v>
      </c>
      <c r="B68" s="1005"/>
      <c r="C68" s="1006"/>
      <c r="D68" s="332">
        <v>1</v>
      </c>
      <c r="E68" s="332">
        <v>80</v>
      </c>
      <c r="F68" s="333">
        <v>0.88749999999999996</v>
      </c>
      <c r="G68" s="334">
        <v>2.6525198938992044E-2</v>
      </c>
      <c r="H68" s="334">
        <v>0.58333333333333337</v>
      </c>
      <c r="I68" s="334">
        <v>0.78947368421052633</v>
      </c>
      <c r="J68" s="334">
        <v>2.9708222811671087E-2</v>
      </c>
      <c r="K68" s="89"/>
      <c r="L68" s="367">
        <v>0.26923076923076922</v>
      </c>
      <c r="M68" s="89"/>
      <c r="N68" s="89"/>
    </row>
    <row r="69" spans="1:14" ht="15.75" x14ac:dyDescent="0.25">
      <c r="A69" s="1013" t="s">
        <v>160</v>
      </c>
      <c r="B69" s="402" t="s">
        <v>161</v>
      </c>
      <c r="C69" s="68" t="s">
        <v>162</v>
      </c>
      <c r="D69" s="73"/>
      <c r="E69" s="73"/>
      <c r="F69" s="73"/>
      <c r="G69" s="73"/>
      <c r="H69" s="73"/>
      <c r="I69" s="73"/>
      <c r="J69" s="73"/>
      <c r="K69" s="89"/>
      <c r="L69" s="63"/>
      <c r="M69" s="89"/>
      <c r="N69" s="89"/>
    </row>
    <row r="70" spans="1:14" ht="15.75" x14ac:dyDescent="0.25">
      <c r="A70" s="1014"/>
      <c r="B70" s="1007" t="s">
        <v>78</v>
      </c>
      <c r="C70" s="26" t="s">
        <v>163</v>
      </c>
      <c r="D70" s="73"/>
      <c r="E70" s="73"/>
      <c r="F70" s="78"/>
      <c r="G70" s="146"/>
      <c r="H70" s="146"/>
      <c r="I70" s="146"/>
      <c r="J70" s="146"/>
      <c r="K70" s="89"/>
      <c r="L70" s="63"/>
      <c r="M70" s="89"/>
      <c r="N70" s="89"/>
    </row>
    <row r="71" spans="1:14" ht="15.75" x14ac:dyDescent="0.25">
      <c r="A71" s="1014"/>
      <c r="B71" s="1008"/>
      <c r="C71" s="26" t="s">
        <v>80</v>
      </c>
      <c r="D71" s="73"/>
      <c r="E71" s="73"/>
      <c r="F71" s="78"/>
      <c r="G71" s="146"/>
      <c r="H71" s="146"/>
      <c r="I71" s="146"/>
      <c r="J71" s="146"/>
      <c r="K71" s="89"/>
      <c r="L71" s="63"/>
      <c r="M71" s="89"/>
      <c r="N71" s="89"/>
    </row>
    <row r="72" spans="1:14" ht="15.75" x14ac:dyDescent="0.25">
      <c r="A72" s="1014"/>
      <c r="B72" s="1007" t="s">
        <v>81</v>
      </c>
      <c r="C72" s="26" t="s">
        <v>82</v>
      </c>
      <c r="D72" s="73"/>
      <c r="E72" s="73"/>
      <c r="F72" s="78"/>
      <c r="G72" s="146"/>
      <c r="H72" s="146"/>
      <c r="I72" s="146"/>
      <c r="J72" s="146"/>
      <c r="K72" s="89"/>
      <c r="L72" s="63"/>
      <c r="M72" s="89"/>
      <c r="N72" s="89"/>
    </row>
    <row r="73" spans="1:14" ht="15.75" x14ac:dyDescent="0.25">
      <c r="A73" s="1014"/>
      <c r="B73" s="1008"/>
      <c r="C73" s="26" t="s">
        <v>83</v>
      </c>
      <c r="D73" s="73"/>
      <c r="E73" s="73"/>
      <c r="F73" s="78"/>
      <c r="G73" s="146"/>
      <c r="H73" s="146"/>
      <c r="I73" s="146"/>
      <c r="J73" s="146"/>
      <c r="K73" s="89"/>
      <c r="L73" s="63"/>
      <c r="M73" s="89"/>
      <c r="N73" s="89"/>
    </row>
    <row r="74" spans="1:14" ht="15.75" x14ac:dyDescent="0.25">
      <c r="A74" s="1014"/>
      <c r="B74" s="1007" t="s">
        <v>84</v>
      </c>
      <c r="C74" s="26" t="s">
        <v>85</v>
      </c>
      <c r="D74" s="73"/>
      <c r="E74" s="73"/>
      <c r="F74" s="78"/>
      <c r="G74" s="146"/>
      <c r="H74" s="146"/>
      <c r="I74" s="146"/>
      <c r="J74" s="146"/>
      <c r="K74" s="89"/>
      <c r="L74" s="63"/>
      <c r="M74" s="89"/>
      <c r="N74" s="89"/>
    </row>
    <row r="75" spans="1:14" ht="15.75" x14ac:dyDescent="0.25">
      <c r="A75" s="1014"/>
      <c r="B75" s="1008"/>
      <c r="C75" s="26" t="s">
        <v>86</v>
      </c>
      <c r="D75" s="73"/>
      <c r="E75" s="73"/>
      <c r="F75" s="78"/>
      <c r="G75" s="146"/>
      <c r="H75" s="146"/>
      <c r="I75" s="146"/>
      <c r="J75" s="146"/>
      <c r="K75" s="89"/>
      <c r="L75" s="63"/>
      <c r="M75" s="89"/>
      <c r="N75" s="89"/>
    </row>
    <row r="76" spans="1:14" ht="15.75" x14ac:dyDescent="0.25">
      <c r="A76" s="1014"/>
      <c r="B76" s="1007" t="s">
        <v>87</v>
      </c>
      <c r="C76" s="26" t="s">
        <v>88</v>
      </c>
      <c r="D76" s="73"/>
      <c r="E76" s="73"/>
      <c r="F76" s="78"/>
      <c r="G76" s="146"/>
      <c r="H76" s="146"/>
      <c r="I76" s="146"/>
      <c r="J76" s="146"/>
      <c r="K76" s="89"/>
      <c r="L76" s="63"/>
      <c r="M76" s="89"/>
      <c r="N76" s="89"/>
    </row>
    <row r="77" spans="1:14" ht="15.75" x14ac:dyDescent="0.25">
      <c r="A77" s="1014"/>
      <c r="B77" s="1009"/>
      <c r="C77" s="26" t="s">
        <v>89</v>
      </c>
      <c r="D77" s="73"/>
      <c r="E77" s="73"/>
      <c r="F77" s="78"/>
      <c r="G77" s="146"/>
      <c r="H77" s="146"/>
      <c r="I77" s="146"/>
      <c r="J77" s="146"/>
      <c r="K77" s="89"/>
      <c r="L77" s="63"/>
      <c r="M77" s="89"/>
      <c r="N77" s="89"/>
    </row>
    <row r="78" spans="1:14" ht="15.75" x14ac:dyDescent="0.25">
      <c r="A78" s="1014"/>
      <c r="B78" s="1009"/>
      <c r="C78" s="26" t="s">
        <v>90</v>
      </c>
      <c r="D78" s="73"/>
      <c r="E78" s="73"/>
      <c r="F78" s="78"/>
      <c r="G78" s="146"/>
      <c r="H78" s="146"/>
      <c r="I78" s="146"/>
      <c r="J78" s="146"/>
      <c r="K78" s="89"/>
      <c r="L78" s="63"/>
      <c r="M78" s="89"/>
      <c r="N78" s="89"/>
    </row>
    <row r="79" spans="1:14" ht="15.75" x14ac:dyDescent="0.25">
      <c r="A79" s="1014"/>
      <c r="B79" s="1008"/>
      <c r="C79" s="26" t="s">
        <v>164</v>
      </c>
      <c r="D79" s="73"/>
      <c r="E79" s="73"/>
      <c r="F79" s="78"/>
      <c r="G79" s="146"/>
      <c r="H79" s="146"/>
      <c r="I79" s="146"/>
      <c r="J79" s="146"/>
      <c r="K79" s="89"/>
      <c r="L79" s="63"/>
      <c r="M79" s="89"/>
      <c r="N79" s="89"/>
    </row>
    <row r="80" spans="1:14" ht="15.75" x14ac:dyDescent="0.25">
      <c r="A80" s="1014"/>
      <c r="B80" s="1007" t="s">
        <v>165</v>
      </c>
      <c r="C80" s="26" t="s">
        <v>93</v>
      </c>
      <c r="D80" s="73"/>
      <c r="E80" s="73"/>
      <c r="F80" s="78"/>
      <c r="G80" s="146"/>
      <c r="H80" s="146"/>
      <c r="I80" s="146"/>
      <c r="J80" s="146"/>
      <c r="K80" s="89"/>
      <c r="L80" s="63"/>
      <c r="M80" s="89"/>
      <c r="N80" s="89"/>
    </row>
    <row r="81" spans="1:14" ht="15.75" x14ac:dyDescent="0.25">
      <c r="A81" s="1014"/>
      <c r="B81" s="1009"/>
      <c r="C81" s="26" t="s">
        <v>166</v>
      </c>
      <c r="D81" s="73"/>
      <c r="E81" s="73"/>
      <c r="F81" s="78"/>
      <c r="G81" s="146"/>
      <c r="H81" s="146"/>
      <c r="I81" s="146"/>
      <c r="J81" s="146"/>
      <c r="K81" s="89"/>
      <c r="L81" s="63"/>
      <c r="M81" s="89"/>
      <c r="N81" s="89"/>
    </row>
    <row r="82" spans="1:14" ht="15.75" x14ac:dyDescent="0.25">
      <c r="A82" s="1014"/>
      <c r="B82" s="1008"/>
      <c r="C82" s="26" t="s">
        <v>167</v>
      </c>
      <c r="D82" s="73"/>
      <c r="E82" s="73"/>
      <c r="F82" s="78"/>
      <c r="G82" s="146"/>
      <c r="H82" s="146"/>
      <c r="I82" s="146"/>
      <c r="J82" s="146"/>
      <c r="K82" s="89"/>
      <c r="L82" s="63"/>
      <c r="M82" s="89"/>
      <c r="N82" s="89"/>
    </row>
    <row r="83" spans="1:14" ht="15.75" x14ac:dyDescent="0.25">
      <c r="A83" s="1014"/>
      <c r="B83" s="1007" t="s">
        <v>168</v>
      </c>
      <c r="C83" s="26" t="s">
        <v>169</v>
      </c>
      <c r="D83" s="73"/>
      <c r="E83" s="73"/>
      <c r="F83" s="78"/>
      <c r="G83" s="146"/>
      <c r="H83" s="146"/>
      <c r="I83" s="146"/>
      <c r="J83" s="146"/>
      <c r="K83" s="89"/>
      <c r="L83" s="63"/>
      <c r="M83" s="89"/>
      <c r="N83" s="89"/>
    </row>
    <row r="84" spans="1:14" ht="15.75" x14ac:dyDescent="0.25">
      <c r="A84" s="1014"/>
      <c r="B84" s="1009"/>
      <c r="C84" s="26" t="s">
        <v>170</v>
      </c>
      <c r="D84" s="73"/>
      <c r="E84" s="73"/>
      <c r="F84" s="78"/>
      <c r="G84" s="146"/>
      <c r="H84" s="146"/>
      <c r="I84" s="146"/>
      <c r="J84" s="146"/>
      <c r="K84" s="89"/>
      <c r="L84" s="63"/>
      <c r="M84" s="89"/>
      <c r="N84" s="89"/>
    </row>
    <row r="85" spans="1:14" ht="15.75" x14ac:dyDescent="0.25">
      <c r="A85" s="1015"/>
      <c r="B85" s="1008"/>
      <c r="C85" s="26" t="s">
        <v>171</v>
      </c>
      <c r="D85" s="73"/>
      <c r="E85" s="73"/>
      <c r="F85" s="78"/>
      <c r="G85" s="146"/>
      <c r="H85" s="146"/>
      <c r="I85" s="146"/>
      <c r="J85" s="146"/>
      <c r="K85" s="89"/>
      <c r="L85" s="63"/>
      <c r="M85" s="89"/>
      <c r="N85" s="89"/>
    </row>
    <row r="86" spans="1:14" ht="15.75" x14ac:dyDescent="0.25">
      <c r="A86" s="1004" t="s">
        <v>145</v>
      </c>
      <c r="B86" s="1005"/>
      <c r="C86" s="1006"/>
      <c r="D86" s="332"/>
      <c r="E86" s="332"/>
      <c r="F86" s="333"/>
      <c r="G86" s="367"/>
      <c r="H86" s="367"/>
      <c r="I86" s="367"/>
      <c r="J86" s="367"/>
      <c r="K86" s="89"/>
      <c r="L86" s="335"/>
      <c r="M86" s="89"/>
      <c r="N86" s="89"/>
    </row>
    <row r="87" spans="1:14" ht="15.75" x14ac:dyDescent="0.25">
      <c r="A87" s="1010" t="s">
        <v>172</v>
      </c>
      <c r="B87" s="1007" t="s">
        <v>100</v>
      </c>
      <c r="C87" s="26" t="s">
        <v>101</v>
      </c>
      <c r="D87" s="73"/>
      <c r="E87" s="73"/>
      <c r="F87" s="78"/>
      <c r="G87" s="146"/>
      <c r="H87" s="146"/>
      <c r="I87" s="146"/>
      <c r="J87" s="146"/>
      <c r="K87" s="89"/>
      <c r="L87" s="63"/>
      <c r="M87" s="89"/>
      <c r="N87" s="89"/>
    </row>
    <row r="88" spans="1:14" ht="15.75" x14ac:dyDescent="0.25">
      <c r="A88" s="1011"/>
      <c r="B88" s="1009"/>
      <c r="C88" s="26" t="s">
        <v>102</v>
      </c>
      <c r="D88" s="73"/>
      <c r="E88" s="73"/>
      <c r="F88" s="78"/>
      <c r="G88" s="146"/>
      <c r="H88" s="146"/>
      <c r="I88" s="146"/>
      <c r="J88" s="146"/>
      <c r="K88" s="89"/>
      <c r="L88" s="63"/>
      <c r="M88" s="89"/>
      <c r="N88" s="89"/>
    </row>
    <row r="89" spans="1:14" ht="15.75" x14ac:dyDescent="0.25">
      <c r="A89" s="1011"/>
      <c r="B89" s="1008"/>
      <c r="C89" s="26" t="s">
        <v>103</v>
      </c>
      <c r="D89" s="73"/>
      <c r="E89" s="73"/>
      <c r="F89" s="78"/>
      <c r="G89" s="146"/>
      <c r="H89" s="146"/>
      <c r="I89" s="146"/>
      <c r="J89" s="146"/>
      <c r="K89" s="89"/>
      <c r="L89" s="63"/>
      <c r="M89" s="89"/>
      <c r="N89" s="89"/>
    </row>
    <row r="90" spans="1:14" ht="15.75" x14ac:dyDescent="0.25">
      <c r="A90" s="1011"/>
      <c r="B90" s="268" t="s">
        <v>104</v>
      </c>
      <c r="C90" s="26" t="s">
        <v>105</v>
      </c>
      <c r="D90" s="73"/>
      <c r="E90" s="73"/>
      <c r="F90" s="78"/>
      <c r="G90" s="146"/>
      <c r="H90" s="146"/>
      <c r="I90" s="146"/>
      <c r="J90" s="146"/>
      <c r="K90" s="89"/>
      <c r="L90" s="63"/>
      <c r="M90" s="89"/>
      <c r="N90" s="89"/>
    </row>
    <row r="91" spans="1:14" ht="15.75" x14ac:dyDescent="0.25">
      <c r="A91" s="1011"/>
      <c r="B91" s="1007" t="s">
        <v>173</v>
      </c>
      <c r="C91" s="26" t="s">
        <v>107</v>
      </c>
      <c r="D91" s="73"/>
      <c r="E91" s="73"/>
      <c r="F91" s="78"/>
      <c r="G91" s="146"/>
      <c r="H91" s="146"/>
      <c r="I91" s="146"/>
      <c r="J91" s="146"/>
      <c r="K91" s="89"/>
      <c r="L91" s="63"/>
      <c r="M91" s="89"/>
      <c r="N91" s="89"/>
    </row>
    <row r="92" spans="1:14" ht="15.75" x14ac:dyDescent="0.25">
      <c r="A92" s="1011"/>
      <c r="B92" s="1009"/>
      <c r="C92" s="26" t="s">
        <v>108</v>
      </c>
      <c r="D92" s="73"/>
      <c r="E92" s="73"/>
      <c r="F92" s="78"/>
      <c r="G92" s="146"/>
      <c r="H92" s="146"/>
      <c r="I92" s="146"/>
      <c r="J92" s="146"/>
      <c r="K92" s="89"/>
      <c r="L92" s="63"/>
      <c r="M92" s="89"/>
      <c r="N92" s="89"/>
    </row>
    <row r="93" spans="1:14" ht="15.75" x14ac:dyDescent="0.25">
      <c r="A93" s="1012"/>
      <c r="B93" s="1008"/>
      <c r="C93" s="26" t="s">
        <v>174</v>
      </c>
      <c r="D93" s="73"/>
      <c r="E93" s="73"/>
      <c r="F93" s="78"/>
      <c r="G93" s="146"/>
      <c r="H93" s="146"/>
      <c r="I93" s="146"/>
      <c r="J93" s="146"/>
      <c r="K93" s="89"/>
      <c r="L93" s="63"/>
      <c r="M93" s="89"/>
      <c r="N93" s="89"/>
    </row>
    <row r="94" spans="1:14" ht="15.75" x14ac:dyDescent="0.25">
      <c r="A94" s="1004" t="s">
        <v>145</v>
      </c>
      <c r="B94" s="1005"/>
      <c r="C94" s="1006"/>
      <c r="D94" s="330"/>
      <c r="E94" s="330"/>
      <c r="F94" s="331"/>
      <c r="G94" s="335"/>
      <c r="H94" s="335"/>
      <c r="I94" s="335"/>
      <c r="J94" s="335"/>
      <c r="K94" s="89"/>
      <c r="L94" s="335"/>
      <c r="M94" s="89"/>
      <c r="N94" s="89"/>
    </row>
    <row r="95" spans="1:14" ht="15.75" x14ac:dyDescent="0.25">
      <c r="A95" s="849" t="s">
        <v>175</v>
      </c>
      <c r="B95" s="1007" t="s">
        <v>110</v>
      </c>
      <c r="C95" s="26" t="s">
        <v>111</v>
      </c>
      <c r="D95" s="73"/>
      <c r="E95" s="73"/>
      <c r="F95" s="78"/>
      <c r="G95" s="146"/>
      <c r="H95" s="146"/>
      <c r="I95" s="146"/>
      <c r="J95" s="146"/>
      <c r="K95" s="89"/>
      <c r="L95" s="63"/>
      <c r="M95" s="89"/>
      <c r="N95" s="89"/>
    </row>
    <row r="96" spans="1:14" ht="15.75" x14ac:dyDescent="0.25">
      <c r="A96" s="850"/>
      <c r="B96" s="1009"/>
      <c r="C96" s="26" t="s">
        <v>112</v>
      </c>
      <c r="D96" s="73"/>
      <c r="E96" s="73"/>
      <c r="F96" s="78"/>
      <c r="G96" s="146"/>
      <c r="H96" s="146"/>
      <c r="I96" s="146"/>
      <c r="J96" s="146"/>
      <c r="K96" s="89"/>
      <c r="L96" s="63"/>
      <c r="M96" s="89"/>
      <c r="N96" s="89"/>
    </row>
    <row r="97" spans="1:110" ht="20.100000000000001" customHeight="1" x14ac:dyDescent="0.25">
      <c r="A97" s="850"/>
      <c r="B97" s="1008"/>
      <c r="C97" s="26" t="s">
        <v>176</v>
      </c>
      <c r="D97" s="73"/>
      <c r="E97" s="73"/>
      <c r="F97" s="78"/>
      <c r="G97" s="146"/>
      <c r="H97" s="146"/>
      <c r="I97" s="146"/>
      <c r="J97" s="146"/>
      <c r="K97" s="89"/>
      <c r="L97" s="63"/>
      <c r="M97" s="89"/>
      <c r="N97" s="89"/>
    </row>
    <row r="98" spans="1:110" ht="20.100000000000001" customHeight="1" x14ac:dyDescent="0.25">
      <c r="A98" s="850"/>
      <c r="B98" s="720" t="s">
        <v>114</v>
      </c>
      <c r="C98" s="26" t="s">
        <v>177</v>
      </c>
      <c r="D98" s="69"/>
      <c r="E98" s="69"/>
      <c r="F98" s="630"/>
      <c r="G98" s="630"/>
      <c r="H98" s="630"/>
      <c r="I98" s="630"/>
      <c r="J98" s="630"/>
      <c r="K98" s="89"/>
      <c r="L98" s="63"/>
      <c r="M98" s="89"/>
      <c r="N98" s="89"/>
    </row>
    <row r="99" spans="1:110" ht="20.100000000000001" customHeight="1" x14ac:dyDescent="0.25">
      <c r="A99" s="850"/>
      <c r="B99" s="721"/>
      <c r="C99" s="230" t="s">
        <v>116</v>
      </c>
      <c r="D99" s="632">
        <v>1</v>
      </c>
      <c r="E99" s="632">
        <v>50</v>
      </c>
      <c r="F99" s="631">
        <v>0.97333333333333327</v>
      </c>
      <c r="G99" s="403">
        <v>0.34198113207547171</v>
      </c>
      <c r="H99" s="403">
        <v>1</v>
      </c>
      <c r="I99" s="403">
        <v>0.95945945945945943</v>
      </c>
      <c r="J99" s="403">
        <v>0.31367924528301888</v>
      </c>
      <c r="K99" s="89"/>
      <c r="L99" s="63">
        <v>0.19230769230769232</v>
      </c>
      <c r="M99" s="89"/>
      <c r="N99" s="89"/>
    </row>
    <row r="100" spans="1:110" ht="20.100000000000001" customHeight="1" x14ac:dyDescent="0.25">
      <c r="A100" s="850"/>
      <c r="B100" s="722"/>
      <c r="C100" s="26" t="s">
        <v>117</v>
      </c>
      <c r="D100" s="69"/>
      <c r="E100" s="69"/>
      <c r="F100" s="630"/>
      <c r="G100" s="630"/>
      <c r="H100" s="630"/>
      <c r="I100" s="630"/>
      <c r="J100" s="630"/>
      <c r="K100" s="89"/>
      <c r="L100" s="63"/>
      <c r="M100" s="89"/>
      <c r="N100" s="89"/>
    </row>
    <row r="101" spans="1:110" ht="20.100000000000001" customHeight="1" x14ac:dyDescent="0.25">
      <c r="A101" s="850"/>
      <c r="B101" s="1007" t="s">
        <v>178</v>
      </c>
      <c r="C101" s="26" t="s">
        <v>179</v>
      </c>
      <c r="D101" s="216"/>
      <c r="E101" s="216"/>
      <c r="F101" s="78"/>
      <c r="G101" s="146"/>
      <c r="H101" s="146"/>
      <c r="I101" s="146"/>
      <c r="J101" s="146"/>
      <c r="K101" s="89"/>
      <c r="L101" s="63"/>
      <c r="M101" s="89"/>
      <c r="N101" s="89"/>
    </row>
    <row r="102" spans="1:110" ht="20.100000000000001" customHeight="1" x14ac:dyDescent="0.25">
      <c r="A102" s="850"/>
      <c r="B102" s="1008"/>
      <c r="C102" s="26" t="s">
        <v>120</v>
      </c>
      <c r="D102" s="216"/>
      <c r="E102" s="216"/>
      <c r="F102" s="78"/>
      <c r="G102" s="146"/>
      <c r="H102" s="146"/>
      <c r="I102" s="146"/>
      <c r="J102" s="146"/>
      <c r="K102" s="89"/>
      <c r="L102" s="63"/>
      <c r="M102" s="89"/>
      <c r="N102" s="89"/>
    </row>
    <row r="103" spans="1:110" ht="20.100000000000001" customHeight="1" x14ac:dyDescent="0.25">
      <c r="A103" s="850"/>
      <c r="B103" s="1007" t="s">
        <v>121</v>
      </c>
      <c r="C103" s="26" t="s">
        <v>180</v>
      </c>
      <c r="D103" s="216"/>
      <c r="E103" s="216"/>
      <c r="F103" s="78"/>
      <c r="G103" s="146"/>
      <c r="H103" s="146"/>
      <c r="I103" s="146"/>
      <c r="J103" s="146"/>
      <c r="K103" s="89"/>
      <c r="L103" s="63"/>
      <c r="M103" s="89"/>
      <c r="N103" s="89"/>
    </row>
    <row r="104" spans="1:110" ht="20.100000000000001" customHeight="1" x14ac:dyDescent="0.25">
      <c r="A104" s="850"/>
      <c r="B104" s="1008"/>
      <c r="C104" s="26" t="s">
        <v>181</v>
      </c>
      <c r="D104" s="216"/>
      <c r="E104" s="216"/>
      <c r="F104" s="78"/>
      <c r="G104" s="146"/>
      <c r="H104" s="146"/>
      <c r="I104" s="146"/>
      <c r="J104" s="146"/>
      <c r="K104" s="89"/>
      <c r="L104" s="63"/>
      <c r="M104" s="89"/>
      <c r="N104" s="89"/>
    </row>
    <row r="105" spans="1:110" ht="20.100000000000001" customHeight="1" x14ac:dyDescent="0.25">
      <c r="A105" s="850"/>
      <c r="B105" s="1007" t="s">
        <v>124</v>
      </c>
      <c r="C105" s="26" t="s">
        <v>125</v>
      </c>
      <c r="D105" s="216"/>
      <c r="E105" s="216"/>
      <c r="F105" s="78"/>
      <c r="G105" s="146"/>
      <c r="H105" s="146"/>
      <c r="I105" s="146"/>
      <c r="J105" s="146"/>
      <c r="K105" s="89"/>
      <c r="L105" s="63"/>
      <c r="M105" s="89"/>
      <c r="N105" s="89"/>
    </row>
    <row r="106" spans="1:110" ht="20.100000000000001" customHeight="1" x14ac:dyDescent="0.25">
      <c r="A106" s="850"/>
      <c r="B106" s="1008"/>
      <c r="C106" s="26" t="s">
        <v>126</v>
      </c>
      <c r="D106" s="216"/>
      <c r="E106" s="216"/>
      <c r="F106" s="78"/>
      <c r="G106" s="146"/>
      <c r="H106" s="146"/>
      <c r="I106" s="146"/>
      <c r="J106" s="146"/>
      <c r="K106" s="89"/>
      <c r="L106" s="63"/>
      <c r="M106" s="89"/>
      <c r="N106" s="89"/>
    </row>
    <row r="107" spans="1:110" ht="20.100000000000001" customHeight="1" x14ac:dyDescent="0.25">
      <c r="A107" s="850"/>
      <c r="B107" s="761" t="s">
        <v>127</v>
      </c>
      <c r="C107" s="26" t="s">
        <v>128</v>
      </c>
      <c r="D107" s="69"/>
      <c r="E107" s="69"/>
      <c r="F107" s="630"/>
      <c r="G107" s="630"/>
      <c r="H107" s="630"/>
      <c r="I107" s="630"/>
      <c r="J107" s="630"/>
      <c r="K107" s="89"/>
      <c r="L107" s="63"/>
      <c r="M107" s="89"/>
      <c r="N107" s="89"/>
    </row>
    <row r="108" spans="1:110" ht="20.100000000000001" customHeight="1" x14ac:dyDescent="0.25">
      <c r="A108" s="850"/>
      <c r="B108" s="762"/>
      <c r="C108" s="26" t="s">
        <v>129</v>
      </c>
      <c r="D108" s="69"/>
      <c r="E108" s="69"/>
      <c r="F108" s="630"/>
      <c r="G108" s="630"/>
      <c r="H108" s="630"/>
      <c r="I108" s="630"/>
      <c r="J108" s="630"/>
      <c r="K108" s="89"/>
      <c r="L108" s="63"/>
      <c r="M108" s="89"/>
      <c r="N108" s="89"/>
    </row>
    <row r="109" spans="1:110" ht="20.100000000000001" customHeight="1" x14ac:dyDescent="0.25">
      <c r="A109" s="851"/>
      <c r="B109" s="848"/>
      <c r="C109" s="230" t="s">
        <v>182</v>
      </c>
      <c r="D109" s="217"/>
      <c r="E109" s="217"/>
      <c r="F109" s="70"/>
      <c r="G109" s="63"/>
      <c r="H109" s="63"/>
      <c r="I109" s="63"/>
      <c r="J109" s="63"/>
      <c r="K109" s="89"/>
      <c r="L109" s="63"/>
      <c r="M109" s="89"/>
      <c r="N109" s="89"/>
    </row>
    <row r="110" spans="1:110" ht="20.100000000000001" customHeight="1" x14ac:dyDescent="0.25">
      <c r="A110" s="1004" t="s">
        <v>145</v>
      </c>
      <c r="B110" s="1005"/>
      <c r="C110" s="1006"/>
      <c r="D110" s="336">
        <v>1</v>
      </c>
      <c r="E110" s="336">
        <v>50</v>
      </c>
      <c r="F110" s="333">
        <v>0.97333333333333327</v>
      </c>
      <c r="G110" s="334">
        <v>0.34198113207547171</v>
      </c>
      <c r="H110" s="334">
        <v>1</v>
      </c>
      <c r="I110" s="334">
        <v>0.95945945945945943</v>
      </c>
      <c r="J110" s="334">
        <v>0.31367924528301888</v>
      </c>
      <c r="K110" s="89"/>
      <c r="L110" s="367">
        <v>0.19230769230769232</v>
      </c>
      <c r="M110" s="89"/>
      <c r="N110" s="89"/>
    </row>
    <row r="111" spans="1:110" ht="20.100000000000001" customHeight="1" x14ac:dyDescent="0.25">
      <c r="A111" s="1004" t="s">
        <v>183</v>
      </c>
      <c r="B111" s="1005"/>
      <c r="C111" s="1006"/>
      <c r="D111" s="301">
        <v>4</v>
      </c>
      <c r="E111" s="301">
        <v>830</v>
      </c>
      <c r="F111" s="355">
        <v>0.9791164658634538</v>
      </c>
      <c r="G111" s="334">
        <v>0.28188235294117647</v>
      </c>
      <c r="H111" s="334">
        <v>0.6875</v>
      </c>
      <c r="I111" s="334">
        <v>0.97807017543859653</v>
      </c>
      <c r="J111" s="334">
        <v>0.4223529411764706</v>
      </c>
      <c r="K111" s="91"/>
      <c r="L111" s="367">
        <v>9.0098126672613743E-2</v>
      </c>
      <c r="M111" s="89"/>
      <c r="N111" s="89"/>
    </row>
    <row r="112" spans="1:110" s="2" customFormat="1" x14ac:dyDescent="0.25">
      <c r="A112" s="433" t="s">
        <v>184</v>
      </c>
      <c r="B112" s="225" t="s">
        <v>378</v>
      </c>
      <c r="C112" s="11"/>
      <c r="D112" s="11"/>
      <c r="E112" s="11"/>
      <c r="F112" s="8"/>
      <c r="G112" s="89"/>
      <c r="H112" s="89"/>
      <c r="I112" s="89"/>
      <c r="J112" s="89"/>
      <c r="K112" s="89"/>
      <c r="L112" s="89"/>
      <c r="M112" s="89"/>
      <c r="N112" s="89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</row>
    <row r="113" spans="1:14" s="225" customFormat="1" x14ac:dyDescent="0.25">
      <c r="A113" s="144" t="s">
        <v>294</v>
      </c>
      <c r="B113" s="378" t="s">
        <v>323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  <c r="M113" s="89"/>
      <c r="N113" s="89"/>
    </row>
    <row r="114" spans="1:14" x14ac:dyDescent="0.25">
      <c r="A114" s="381" t="s">
        <v>221</v>
      </c>
      <c r="B114" s="1016" t="s">
        <v>222</v>
      </c>
      <c r="C114" s="972"/>
      <c r="D114" s="972"/>
      <c r="E114" s="972"/>
      <c r="F114" s="972"/>
      <c r="G114" s="972"/>
      <c r="H114" s="972"/>
      <c r="I114" s="972"/>
      <c r="J114" s="972"/>
      <c r="K114" s="89"/>
      <c r="L114" s="89"/>
      <c r="M114" s="89"/>
      <c r="N114" s="89"/>
    </row>
    <row r="115" spans="1:14" x14ac:dyDescent="0.25">
      <c r="A115" s="79"/>
      <c r="B115" s="1017"/>
      <c r="C115" s="1017"/>
      <c r="D115" s="1017"/>
      <c r="E115" s="1017"/>
      <c r="F115" s="1017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74"/>
    </row>
  </sheetData>
  <mergeCells count="61"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L3:L6"/>
    <mergeCell ref="A2:J2"/>
    <mergeCell ref="A1:J1"/>
    <mergeCell ref="F3:F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E115"/>
  <sheetViews>
    <sheetView zoomScale="80" zoomScaleNormal="80" workbookViewId="0">
      <selection activeCell="I3" sqref="I1:I1048576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53" customWidth="1"/>
    <col min="5" max="5" width="12.7109375" style="153" customWidth="1"/>
    <col min="6" max="6" width="17.5703125" style="153" customWidth="1"/>
    <col min="7" max="7" width="19.5703125" style="149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742" t="s">
        <v>377</v>
      </c>
      <c r="B1" s="742"/>
      <c r="C1" s="742"/>
      <c r="D1" s="742"/>
      <c r="E1" s="742"/>
      <c r="F1" s="742"/>
      <c r="G1" s="742"/>
      <c r="H1" s="742"/>
      <c r="I1" s="92"/>
      <c r="J1" s="92"/>
    </row>
    <row r="2" spans="1:108" s="149" customFormat="1" ht="27.75" customHeight="1" x14ac:dyDescent="0.25">
      <c r="A2" s="743" t="s">
        <v>308</v>
      </c>
      <c r="B2" s="743"/>
      <c r="C2" s="743"/>
      <c r="D2" s="743"/>
      <c r="E2" s="743"/>
      <c r="F2" s="743"/>
      <c r="G2" s="743"/>
      <c r="H2" s="743"/>
      <c r="I2" s="528"/>
      <c r="J2" s="528"/>
      <c r="K2" s="148"/>
      <c r="L2" s="148"/>
      <c r="M2" s="148"/>
    </row>
    <row r="3" spans="1:108" ht="30" customHeight="1" x14ac:dyDescent="0.25">
      <c r="A3" s="731" t="s">
        <v>140</v>
      </c>
      <c r="B3" s="744" t="s">
        <v>1</v>
      </c>
      <c r="C3" s="745" t="s">
        <v>2</v>
      </c>
      <c r="D3" s="746" t="s">
        <v>132</v>
      </c>
      <c r="E3" s="746" t="s">
        <v>133</v>
      </c>
      <c r="F3" s="738" t="s">
        <v>3</v>
      </c>
      <c r="G3" s="738" t="s">
        <v>296</v>
      </c>
      <c r="H3" s="738" t="s">
        <v>341</v>
      </c>
      <c r="I3" s="386"/>
      <c r="J3" s="386"/>
    </row>
    <row r="4" spans="1:108" ht="51" customHeight="1" x14ac:dyDescent="0.25">
      <c r="A4" s="731"/>
      <c r="B4" s="744"/>
      <c r="C4" s="745"/>
      <c r="D4" s="746"/>
      <c r="E4" s="746"/>
      <c r="F4" s="738"/>
      <c r="G4" s="738"/>
      <c r="H4" s="738"/>
      <c r="I4" s="92"/>
      <c r="J4" s="92"/>
    </row>
    <row r="5" spans="1:108" ht="53.25" customHeight="1" x14ac:dyDescent="0.25">
      <c r="A5" s="731"/>
      <c r="B5" s="744"/>
      <c r="C5" s="745"/>
      <c r="D5" s="746"/>
      <c r="E5" s="746"/>
      <c r="F5" s="738"/>
      <c r="G5" s="738"/>
      <c r="H5" s="738"/>
      <c r="I5" s="92"/>
      <c r="J5" s="92"/>
    </row>
    <row r="6" spans="1:108" ht="15.95" customHeight="1" x14ac:dyDescent="0.25">
      <c r="A6" s="737" t="s">
        <v>141</v>
      </c>
      <c r="B6" s="738" t="s">
        <v>4</v>
      </c>
      <c r="C6" s="238" t="s">
        <v>5</v>
      </c>
      <c r="D6" s="150">
        <v>1</v>
      </c>
      <c r="E6" s="150">
        <v>220</v>
      </c>
      <c r="F6" s="15">
        <v>0.85727349250076523</v>
      </c>
      <c r="G6" s="396">
        <v>8.8421052631578942E-2</v>
      </c>
      <c r="H6" s="396">
        <v>3.1813333214316002E-2</v>
      </c>
      <c r="I6" s="386"/>
      <c r="J6" s="38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737"/>
      <c r="B7" s="738"/>
      <c r="C7" s="238" t="s">
        <v>6</v>
      </c>
      <c r="D7" s="150">
        <v>2</v>
      </c>
      <c r="E7" s="150">
        <v>340</v>
      </c>
      <c r="F7" s="15">
        <v>0.90464337648935167</v>
      </c>
      <c r="G7" s="396">
        <v>1.4044943820224719E-2</v>
      </c>
      <c r="H7" s="396">
        <v>2.9260799253312941E-2</v>
      </c>
      <c r="I7" s="386"/>
      <c r="J7" s="38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737"/>
      <c r="B8" s="738" t="s">
        <v>7</v>
      </c>
      <c r="C8" s="238" t="s">
        <v>8</v>
      </c>
      <c r="D8" s="150">
        <v>1</v>
      </c>
      <c r="E8" s="150">
        <v>120</v>
      </c>
      <c r="F8" s="15">
        <v>0.77273779461279457</v>
      </c>
      <c r="G8" s="396">
        <v>0.31578947368421056</v>
      </c>
      <c r="H8" s="396">
        <v>0.12941000258711075</v>
      </c>
      <c r="I8" s="386"/>
      <c r="J8" s="38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737"/>
      <c r="B9" s="738"/>
      <c r="C9" s="239" t="s">
        <v>9</v>
      </c>
      <c r="D9" s="150"/>
      <c r="E9" s="150"/>
      <c r="F9" s="15"/>
      <c r="G9" s="396"/>
      <c r="H9" s="396"/>
      <c r="I9" s="386"/>
      <c r="J9" s="38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737"/>
      <c r="B10" s="738"/>
      <c r="C10" s="239" t="s">
        <v>10</v>
      </c>
      <c r="D10" s="150"/>
      <c r="E10" s="150"/>
      <c r="F10" s="365"/>
      <c r="G10" s="154"/>
      <c r="H10" s="154"/>
      <c r="I10" s="386"/>
      <c r="J10" s="38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737"/>
      <c r="B11" s="738" t="s">
        <v>11</v>
      </c>
      <c r="C11" s="238" t="s">
        <v>12</v>
      </c>
      <c r="D11" s="150">
        <v>1</v>
      </c>
      <c r="E11" s="150">
        <v>160</v>
      </c>
      <c r="F11" s="15">
        <v>0.88101010101010091</v>
      </c>
      <c r="G11" s="396">
        <v>0.18292682926829268</v>
      </c>
      <c r="H11" s="396">
        <v>8.5129557440953921E-2</v>
      </c>
      <c r="I11" s="386"/>
      <c r="J11" s="38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737"/>
      <c r="B12" s="738"/>
      <c r="C12" s="238" t="s">
        <v>13</v>
      </c>
      <c r="D12" s="150">
        <v>3</v>
      </c>
      <c r="E12" s="150">
        <v>880</v>
      </c>
      <c r="F12" s="15">
        <v>0.93038050964187324</v>
      </c>
      <c r="G12" s="396">
        <v>0.10914760914760914</v>
      </c>
      <c r="H12" s="396">
        <v>6.7176815670889123E-2</v>
      </c>
      <c r="I12" s="386"/>
      <c r="J12" s="38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737"/>
      <c r="B13" s="738"/>
      <c r="C13" s="239" t="s">
        <v>14</v>
      </c>
      <c r="D13" s="150"/>
      <c r="E13" s="150"/>
      <c r="F13" s="365"/>
      <c r="G13" s="154"/>
      <c r="H13" s="154"/>
      <c r="I13" s="386"/>
      <c r="J13" s="38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733" t="s">
        <v>145</v>
      </c>
      <c r="B14" s="734"/>
      <c r="C14" s="734"/>
      <c r="D14" s="242">
        <v>8</v>
      </c>
      <c r="E14" s="242">
        <v>1720</v>
      </c>
      <c r="F14" s="261">
        <v>0.90035111416078373</v>
      </c>
      <c r="G14" s="397">
        <v>0.106111645813282</v>
      </c>
      <c r="H14" s="398">
        <v>6.0699833577301625E-2</v>
      </c>
      <c r="I14" s="386"/>
      <c r="J14" s="38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737" t="s">
        <v>146</v>
      </c>
      <c r="B15" s="739" t="s">
        <v>15</v>
      </c>
      <c r="C15" s="239" t="s">
        <v>16</v>
      </c>
      <c r="D15" s="426"/>
      <c r="E15" s="426"/>
      <c r="F15" s="427"/>
      <c r="G15" s="428"/>
      <c r="H15" s="428"/>
      <c r="I15" s="386"/>
      <c r="J15" s="38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737"/>
      <c r="B16" s="739"/>
      <c r="C16" s="239" t="s">
        <v>17</v>
      </c>
      <c r="D16" s="426"/>
      <c r="E16" s="426"/>
      <c r="F16" s="427"/>
      <c r="G16" s="428"/>
      <c r="H16" s="428"/>
      <c r="I16" s="386"/>
      <c r="J16" s="38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737"/>
      <c r="B17" s="739"/>
      <c r="C17" s="239" t="s">
        <v>18</v>
      </c>
      <c r="D17" s="426"/>
      <c r="E17" s="426"/>
      <c r="F17" s="427"/>
      <c r="G17" s="428"/>
      <c r="H17" s="428"/>
      <c r="I17" s="386"/>
      <c r="J17" s="38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737"/>
      <c r="B18" s="738" t="s">
        <v>19</v>
      </c>
      <c r="C18" s="238" t="s">
        <v>20</v>
      </c>
      <c r="D18" s="150">
        <v>2</v>
      </c>
      <c r="E18" s="150">
        <v>280</v>
      </c>
      <c r="F18" s="15">
        <v>0.53332576843446411</v>
      </c>
      <c r="G18" s="396">
        <v>0.15000000000000002</v>
      </c>
      <c r="H18" s="396">
        <v>0.8303689209638514</v>
      </c>
      <c r="I18" s="386"/>
      <c r="J18" s="38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737"/>
      <c r="B19" s="738"/>
      <c r="C19" s="239" t="s">
        <v>21</v>
      </c>
      <c r="D19" s="150"/>
      <c r="E19" s="150"/>
      <c r="F19" s="365"/>
      <c r="G19" s="154"/>
      <c r="H19" s="154"/>
      <c r="I19" s="386"/>
      <c r="J19" s="38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737"/>
      <c r="B20" s="739" t="s">
        <v>22</v>
      </c>
      <c r="C20" s="239" t="s">
        <v>23</v>
      </c>
      <c r="D20" s="426"/>
      <c r="E20" s="426"/>
      <c r="F20" s="427"/>
      <c r="G20" s="428"/>
      <c r="H20" s="428"/>
      <c r="I20" s="386"/>
      <c r="J20" s="38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737"/>
      <c r="B21" s="739"/>
      <c r="C21" s="239" t="s">
        <v>24</v>
      </c>
      <c r="D21" s="426"/>
      <c r="E21" s="426"/>
      <c r="F21" s="427"/>
      <c r="G21" s="428"/>
      <c r="H21" s="428"/>
      <c r="I21" s="386"/>
      <c r="J21" s="38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737"/>
      <c r="B22" s="738" t="s">
        <v>25</v>
      </c>
      <c r="C22" s="239" t="s">
        <v>26</v>
      </c>
      <c r="D22" s="150"/>
      <c r="E22" s="150"/>
      <c r="F22" s="365"/>
      <c r="G22" s="154"/>
      <c r="H22" s="154"/>
      <c r="I22" s="386"/>
      <c r="J22" s="38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737"/>
      <c r="B23" s="738"/>
      <c r="C23" s="238" t="s">
        <v>27</v>
      </c>
      <c r="D23" s="150">
        <v>1</v>
      </c>
      <c r="E23" s="150">
        <v>160</v>
      </c>
      <c r="F23" s="15">
        <v>1.0131461352657003</v>
      </c>
      <c r="G23" s="396">
        <v>0.12313432835820896</v>
      </c>
      <c r="H23" s="396">
        <v>0.2467561107899176</v>
      </c>
      <c r="I23" s="386"/>
      <c r="J23" s="38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737"/>
      <c r="B24" s="738"/>
      <c r="C24" s="239" t="s">
        <v>28</v>
      </c>
      <c r="D24" s="150"/>
      <c r="E24" s="150"/>
      <c r="F24" s="365"/>
      <c r="G24" s="154"/>
      <c r="H24" s="154"/>
      <c r="I24" s="386"/>
      <c r="J24" s="38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733" t="s">
        <v>145</v>
      </c>
      <c r="B25" s="734"/>
      <c r="C25" s="734"/>
      <c r="D25" s="242">
        <v>3</v>
      </c>
      <c r="E25" s="242">
        <v>440</v>
      </c>
      <c r="F25" s="261">
        <v>0.70780590182764092</v>
      </c>
      <c r="G25" s="322">
        <v>0.13938053097345132</v>
      </c>
      <c r="H25" s="322">
        <v>0.5265953162651591</v>
      </c>
      <c r="I25" s="521"/>
      <c r="J25" s="5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737" t="s">
        <v>148</v>
      </c>
      <c r="B26" s="731" t="s">
        <v>29</v>
      </c>
      <c r="C26" s="238" t="s">
        <v>30</v>
      </c>
      <c r="D26" s="150">
        <v>1</v>
      </c>
      <c r="E26" s="150">
        <v>160</v>
      </c>
      <c r="F26" s="15">
        <v>1.0152777777777779</v>
      </c>
      <c r="G26" s="396">
        <v>0</v>
      </c>
      <c r="H26" s="396">
        <v>3.6935704514363885E-2</v>
      </c>
      <c r="I26" s="386"/>
      <c r="J26" s="3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737"/>
      <c r="B27" s="731"/>
      <c r="C27" s="239" t="s">
        <v>31</v>
      </c>
      <c r="D27" s="150"/>
      <c r="E27" s="150"/>
      <c r="F27" s="365"/>
      <c r="G27" s="154"/>
      <c r="H27" s="154"/>
      <c r="I27" s="386"/>
      <c r="J27" s="38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737"/>
      <c r="B28" s="731"/>
      <c r="C28" s="238" t="s">
        <v>32</v>
      </c>
      <c r="D28" s="150">
        <v>1</v>
      </c>
      <c r="E28" s="150">
        <v>220</v>
      </c>
      <c r="F28" s="15">
        <v>0.98813131313131308</v>
      </c>
      <c r="G28" s="396">
        <v>0</v>
      </c>
      <c r="H28" s="396">
        <v>0.31740352670585231</v>
      </c>
      <c r="I28" s="386"/>
      <c r="J28" s="38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737"/>
      <c r="B29" s="731"/>
      <c r="C29" s="238" t="s">
        <v>33</v>
      </c>
      <c r="D29" s="150"/>
      <c r="E29" s="150"/>
      <c r="F29" s="365"/>
      <c r="G29" s="154"/>
      <c r="H29" s="154"/>
      <c r="I29" s="386"/>
      <c r="J29" s="38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737"/>
      <c r="B30" s="731"/>
      <c r="C30" s="239" t="s">
        <v>34</v>
      </c>
      <c r="D30" s="150"/>
      <c r="E30" s="150"/>
      <c r="F30" s="365"/>
      <c r="G30" s="154"/>
      <c r="H30" s="154"/>
      <c r="I30" s="386"/>
      <c r="J30" s="38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737"/>
      <c r="B31" s="731" t="s">
        <v>35</v>
      </c>
      <c r="C31" s="238" t="s">
        <v>36</v>
      </c>
      <c r="D31" s="150">
        <v>1</v>
      </c>
      <c r="E31" s="150">
        <v>160</v>
      </c>
      <c r="F31" s="15">
        <v>0.98416456228956251</v>
      </c>
      <c r="G31" s="396">
        <v>0.12244897959183675</v>
      </c>
      <c r="H31" s="396">
        <v>0.30482707008071841</v>
      </c>
      <c r="I31" s="386"/>
      <c r="J31" s="38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737"/>
      <c r="B32" s="731"/>
      <c r="C32" s="239" t="s">
        <v>37</v>
      </c>
      <c r="D32" s="150"/>
      <c r="E32" s="150"/>
      <c r="F32" s="365"/>
      <c r="G32" s="154"/>
      <c r="H32" s="154"/>
      <c r="I32" s="386"/>
      <c r="J32" s="38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737"/>
      <c r="B33" s="731"/>
      <c r="C33" s="238" t="s">
        <v>38</v>
      </c>
      <c r="D33" s="150">
        <v>1</v>
      </c>
      <c r="E33" s="150">
        <v>400</v>
      </c>
      <c r="F33" s="15">
        <v>0.97749074074074072</v>
      </c>
      <c r="G33" s="396">
        <v>6.0657118786857624E-2</v>
      </c>
      <c r="H33" s="396">
        <v>6.1381655599655201E-2</v>
      </c>
      <c r="I33" s="386"/>
      <c r="J33" s="38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737"/>
      <c r="B34" s="731"/>
      <c r="C34" s="239" t="s">
        <v>39</v>
      </c>
      <c r="D34" s="150"/>
      <c r="E34" s="150"/>
      <c r="F34" s="365"/>
      <c r="G34" s="154"/>
      <c r="H34" s="154"/>
      <c r="I34" s="386"/>
      <c r="J34" s="38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737"/>
      <c r="B35" s="731"/>
      <c r="C35" s="239" t="s">
        <v>40</v>
      </c>
      <c r="D35" s="150"/>
      <c r="E35" s="150"/>
      <c r="F35" s="365"/>
      <c r="G35" s="154"/>
      <c r="H35" s="154"/>
      <c r="I35" s="386"/>
      <c r="J35" s="38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737"/>
      <c r="B36" s="731"/>
      <c r="C36" s="239" t="s">
        <v>41</v>
      </c>
      <c r="D36" s="150"/>
      <c r="E36" s="150"/>
      <c r="F36" s="365"/>
      <c r="G36" s="154"/>
      <c r="H36" s="154"/>
      <c r="I36" s="386"/>
      <c r="J36" s="38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737"/>
      <c r="B37" s="731" t="s">
        <v>42</v>
      </c>
      <c r="C37" s="238" t="s">
        <v>43</v>
      </c>
      <c r="D37" s="150">
        <v>1</v>
      </c>
      <c r="E37" s="150">
        <v>120</v>
      </c>
      <c r="F37" s="15">
        <v>0</v>
      </c>
      <c r="G37" s="396">
        <v>0</v>
      </c>
      <c r="H37" s="396"/>
      <c r="I37" s="386"/>
      <c r="J37" s="38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737"/>
      <c r="B38" s="731"/>
      <c r="C38" s="239" t="s">
        <v>44</v>
      </c>
      <c r="D38" s="150"/>
      <c r="E38" s="150"/>
      <c r="F38" s="365"/>
      <c r="G38" s="154"/>
      <c r="H38" s="154"/>
      <c r="I38" s="386"/>
      <c r="J38" s="38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737"/>
      <c r="B39" s="731"/>
      <c r="C39" s="239" t="s">
        <v>45</v>
      </c>
      <c r="D39" s="150"/>
      <c r="E39" s="150"/>
      <c r="F39" s="365"/>
      <c r="G39" s="154"/>
      <c r="H39" s="154"/>
      <c r="I39" s="386"/>
      <c r="J39" s="38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737"/>
      <c r="B40" s="731"/>
      <c r="C40" s="239" t="s">
        <v>46</v>
      </c>
      <c r="D40" s="150"/>
      <c r="E40" s="150"/>
      <c r="F40" s="365"/>
      <c r="G40" s="154"/>
      <c r="H40" s="154"/>
      <c r="I40" s="386"/>
      <c r="J40" s="38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733" t="s">
        <v>145</v>
      </c>
      <c r="B41" s="734"/>
      <c r="C41" s="734"/>
      <c r="D41" s="242">
        <v>5</v>
      </c>
      <c r="E41" s="242">
        <v>1060</v>
      </c>
      <c r="F41" s="261">
        <v>0.99447874976176875</v>
      </c>
      <c r="G41" s="398">
        <v>4.0198077483250806E-2</v>
      </c>
      <c r="H41" s="398">
        <v>0.15083278555316851</v>
      </c>
      <c r="I41" s="521"/>
      <c r="J41" s="5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731" t="s">
        <v>152</v>
      </c>
      <c r="B42" s="731" t="s">
        <v>47</v>
      </c>
      <c r="C42" s="239" t="s">
        <v>48</v>
      </c>
      <c r="D42" s="150"/>
      <c r="E42" s="150"/>
      <c r="F42" s="365"/>
      <c r="G42" s="154"/>
      <c r="H42" s="154"/>
      <c r="I42" s="386"/>
      <c r="J42" s="38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731"/>
      <c r="B43" s="731"/>
      <c r="C43" s="238" t="s">
        <v>49</v>
      </c>
      <c r="D43" s="150">
        <v>1</v>
      </c>
      <c r="E43" s="150">
        <v>360</v>
      </c>
      <c r="F43" s="15">
        <v>1.0211654741863077</v>
      </c>
      <c r="G43" s="396">
        <v>5.2956751985878195E-3</v>
      </c>
      <c r="H43" s="396">
        <v>9.7927321798342931E-2</v>
      </c>
      <c r="I43" s="386"/>
      <c r="J43" s="38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731"/>
      <c r="B44" s="731"/>
      <c r="C44" s="239" t="s">
        <v>50</v>
      </c>
      <c r="D44" s="150"/>
      <c r="E44" s="150"/>
      <c r="F44" s="365"/>
      <c r="G44" s="154"/>
      <c r="H44" s="154"/>
      <c r="I44" s="386"/>
      <c r="J44" s="38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731"/>
      <c r="B45" s="731"/>
      <c r="C45" s="239" t="s">
        <v>51</v>
      </c>
      <c r="D45" s="150"/>
      <c r="E45" s="150"/>
      <c r="F45" s="365"/>
      <c r="G45" s="154"/>
      <c r="H45" s="154"/>
      <c r="I45" s="386"/>
      <c r="J45" s="38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731"/>
      <c r="B46" s="731"/>
      <c r="C46" s="239" t="s">
        <v>52</v>
      </c>
      <c r="D46" s="150"/>
      <c r="E46" s="150"/>
      <c r="F46" s="365"/>
      <c r="G46" s="154"/>
      <c r="H46" s="154"/>
      <c r="I46" s="386"/>
      <c r="J46" s="38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731"/>
      <c r="B47" s="731"/>
      <c r="C47" s="238" t="s">
        <v>53</v>
      </c>
      <c r="D47" s="150">
        <v>1</v>
      </c>
      <c r="E47" s="150">
        <v>200</v>
      </c>
      <c r="F47" s="365">
        <v>0.89</v>
      </c>
      <c r="G47" s="154">
        <v>7.4257425742574263E-3</v>
      </c>
      <c r="H47" s="154">
        <v>0.23595505617977527</v>
      </c>
      <c r="I47" s="386"/>
      <c r="J47" s="38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731"/>
      <c r="B48" s="731"/>
      <c r="C48" s="239" t="s">
        <v>54</v>
      </c>
      <c r="D48" s="150"/>
      <c r="E48" s="150"/>
      <c r="F48" s="365"/>
      <c r="G48" s="154"/>
      <c r="H48" s="154"/>
      <c r="I48" s="386"/>
      <c r="J48" s="38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731"/>
      <c r="B49" s="731"/>
      <c r="C49" s="239" t="s">
        <v>55</v>
      </c>
      <c r="D49" s="150"/>
      <c r="E49" s="150"/>
      <c r="F49" s="365"/>
      <c r="G49" s="154"/>
      <c r="H49" s="154"/>
      <c r="I49" s="386"/>
      <c r="J49" s="38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733" t="s">
        <v>145</v>
      </c>
      <c r="B50" s="734"/>
      <c r="C50" s="734"/>
      <c r="D50" s="242">
        <v>2</v>
      </c>
      <c r="E50" s="242">
        <v>560</v>
      </c>
      <c r="F50" s="261">
        <v>0.97432066197691192</v>
      </c>
      <c r="G50" s="398">
        <v>5.8555627846454128E-3</v>
      </c>
      <c r="H50" s="398">
        <v>0.14295674896507007</v>
      </c>
      <c r="I50" s="521"/>
      <c r="J50" s="52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731" t="s">
        <v>154</v>
      </c>
      <c r="B51" s="738" t="s">
        <v>56</v>
      </c>
      <c r="C51" s="239" t="s">
        <v>57</v>
      </c>
      <c r="D51" s="150"/>
      <c r="E51" s="150"/>
      <c r="F51" s="365"/>
      <c r="G51" s="154"/>
      <c r="H51" s="154"/>
      <c r="I51" s="386"/>
      <c r="J51" s="38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731"/>
      <c r="B52" s="738"/>
      <c r="C52" s="239" t="s">
        <v>58</v>
      </c>
      <c r="D52" s="150"/>
      <c r="E52" s="150"/>
      <c r="F52" s="365"/>
      <c r="G52" s="154"/>
      <c r="H52" s="154"/>
      <c r="I52" s="386"/>
      <c r="J52" s="38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731"/>
      <c r="B53" s="738"/>
      <c r="C53" s="240" t="s">
        <v>59</v>
      </c>
      <c r="D53" s="150">
        <v>1</v>
      </c>
      <c r="E53" s="150">
        <v>360</v>
      </c>
      <c r="F53" s="15">
        <v>0.9297512158623269</v>
      </c>
      <c r="G53" s="396">
        <v>7.3355817875210796E-2</v>
      </c>
      <c r="H53" s="396">
        <v>8.9629711595529585E-2</v>
      </c>
      <c r="I53" s="386"/>
      <c r="J53" s="38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731"/>
      <c r="B54" s="738" t="s">
        <v>60</v>
      </c>
      <c r="C54" s="239" t="s">
        <v>61</v>
      </c>
      <c r="D54" s="150"/>
      <c r="E54" s="150"/>
      <c r="F54" s="365"/>
      <c r="G54" s="154"/>
      <c r="H54" s="154"/>
      <c r="I54" s="386"/>
      <c r="J54" s="38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731"/>
      <c r="B55" s="738"/>
      <c r="C55" s="239" t="s">
        <v>62</v>
      </c>
      <c r="D55" s="150"/>
      <c r="E55" s="150"/>
      <c r="F55" s="365"/>
      <c r="G55" s="154"/>
      <c r="H55" s="154"/>
      <c r="I55" s="386"/>
      <c r="J55" s="38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731"/>
      <c r="B56" s="738"/>
      <c r="C56" s="239" t="s">
        <v>63</v>
      </c>
      <c r="D56" s="150"/>
      <c r="E56" s="150"/>
      <c r="F56" s="365"/>
      <c r="G56" s="154"/>
      <c r="H56" s="154"/>
      <c r="I56" s="386"/>
      <c r="J56" s="38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731"/>
      <c r="B57" s="738"/>
      <c r="C57" s="239" t="s">
        <v>64</v>
      </c>
      <c r="D57" s="150"/>
      <c r="E57" s="150"/>
      <c r="F57" s="365"/>
      <c r="G57" s="154"/>
      <c r="H57" s="154"/>
      <c r="I57" s="386"/>
      <c r="J57" s="38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731"/>
      <c r="B58" s="738"/>
      <c r="C58" s="240" t="s">
        <v>65</v>
      </c>
      <c r="D58" s="150">
        <v>1</v>
      </c>
      <c r="E58" s="150">
        <v>160</v>
      </c>
      <c r="F58" s="15">
        <v>1.076858813700919</v>
      </c>
      <c r="G58" s="396">
        <v>5.7803468208092483E-3</v>
      </c>
      <c r="H58" s="396">
        <v>0</v>
      </c>
      <c r="I58" s="386"/>
      <c r="J58" s="38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731"/>
      <c r="B59" s="738"/>
      <c r="C59" s="239" t="s">
        <v>66</v>
      </c>
      <c r="D59" s="150"/>
      <c r="E59" s="150"/>
      <c r="F59" s="365"/>
      <c r="G59" s="154"/>
      <c r="H59" s="154"/>
      <c r="I59" s="386"/>
      <c r="J59" s="38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731"/>
      <c r="B60" s="738" t="s">
        <v>67</v>
      </c>
      <c r="C60" s="238" t="s">
        <v>68</v>
      </c>
      <c r="D60" s="150">
        <v>1</v>
      </c>
      <c r="E60" s="150">
        <v>480</v>
      </c>
      <c r="F60" s="15">
        <v>0.917743406285073</v>
      </c>
      <c r="G60" s="396">
        <v>0.1795968234575443</v>
      </c>
      <c r="H60" s="396">
        <v>0.14755395216057049</v>
      </c>
      <c r="I60" s="386"/>
      <c r="J60" s="38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731"/>
      <c r="B61" s="738"/>
      <c r="C61" s="239" t="s">
        <v>69</v>
      </c>
      <c r="D61" s="150"/>
      <c r="E61" s="150"/>
      <c r="F61" s="365"/>
      <c r="G61" s="154"/>
      <c r="H61" s="154"/>
      <c r="I61" s="386"/>
      <c r="J61" s="38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731"/>
      <c r="B62" s="738"/>
      <c r="C62" s="239" t="s">
        <v>70</v>
      </c>
      <c r="D62" s="150"/>
      <c r="E62" s="150"/>
      <c r="F62" s="365"/>
      <c r="G62" s="154"/>
      <c r="H62" s="154"/>
      <c r="I62" s="386"/>
      <c r="J62" s="38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731"/>
      <c r="B63" s="738"/>
      <c r="C63" s="239" t="s">
        <v>71</v>
      </c>
      <c r="D63" s="150"/>
      <c r="E63" s="150"/>
      <c r="F63" s="365"/>
      <c r="G63" s="154"/>
      <c r="H63" s="154"/>
      <c r="I63" s="386"/>
      <c r="J63" s="38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731"/>
      <c r="B64" s="391" t="s">
        <v>312</v>
      </c>
      <c r="C64" s="238" t="s">
        <v>74</v>
      </c>
      <c r="D64" s="150">
        <v>3</v>
      </c>
      <c r="E64" s="150">
        <v>360</v>
      </c>
      <c r="F64" s="15">
        <v>0.82351682345961508</v>
      </c>
      <c r="G64" s="396">
        <v>4.0797824116047141E-2</v>
      </c>
      <c r="H64" s="396">
        <v>9.1072820692263565E-2</v>
      </c>
      <c r="I64" s="386"/>
      <c r="J64" s="38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731"/>
      <c r="B65" s="738" t="s">
        <v>315</v>
      </c>
      <c r="C65" s="239" t="s">
        <v>73</v>
      </c>
      <c r="D65" s="150"/>
      <c r="E65" s="150"/>
      <c r="F65" s="365"/>
      <c r="G65" s="154"/>
      <c r="H65" s="154"/>
      <c r="I65" s="386"/>
      <c r="J65" s="38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731"/>
      <c r="B66" s="738"/>
      <c r="C66" s="239" t="s">
        <v>75</v>
      </c>
      <c r="D66" s="150"/>
      <c r="E66" s="150"/>
      <c r="F66" s="365"/>
      <c r="G66" s="154"/>
      <c r="H66" s="154"/>
      <c r="I66" s="386"/>
      <c r="J66" s="38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733" t="s">
        <v>145</v>
      </c>
      <c r="B67" s="734"/>
      <c r="C67" s="734"/>
      <c r="D67" s="242">
        <v>6</v>
      </c>
      <c r="E67" s="242">
        <v>1360</v>
      </c>
      <c r="F67" s="261">
        <v>0.9146990730624126</v>
      </c>
      <c r="G67" s="398">
        <v>9.6512935883014614E-2</v>
      </c>
      <c r="H67" s="398">
        <v>9.8071469617440274E-2</v>
      </c>
      <c r="I67" s="521"/>
      <c r="J67" s="52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731" t="s">
        <v>160</v>
      </c>
      <c r="B68" s="491" t="s">
        <v>76</v>
      </c>
      <c r="C68" s="238" t="s">
        <v>77</v>
      </c>
      <c r="D68" s="150">
        <v>1</v>
      </c>
      <c r="E68" s="150">
        <v>80</v>
      </c>
      <c r="F68" s="365">
        <v>0.83865740740740746</v>
      </c>
      <c r="G68" s="150">
        <v>0.38989169675090257</v>
      </c>
      <c r="H68" s="150">
        <v>8.9428650289815073E-2</v>
      </c>
      <c r="I68" s="386"/>
      <c r="J68" s="38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731"/>
      <c r="B69" s="738" t="s">
        <v>78</v>
      </c>
      <c r="C69" s="238" t="s">
        <v>79</v>
      </c>
      <c r="D69" s="150">
        <v>1</v>
      </c>
      <c r="E69" s="150">
        <v>120</v>
      </c>
      <c r="F69" s="15">
        <v>1.0116830065359479</v>
      </c>
      <c r="G69" s="396">
        <v>7.7120822622107977E-3</v>
      </c>
      <c r="H69" s="396">
        <v>1.6474198497940722E-2</v>
      </c>
      <c r="I69" s="386"/>
      <c r="J69" s="38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731"/>
      <c r="B70" s="738"/>
      <c r="C70" s="239" t="s">
        <v>80</v>
      </c>
      <c r="D70" s="150"/>
      <c r="E70" s="150"/>
      <c r="F70" s="365"/>
      <c r="G70" s="154"/>
      <c r="H70" s="154"/>
      <c r="I70" s="386"/>
      <c r="J70" s="38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731"/>
      <c r="B71" s="739" t="s">
        <v>81</v>
      </c>
      <c r="C71" s="239" t="s">
        <v>82</v>
      </c>
      <c r="D71" s="426"/>
      <c r="E71" s="426"/>
      <c r="F71" s="426"/>
      <c r="G71" s="426"/>
      <c r="H71" s="426"/>
      <c r="I71" s="386"/>
      <c r="J71" s="38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731"/>
      <c r="B72" s="739"/>
      <c r="C72" s="239" t="s">
        <v>83</v>
      </c>
      <c r="D72" s="426"/>
      <c r="E72" s="426"/>
      <c r="F72" s="426"/>
      <c r="G72" s="426"/>
      <c r="H72" s="426"/>
      <c r="I72" s="386"/>
      <c r="J72" s="38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731"/>
      <c r="B73" s="738" t="s">
        <v>84</v>
      </c>
      <c r="C73" s="239" t="s">
        <v>85</v>
      </c>
      <c r="D73" s="150"/>
      <c r="E73" s="150"/>
      <c r="F73" s="365"/>
      <c r="G73" s="154"/>
      <c r="H73" s="154"/>
      <c r="I73" s="386"/>
      <c r="J73" s="38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731"/>
      <c r="B74" s="738"/>
      <c r="C74" s="238" t="s">
        <v>86</v>
      </c>
      <c r="D74" s="150">
        <v>1</v>
      </c>
      <c r="E74" s="150">
        <v>120</v>
      </c>
      <c r="F74" s="15">
        <v>0.73863355780022444</v>
      </c>
      <c r="G74" s="399">
        <v>0.17868338557993732</v>
      </c>
      <c r="H74" s="396">
        <v>0.11282094139009075</v>
      </c>
      <c r="I74" s="386"/>
      <c r="J74" s="38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731"/>
      <c r="B75" s="738" t="s">
        <v>87</v>
      </c>
      <c r="C75" s="238" t="s">
        <v>88</v>
      </c>
      <c r="D75" s="150">
        <v>2</v>
      </c>
      <c r="E75" s="150">
        <v>240</v>
      </c>
      <c r="F75" s="366">
        <v>0.82214665084611682</v>
      </c>
      <c r="G75" s="400">
        <v>5.8139534883720929E-3</v>
      </c>
      <c r="H75" s="401">
        <v>6.0816400515093287E-2</v>
      </c>
      <c r="I75" s="386"/>
      <c r="J75" s="38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731"/>
      <c r="B76" s="738"/>
      <c r="C76" s="238" t="s">
        <v>89</v>
      </c>
      <c r="D76" s="150">
        <v>8</v>
      </c>
      <c r="E76" s="150">
        <v>1880</v>
      </c>
      <c r="F76" s="15">
        <v>0.96990596050086531</v>
      </c>
      <c r="G76" s="396">
        <v>4.1879016175493021E-2</v>
      </c>
      <c r="H76" s="396">
        <v>3.3453561305966786E-2</v>
      </c>
      <c r="I76" s="386"/>
      <c r="J76" s="38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731"/>
      <c r="B77" s="738"/>
      <c r="C77" s="239" t="s">
        <v>90</v>
      </c>
      <c r="D77" s="150"/>
      <c r="E77" s="150"/>
      <c r="F77" s="365"/>
      <c r="G77" s="154"/>
      <c r="H77" s="154"/>
      <c r="I77" s="386"/>
      <c r="J77" s="38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731"/>
      <c r="B78" s="738"/>
      <c r="C78" s="239" t="s">
        <v>91</v>
      </c>
      <c r="D78" s="150"/>
      <c r="E78" s="150"/>
      <c r="F78" s="365"/>
      <c r="G78" s="154"/>
      <c r="H78" s="154"/>
      <c r="I78" s="386"/>
      <c r="J78" s="38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731"/>
      <c r="B79" s="738" t="s">
        <v>92</v>
      </c>
      <c r="C79" s="238" t="s">
        <v>93</v>
      </c>
      <c r="D79" s="150">
        <v>2</v>
      </c>
      <c r="E79" s="150">
        <v>400</v>
      </c>
      <c r="F79" s="15">
        <v>1.0629712918660288</v>
      </c>
      <c r="G79" s="396">
        <v>1.3034033309196235E-2</v>
      </c>
      <c r="H79" s="396">
        <v>4.2334163061923558E-2</v>
      </c>
      <c r="I79" s="386"/>
      <c r="J79" s="38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731"/>
      <c r="B80" s="738"/>
      <c r="C80" s="238" t="s">
        <v>94</v>
      </c>
      <c r="D80" s="150">
        <v>3</v>
      </c>
      <c r="E80" s="150">
        <v>360</v>
      </c>
      <c r="F80" s="15">
        <v>0.85088143062971433</v>
      </c>
      <c r="G80" s="396">
        <v>1.5943312666076175E-2</v>
      </c>
      <c r="H80" s="396">
        <v>8.8143890911445241E-2</v>
      </c>
      <c r="I80" s="386"/>
      <c r="J80" s="38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731"/>
      <c r="B81" s="738"/>
      <c r="C81" s="238" t="s">
        <v>95</v>
      </c>
      <c r="D81" s="150">
        <v>2</v>
      </c>
      <c r="E81" s="150">
        <v>600</v>
      </c>
      <c r="F81" s="15">
        <v>0.85838826865142659</v>
      </c>
      <c r="G81" s="396">
        <v>2.3183925811437404E-2</v>
      </c>
      <c r="H81" s="396">
        <v>5.8248699133030608E-2</v>
      </c>
      <c r="I81" s="386"/>
      <c r="J81" s="38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731"/>
      <c r="B82" s="740" t="s">
        <v>96</v>
      </c>
      <c r="C82" s="238" t="s">
        <v>97</v>
      </c>
      <c r="D82" s="150">
        <v>2</v>
      </c>
      <c r="E82" s="150">
        <v>280</v>
      </c>
      <c r="F82" s="15">
        <v>0.83008145363408514</v>
      </c>
      <c r="G82" s="396">
        <v>6.1997703788748568E-2</v>
      </c>
      <c r="H82" s="396">
        <v>0.13337761641291959</v>
      </c>
      <c r="I82" s="386"/>
      <c r="J82" s="38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731"/>
      <c r="B83" s="741"/>
      <c r="C83" s="239" t="s">
        <v>98</v>
      </c>
      <c r="D83" s="150"/>
      <c r="E83" s="150"/>
      <c r="F83" s="365"/>
      <c r="G83" s="154"/>
      <c r="H83" s="154"/>
      <c r="I83" s="386"/>
      <c r="J83" s="38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731"/>
      <c r="B84" s="741"/>
      <c r="C84" s="239" t="s">
        <v>99</v>
      </c>
      <c r="D84" s="150"/>
      <c r="E84" s="150"/>
      <c r="F84" s="365"/>
      <c r="G84" s="154"/>
      <c r="H84" s="154"/>
      <c r="I84" s="386"/>
      <c r="J84" s="38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733" t="s">
        <v>145</v>
      </c>
      <c r="B85" s="734"/>
      <c r="C85" s="734"/>
      <c r="D85" s="242">
        <v>22</v>
      </c>
      <c r="E85" s="242">
        <v>4080</v>
      </c>
      <c r="F85" s="261">
        <v>0.93303557051315733</v>
      </c>
      <c r="G85" s="398">
        <v>4.3666196189131971E-2</v>
      </c>
      <c r="H85" s="398">
        <v>5.1749703067520199E-2</v>
      </c>
      <c r="I85" s="521"/>
      <c r="J85" s="52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737" t="s">
        <v>172</v>
      </c>
      <c r="B86" s="731" t="s">
        <v>100</v>
      </c>
      <c r="C86" s="238" t="s">
        <v>101</v>
      </c>
      <c r="D86" s="150">
        <v>1</v>
      </c>
      <c r="E86" s="150">
        <v>120</v>
      </c>
      <c r="F86" s="15">
        <v>0.92296576879910219</v>
      </c>
      <c r="G86" s="396">
        <v>0.15909090909090909</v>
      </c>
      <c r="H86" s="396">
        <v>9.0288650078280564E-3</v>
      </c>
      <c r="I86" s="386"/>
      <c r="J86" s="38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737"/>
      <c r="B87" s="731"/>
      <c r="C87" s="239" t="s">
        <v>102</v>
      </c>
      <c r="D87" s="150"/>
      <c r="E87" s="150"/>
      <c r="F87" s="365"/>
      <c r="G87" s="154"/>
      <c r="H87" s="154"/>
      <c r="I87" s="386"/>
      <c r="J87" s="38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737"/>
      <c r="B88" s="731"/>
      <c r="C88" s="238" t="s">
        <v>103</v>
      </c>
      <c r="D88" s="150">
        <v>1</v>
      </c>
      <c r="E88" s="150">
        <v>200</v>
      </c>
      <c r="F88" s="15">
        <v>0.84845117845117857</v>
      </c>
      <c r="G88" s="396">
        <v>0.20300751879699247</v>
      </c>
      <c r="H88" s="396">
        <v>3.5358545974046585E-2</v>
      </c>
      <c r="I88" s="386"/>
      <c r="J88" s="38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737"/>
      <c r="B89" s="241" t="s">
        <v>104</v>
      </c>
      <c r="C89" s="238" t="s">
        <v>105</v>
      </c>
      <c r="D89" s="150">
        <v>2</v>
      </c>
      <c r="E89" s="150">
        <v>320</v>
      </c>
      <c r="F89" s="15">
        <v>1.0122523757309942</v>
      </c>
      <c r="G89" s="396">
        <v>0.22962962962962963</v>
      </c>
      <c r="H89" s="396">
        <v>9.2615243241389086E-3</v>
      </c>
      <c r="I89" s="386"/>
      <c r="J89" s="38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737"/>
      <c r="B90" s="732" t="s">
        <v>106</v>
      </c>
      <c r="C90" s="239" t="s">
        <v>107</v>
      </c>
      <c r="D90" s="426"/>
      <c r="E90" s="426"/>
      <c r="F90" s="426"/>
      <c r="G90" s="426"/>
      <c r="H90" s="426"/>
      <c r="I90" s="386"/>
      <c r="J90" s="38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737"/>
      <c r="B91" s="732"/>
      <c r="C91" s="239" t="s">
        <v>108</v>
      </c>
      <c r="D91" s="426"/>
      <c r="E91" s="426"/>
      <c r="F91" s="426"/>
      <c r="G91" s="426"/>
      <c r="H91" s="426"/>
      <c r="I91" s="386"/>
      <c r="J91" s="38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737"/>
      <c r="B92" s="732"/>
      <c r="C92" s="239" t="s">
        <v>109</v>
      </c>
      <c r="D92" s="426"/>
      <c r="E92" s="426"/>
      <c r="F92" s="426"/>
      <c r="G92" s="426"/>
      <c r="H92" s="426"/>
      <c r="I92" s="386"/>
      <c r="J92" s="38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733" t="s">
        <v>145</v>
      </c>
      <c r="B93" s="734"/>
      <c r="C93" s="734"/>
      <c r="D93" s="242">
        <v>4</v>
      </c>
      <c r="E93" s="242">
        <v>640</v>
      </c>
      <c r="F93" s="261">
        <v>0.94432326278132184</v>
      </c>
      <c r="G93" s="398">
        <v>0.20977596741344195</v>
      </c>
      <c r="H93" s="398">
        <v>1.6546240695140327E-2</v>
      </c>
      <c r="I93" s="521"/>
      <c r="J93" s="52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737" t="s">
        <v>175</v>
      </c>
      <c r="B94" s="731" t="s">
        <v>110</v>
      </c>
      <c r="C94" s="239" t="s">
        <v>111</v>
      </c>
      <c r="D94" s="150"/>
      <c r="E94" s="150"/>
      <c r="F94" s="365"/>
      <c r="G94" s="154"/>
      <c r="H94" s="154"/>
      <c r="I94" s="386"/>
      <c r="J94" s="38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737"/>
      <c r="B95" s="731"/>
      <c r="C95" s="238" t="s">
        <v>112</v>
      </c>
      <c r="D95" s="150">
        <v>2</v>
      </c>
      <c r="E95" s="150">
        <v>320</v>
      </c>
      <c r="F95" s="15">
        <v>0.66515819666920917</v>
      </c>
      <c r="G95" s="396">
        <v>7.6203208556149732E-2</v>
      </c>
      <c r="H95" s="396">
        <v>0.20201961078264549</v>
      </c>
      <c r="I95" s="386"/>
      <c r="J95" s="38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737"/>
      <c r="B96" s="731"/>
      <c r="C96" s="239" t="s">
        <v>113</v>
      </c>
      <c r="D96" s="150"/>
      <c r="E96" s="150"/>
      <c r="F96" s="365"/>
      <c r="G96" s="154"/>
      <c r="H96" s="154"/>
      <c r="I96" s="386"/>
      <c r="J96" s="38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737"/>
      <c r="B97" s="731" t="s">
        <v>114</v>
      </c>
      <c r="C97" s="238" t="s">
        <v>115</v>
      </c>
      <c r="D97" s="150">
        <v>1</v>
      </c>
      <c r="E97" s="150">
        <v>240</v>
      </c>
      <c r="F97" s="15">
        <v>0.78566217732884391</v>
      </c>
      <c r="G97" s="396">
        <v>0.20086393088552915</v>
      </c>
      <c r="H97" s="396">
        <v>3.1820292132423843E-2</v>
      </c>
      <c r="I97" s="386"/>
      <c r="J97" s="38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737"/>
      <c r="B98" s="731"/>
      <c r="C98" s="239" t="s">
        <v>116</v>
      </c>
      <c r="D98" s="150"/>
      <c r="E98" s="150"/>
      <c r="F98" s="365"/>
      <c r="G98" s="154"/>
      <c r="H98" s="154"/>
      <c r="I98" s="386"/>
      <c r="J98" s="38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737"/>
      <c r="B99" s="731"/>
      <c r="C99" s="238" t="s">
        <v>117</v>
      </c>
      <c r="D99" s="150">
        <v>1</v>
      </c>
      <c r="E99" s="150">
        <v>320</v>
      </c>
      <c r="F99" s="15">
        <v>0.7673768939393939</v>
      </c>
      <c r="G99" s="396">
        <v>4.7169811320754715E-3</v>
      </c>
      <c r="H99" s="396">
        <v>3.2578515456284325E-2</v>
      </c>
      <c r="I99" s="386"/>
      <c r="J99" s="38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737"/>
      <c r="B100" s="731" t="s">
        <v>118</v>
      </c>
      <c r="C100" s="238" t="s">
        <v>119</v>
      </c>
      <c r="D100" s="150">
        <v>1</v>
      </c>
      <c r="E100" s="150">
        <v>160</v>
      </c>
      <c r="F100" s="15">
        <v>0.85314604377104375</v>
      </c>
      <c r="G100" s="396">
        <v>5.514705882352941E-2</v>
      </c>
      <c r="H100" s="396">
        <v>0.17581983893047864</v>
      </c>
      <c r="I100" s="386"/>
      <c r="J100" s="38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737"/>
      <c r="B101" s="731"/>
      <c r="C101" s="239" t="s">
        <v>120</v>
      </c>
      <c r="D101" s="150"/>
      <c r="E101" s="150"/>
      <c r="F101" s="365"/>
      <c r="G101" s="154"/>
      <c r="H101" s="154"/>
      <c r="I101" s="386"/>
      <c r="J101" s="38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737"/>
      <c r="B102" s="731" t="s">
        <v>121</v>
      </c>
      <c r="C102" s="238" t="s">
        <v>122</v>
      </c>
      <c r="D102" s="150">
        <v>2</v>
      </c>
      <c r="E102" s="150">
        <v>280</v>
      </c>
      <c r="F102" s="15">
        <v>0.90660266394887468</v>
      </c>
      <c r="G102" s="396">
        <v>8.0862533692722366E-2</v>
      </c>
      <c r="H102" s="396">
        <v>0.26393669884385884</v>
      </c>
      <c r="I102" s="386"/>
      <c r="J102" s="38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737"/>
      <c r="B103" s="731"/>
      <c r="C103" s="239" t="s">
        <v>123</v>
      </c>
      <c r="D103" s="150">
        <v>1</v>
      </c>
      <c r="E103" s="150">
        <v>80</v>
      </c>
      <c r="F103" s="365">
        <v>0.9176346801346803</v>
      </c>
      <c r="G103" s="154">
        <v>0</v>
      </c>
      <c r="H103" s="154">
        <v>0.36779342292345085</v>
      </c>
      <c r="I103" s="386"/>
      <c r="J103" s="38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737"/>
      <c r="B104" s="731" t="s">
        <v>124</v>
      </c>
      <c r="C104" s="239" t="s">
        <v>125</v>
      </c>
      <c r="D104" s="150"/>
      <c r="E104" s="150"/>
      <c r="F104" s="365"/>
      <c r="G104" s="154"/>
      <c r="H104" s="154"/>
      <c r="I104" s="386"/>
      <c r="J104" s="38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737"/>
      <c r="B105" s="731"/>
      <c r="C105" s="238" t="s">
        <v>126</v>
      </c>
      <c r="D105" s="150">
        <v>2</v>
      </c>
      <c r="E105" s="150">
        <v>480</v>
      </c>
      <c r="F105" s="15">
        <v>0.99583937198067629</v>
      </c>
      <c r="G105" s="396">
        <v>0</v>
      </c>
      <c r="H105" s="396">
        <v>2.510445027924153E-2</v>
      </c>
      <c r="I105" s="386"/>
      <c r="J105" s="38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737"/>
      <c r="B106" s="732" t="s">
        <v>127</v>
      </c>
      <c r="C106" s="239" t="s">
        <v>128</v>
      </c>
      <c r="D106" s="426"/>
      <c r="E106" s="426"/>
      <c r="F106" s="426"/>
      <c r="G106" s="426"/>
      <c r="H106" s="426"/>
      <c r="I106" s="386"/>
      <c r="J106" s="38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737"/>
      <c r="B107" s="732"/>
      <c r="C107" s="239" t="s">
        <v>129</v>
      </c>
      <c r="D107" s="426"/>
      <c r="E107" s="426"/>
      <c r="F107" s="426"/>
      <c r="G107" s="426"/>
      <c r="H107" s="426"/>
      <c r="I107" s="386"/>
      <c r="J107" s="38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737"/>
      <c r="B108" s="732"/>
      <c r="C108" s="239" t="s">
        <v>130</v>
      </c>
      <c r="D108" s="426"/>
      <c r="E108" s="426"/>
      <c r="F108" s="426"/>
      <c r="G108" s="426"/>
      <c r="H108" s="426"/>
      <c r="I108" s="386"/>
      <c r="J108" s="38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733" t="s">
        <v>145</v>
      </c>
      <c r="B109" s="734"/>
      <c r="C109" s="734"/>
      <c r="D109" s="242">
        <v>10</v>
      </c>
      <c r="E109" s="242">
        <v>1880</v>
      </c>
      <c r="F109" s="261">
        <v>0.84507230714054615</v>
      </c>
      <c r="G109" s="398">
        <v>4.7947908445146015E-2</v>
      </c>
      <c r="H109" s="398">
        <v>0.11770363821641619</v>
      </c>
      <c r="I109" s="521"/>
      <c r="J109" s="52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735" t="s">
        <v>131</v>
      </c>
      <c r="B110" s="735"/>
      <c r="C110" s="736"/>
      <c r="D110" s="242">
        <v>60</v>
      </c>
      <c r="E110" s="242">
        <v>11740</v>
      </c>
      <c r="F110" s="261">
        <v>0.9117277897170436</v>
      </c>
      <c r="G110" s="398">
        <v>6.8680648701377883E-2</v>
      </c>
      <c r="H110" s="398">
        <v>9.4453458852663735E-2</v>
      </c>
      <c r="I110" s="521"/>
      <c r="J110" s="52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</row>
    <row r="112" spans="1:109" s="149" customFormat="1" x14ac:dyDescent="0.25">
      <c r="A112" s="527" t="s">
        <v>295</v>
      </c>
      <c r="B112" s="378" t="s">
        <v>323</v>
      </c>
      <c r="C112" s="152"/>
      <c r="D112" s="152"/>
      <c r="E112" s="152"/>
      <c r="F112" s="151"/>
      <c r="G112" s="92"/>
      <c r="H112" s="92"/>
      <c r="I112" s="92"/>
      <c r="J112" s="9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49" customFormat="1" x14ac:dyDescent="0.25">
      <c r="A113" s="92"/>
      <c r="B113" s="92"/>
      <c r="C113" s="92"/>
      <c r="D113" s="151"/>
      <c r="E113" s="151"/>
      <c r="F113" s="151"/>
      <c r="G113" s="151"/>
      <c r="H113" s="92"/>
      <c r="I113" s="92"/>
      <c r="J113" s="9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49" customFormat="1" x14ac:dyDescent="0.25">
      <c r="A114" s="92"/>
      <c r="B114" s="92"/>
      <c r="C114" s="92"/>
      <c r="D114" s="151"/>
      <c r="E114" s="151"/>
      <c r="F114" s="151"/>
      <c r="G114" s="92"/>
      <c r="H114" s="92"/>
      <c r="I114" s="92"/>
      <c r="J114" s="9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49" customFormat="1" x14ac:dyDescent="0.25">
      <c r="A115" s="92"/>
      <c r="B115" s="92"/>
      <c r="C115" s="92"/>
      <c r="D115" s="151"/>
      <c r="E115" s="151"/>
      <c r="F115" s="151"/>
      <c r="G115" s="92"/>
      <c r="H115" s="92"/>
      <c r="I115" s="92"/>
      <c r="J115" s="9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DF168"/>
  <sheetViews>
    <sheetView zoomScale="75" zoomScaleNormal="75" workbookViewId="0">
      <selection activeCell="K81" sqref="K81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25" customFormat="1" ht="27.75" customHeight="1" x14ac:dyDescent="0.25">
      <c r="A1" s="789" t="s">
        <v>377</v>
      </c>
      <c r="B1" s="789"/>
      <c r="C1" s="789"/>
      <c r="D1" s="789"/>
      <c r="E1" s="789"/>
      <c r="F1" s="789"/>
      <c r="G1" s="789"/>
      <c r="H1" s="789"/>
      <c r="I1" s="789"/>
      <c r="J1" s="789"/>
      <c r="K1" s="89"/>
      <c r="L1" s="89"/>
      <c r="M1" s="89"/>
      <c r="N1" s="89"/>
    </row>
    <row r="2" spans="1:15" ht="27.75" customHeight="1" x14ac:dyDescent="0.25">
      <c r="A2" s="1001" t="s">
        <v>230</v>
      </c>
      <c r="B2" s="1001"/>
      <c r="C2" s="1001"/>
      <c r="D2" s="1001"/>
      <c r="E2" s="1001"/>
      <c r="F2" s="1001"/>
      <c r="G2" s="1001"/>
      <c r="H2" s="1001"/>
      <c r="I2" s="1001"/>
      <c r="J2" s="1001"/>
      <c r="K2" s="89"/>
      <c r="L2" s="404" t="s">
        <v>379</v>
      </c>
      <c r="M2" s="89"/>
      <c r="N2" s="404" t="s">
        <v>379</v>
      </c>
      <c r="O2" s="89"/>
    </row>
    <row r="3" spans="1:15" ht="30.75" customHeight="1" x14ac:dyDescent="0.25">
      <c r="A3" s="761" t="s">
        <v>140</v>
      </c>
      <c r="B3" s="714" t="s">
        <v>1</v>
      </c>
      <c r="C3" s="798" t="s">
        <v>2</v>
      </c>
      <c r="D3" s="1030" t="s">
        <v>226</v>
      </c>
      <c r="E3" s="798" t="s">
        <v>227</v>
      </c>
      <c r="F3" s="1029" t="s">
        <v>310</v>
      </c>
      <c r="G3" s="1029" t="s">
        <v>231</v>
      </c>
      <c r="H3" s="1029" t="s">
        <v>291</v>
      </c>
      <c r="I3" s="1029" t="s">
        <v>325</v>
      </c>
      <c r="J3" s="1029" t="s">
        <v>232</v>
      </c>
      <c r="K3" s="89"/>
      <c r="L3" s="1039" t="s">
        <v>339</v>
      </c>
      <c r="M3" s="89"/>
      <c r="N3" s="1039" t="s">
        <v>340</v>
      </c>
      <c r="O3" s="89"/>
    </row>
    <row r="4" spans="1:15" s="225" customFormat="1" ht="27.75" customHeight="1" x14ac:dyDescent="0.25">
      <c r="A4" s="762"/>
      <c r="B4" s="714"/>
      <c r="C4" s="798"/>
      <c r="D4" s="1031"/>
      <c r="E4" s="798"/>
      <c r="F4" s="1029"/>
      <c r="G4" s="1029"/>
      <c r="H4" s="1029"/>
      <c r="I4" s="1029"/>
      <c r="J4" s="1029"/>
      <c r="K4" s="89"/>
      <c r="L4" s="1039"/>
      <c r="M4" s="89"/>
      <c r="N4" s="1039"/>
      <c r="O4" s="89"/>
    </row>
    <row r="5" spans="1:15" ht="39.75" customHeight="1" x14ac:dyDescent="0.25">
      <c r="A5" s="762"/>
      <c r="B5" s="714"/>
      <c r="C5" s="798"/>
      <c r="D5" s="1031"/>
      <c r="E5" s="798"/>
      <c r="F5" s="1029"/>
      <c r="G5" s="1029"/>
      <c r="H5" s="1029"/>
      <c r="I5" s="1029"/>
      <c r="J5" s="1029"/>
      <c r="K5" s="89"/>
      <c r="L5" s="1039"/>
      <c r="M5" s="89"/>
      <c r="N5" s="1039"/>
      <c r="O5" s="89"/>
    </row>
    <row r="6" spans="1:15" ht="30.75" customHeight="1" x14ac:dyDescent="0.25">
      <c r="A6" s="848"/>
      <c r="B6" s="714"/>
      <c r="C6" s="798"/>
      <c r="D6" s="1032"/>
      <c r="E6" s="798"/>
      <c r="F6" s="1029"/>
      <c r="G6" s="1029"/>
      <c r="H6" s="1029"/>
      <c r="I6" s="1029"/>
      <c r="J6" s="1029"/>
      <c r="K6" s="89"/>
      <c r="L6" s="1039"/>
      <c r="M6" s="89"/>
      <c r="N6" s="1039"/>
      <c r="O6" s="89"/>
    </row>
    <row r="7" spans="1:15" ht="15.75" x14ac:dyDescent="0.25">
      <c r="A7" s="719" t="s">
        <v>141</v>
      </c>
      <c r="B7" s="720" t="s">
        <v>4</v>
      </c>
      <c r="C7" s="230" t="s">
        <v>5</v>
      </c>
      <c r="D7" s="25">
        <v>1</v>
      </c>
      <c r="E7" s="180">
        <v>100</v>
      </c>
      <c r="F7" s="126">
        <v>1.1033333333333333</v>
      </c>
      <c r="G7" s="38">
        <v>1</v>
      </c>
      <c r="H7" s="145">
        <v>1</v>
      </c>
      <c r="I7" s="145">
        <v>1</v>
      </c>
      <c r="J7" s="145">
        <v>0.40298507462686567</v>
      </c>
      <c r="K7" s="89"/>
      <c r="L7" s="38">
        <v>3.4338358458961472E-2</v>
      </c>
      <c r="N7" s="38">
        <v>0.32539682539682541</v>
      </c>
      <c r="O7" s="89"/>
    </row>
    <row r="8" spans="1:15" ht="15.75" x14ac:dyDescent="0.25">
      <c r="A8" s="719"/>
      <c r="B8" s="722"/>
      <c r="C8" s="26" t="s">
        <v>6</v>
      </c>
      <c r="D8" s="181"/>
      <c r="E8" s="182"/>
      <c r="F8" s="192"/>
      <c r="G8" s="52"/>
      <c r="H8" s="60"/>
      <c r="I8" s="145"/>
      <c r="J8" s="145"/>
      <c r="K8" s="89"/>
      <c r="L8" s="38"/>
      <c r="N8" s="38"/>
      <c r="O8" s="89"/>
    </row>
    <row r="9" spans="1:15" ht="15.75" x14ac:dyDescent="0.25">
      <c r="A9" s="719"/>
      <c r="B9" s="720" t="s">
        <v>7</v>
      </c>
      <c r="C9" s="26" t="s">
        <v>8</v>
      </c>
      <c r="D9" s="181"/>
      <c r="E9" s="182"/>
      <c r="F9" s="192"/>
      <c r="G9" s="52"/>
      <c r="H9" s="60"/>
      <c r="I9" s="145"/>
      <c r="J9" s="145"/>
      <c r="K9" s="89"/>
      <c r="L9" s="38"/>
      <c r="N9" s="38"/>
      <c r="O9" s="89"/>
    </row>
    <row r="10" spans="1:15" ht="15.75" x14ac:dyDescent="0.25">
      <c r="A10" s="719"/>
      <c r="B10" s="721"/>
      <c r="C10" s="230" t="s">
        <v>9</v>
      </c>
      <c r="D10" s="25">
        <v>1</v>
      </c>
      <c r="E10" s="180">
        <v>100</v>
      </c>
      <c r="F10" s="126">
        <v>1</v>
      </c>
      <c r="G10" s="197"/>
      <c r="H10" s="145">
        <v>1</v>
      </c>
      <c r="I10" s="145">
        <v>1</v>
      </c>
      <c r="J10" s="145">
        <v>0.15625</v>
      </c>
      <c r="K10" s="89"/>
      <c r="L10" s="38">
        <v>2.7325275880189175E-2</v>
      </c>
      <c r="N10" s="38">
        <v>0.54166666666666663</v>
      </c>
      <c r="O10" s="89"/>
    </row>
    <row r="11" spans="1:15" ht="15.75" x14ac:dyDescent="0.25">
      <c r="A11" s="719"/>
      <c r="B11" s="722"/>
      <c r="C11" s="26" t="s">
        <v>10</v>
      </c>
      <c r="D11" s="181"/>
      <c r="E11" s="182"/>
      <c r="F11" s="192"/>
      <c r="G11" s="52"/>
      <c r="H11" s="60"/>
      <c r="I11" s="145"/>
      <c r="J11" s="145"/>
      <c r="K11" s="89"/>
      <c r="L11" s="38"/>
      <c r="N11" s="38"/>
      <c r="O11" s="89"/>
    </row>
    <row r="12" spans="1:15" ht="15.75" x14ac:dyDescent="0.25">
      <c r="A12" s="719"/>
      <c r="B12" s="841" t="s">
        <v>11</v>
      </c>
      <c r="C12" s="230" t="s">
        <v>142</v>
      </c>
      <c r="D12" s="181"/>
      <c r="E12" s="182"/>
      <c r="F12" s="192"/>
      <c r="G12" s="198"/>
      <c r="H12" s="192"/>
      <c r="I12" s="192"/>
      <c r="J12" s="83"/>
      <c r="K12" s="89"/>
      <c r="L12" s="38">
        <v>3.1660231660231658E-2</v>
      </c>
      <c r="N12" s="38">
        <v>7.4954296160877509E-2</v>
      </c>
      <c r="O12" s="89"/>
    </row>
    <row r="13" spans="1:15" ht="15.75" x14ac:dyDescent="0.25">
      <c r="A13" s="719"/>
      <c r="B13" s="841"/>
      <c r="C13" s="26" t="s">
        <v>143</v>
      </c>
      <c r="D13" s="183"/>
      <c r="E13" s="184"/>
      <c r="F13" s="193"/>
      <c r="G13" s="190"/>
      <c r="H13" s="193"/>
      <c r="I13" s="193"/>
      <c r="J13" s="220"/>
      <c r="K13" s="89"/>
      <c r="L13" s="415"/>
      <c r="N13" s="415"/>
      <c r="O13" s="89"/>
    </row>
    <row r="14" spans="1:15" ht="15.75" x14ac:dyDescent="0.25">
      <c r="A14" s="719"/>
      <c r="B14" s="841"/>
      <c r="C14" s="26" t="s">
        <v>144</v>
      </c>
      <c r="D14" s="183"/>
      <c r="E14" s="184"/>
      <c r="F14" s="193"/>
      <c r="G14" s="190"/>
      <c r="H14" s="193"/>
      <c r="I14" s="193"/>
      <c r="J14" s="220"/>
      <c r="K14" s="89"/>
      <c r="L14" s="415"/>
      <c r="N14" s="415"/>
      <c r="O14" s="89"/>
    </row>
    <row r="15" spans="1:15" ht="15.75" x14ac:dyDescent="0.25">
      <c r="A15" s="1033" t="s">
        <v>145</v>
      </c>
      <c r="B15" s="1033"/>
      <c r="C15" s="1033"/>
      <c r="D15" s="253">
        <v>2</v>
      </c>
      <c r="E15" s="338">
        <v>200</v>
      </c>
      <c r="F15" s="300">
        <v>0.88500000000000001</v>
      </c>
      <c r="G15" s="251">
        <v>1</v>
      </c>
      <c r="H15" s="296">
        <v>1</v>
      </c>
      <c r="I15" s="296">
        <v>1</v>
      </c>
      <c r="J15" s="296">
        <v>0.27121001390820582</v>
      </c>
      <c r="K15" s="89"/>
      <c r="L15" s="251">
        <v>3.0510018214936249E-2</v>
      </c>
      <c r="N15" s="251">
        <v>0.17425227568270482</v>
      </c>
      <c r="O15" s="89"/>
    </row>
    <row r="16" spans="1:15" ht="15.75" customHeight="1" x14ac:dyDescent="0.25">
      <c r="A16" s="719" t="s">
        <v>146</v>
      </c>
      <c r="B16" s="720" t="s">
        <v>15</v>
      </c>
      <c r="C16" s="26" t="s">
        <v>16</v>
      </c>
      <c r="D16" s="181"/>
      <c r="E16" s="182"/>
      <c r="F16" s="192"/>
      <c r="G16" s="52"/>
      <c r="H16" s="60"/>
      <c r="I16" s="145"/>
      <c r="J16" s="145"/>
      <c r="K16" s="89"/>
      <c r="L16" s="38"/>
      <c r="N16" s="38"/>
      <c r="O16" s="89"/>
    </row>
    <row r="17" spans="1:15" ht="15.75" x14ac:dyDescent="0.25">
      <c r="A17" s="719"/>
      <c r="B17" s="721"/>
      <c r="C17" s="230" t="s">
        <v>17</v>
      </c>
      <c r="D17" s="25">
        <v>1</v>
      </c>
      <c r="E17" s="180">
        <v>100</v>
      </c>
      <c r="F17" s="126">
        <v>0.97</v>
      </c>
      <c r="G17" s="38"/>
      <c r="H17" s="145">
        <v>0.97560975609756095</v>
      </c>
      <c r="I17" s="145">
        <v>1</v>
      </c>
      <c r="J17" s="145">
        <v>0.60396039603960394</v>
      </c>
      <c r="K17" s="89"/>
      <c r="L17" s="38">
        <v>3.287671232876712E-2</v>
      </c>
      <c r="N17" s="38">
        <v>0.14723926380368099</v>
      </c>
      <c r="O17" s="89"/>
    </row>
    <row r="18" spans="1:15" ht="15.75" x14ac:dyDescent="0.25">
      <c r="A18" s="719"/>
      <c r="B18" s="722"/>
      <c r="C18" s="26" t="s">
        <v>18</v>
      </c>
      <c r="D18" s="181"/>
      <c r="E18" s="182"/>
      <c r="F18" s="192"/>
      <c r="G18" s="52"/>
      <c r="H18" s="60"/>
      <c r="I18" s="145"/>
      <c r="J18" s="145"/>
      <c r="K18" s="89"/>
      <c r="L18" s="38"/>
      <c r="N18" s="38"/>
      <c r="O18" s="89"/>
    </row>
    <row r="19" spans="1:15" ht="15.75" x14ac:dyDescent="0.25">
      <c r="A19" s="719"/>
      <c r="B19" s="841" t="s">
        <v>19</v>
      </c>
      <c r="C19" s="26" t="s">
        <v>20</v>
      </c>
      <c r="D19" s="183"/>
      <c r="E19" s="184"/>
      <c r="F19" s="193"/>
      <c r="G19" s="190"/>
      <c r="H19" s="193"/>
      <c r="I19" s="193"/>
      <c r="J19" s="220"/>
      <c r="K19" s="89"/>
      <c r="L19" s="415"/>
      <c r="N19" s="415"/>
      <c r="O19" s="89"/>
    </row>
    <row r="20" spans="1:15" ht="15.75" x14ac:dyDescent="0.25">
      <c r="A20" s="719"/>
      <c r="B20" s="841"/>
      <c r="C20" s="26" t="s">
        <v>21</v>
      </c>
      <c r="D20" s="183"/>
      <c r="E20" s="184"/>
      <c r="F20" s="193"/>
      <c r="G20" s="190"/>
      <c r="H20" s="193"/>
      <c r="I20" s="193"/>
      <c r="J20" s="220"/>
      <c r="K20" s="89"/>
      <c r="L20" s="415"/>
      <c r="N20" s="415"/>
      <c r="O20" s="89"/>
    </row>
    <row r="21" spans="1:15" ht="15.75" x14ac:dyDescent="0.25">
      <c r="A21" s="719"/>
      <c r="B21" s="841" t="s">
        <v>22</v>
      </c>
      <c r="C21" s="26" t="s">
        <v>23</v>
      </c>
      <c r="D21" s="183"/>
      <c r="E21" s="184"/>
      <c r="F21" s="193"/>
      <c r="G21" s="190"/>
      <c r="H21" s="193"/>
      <c r="I21" s="193"/>
      <c r="J21" s="220"/>
      <c r="K21" s="89"/>
      <c r="L21" s="415"/>
      <c r="N21" s="415"/>
      <c r="O21" s="89"/>
    </row>
    <row r="22" spans="1:15" ht="15.75" x14ac:dyDescent="0.25">
      <c r="A22" s="719"/>
      <c r="B22" s="841"/>
      <c r="C22" s="26" t="s">
        <v>24</v>
      </c>
      <c r="D22" s="183"/>
      <c r="E22" s="184"/>
      <c r="F22" s="193"/>
      <c r="G22" s="190"/>
      <c r="H22" s="193"/>
      <c r="I22" s="193"/>
      <c r="J22" s="220"/>
      <c r="K22" s="89"/>
      <c r="L22" s="415"/>
      <c r="N22" s="415"/>
      <c r="O22" s="89"/>
    </row>
    <row r="23" spans="1:15" ht="15.75" x14ac:dyDescent="0.25">
      <c r="A23" s="719"/>
      <c r="B23" s="841" t="s">
        <v>25</v>
      </c>
      <c r="C23" s="26" t="s">
        <v>26</v>
      </c>
      <c r="D23" s="183"/>
      <c r="E23" s="184"/>
      <c r="F23" s="193"/>
      <c r="G23" s="190"/>
      <c r="H23" s="193"/>
      <c r="I23" s="193"/>
      <c r="J23" s="220"/>
      <c r="K23" s="89"/>
      <c r="L23" s="415"/>
      <c r="N23" s="415"/>
      <c r="O23" s="89"/>
    </row>
    <row r="24" spans="1:15" ht="15.75" x14ac:dyDescent="0.25">
      <c r="A24" s="719"/>
      <c r="B24" s="841"/>
      <c r="C24" s="26" t="s">
        <v>27</v>
      </c>
      <c r="D24" s="183"/>
      <c r="E24" s="184"/>
      <c r="F24" s="193"/>
      <c r="G24" s="190"/>
      <c r="H24" s="193"/>
      <c r="I24" s="193"/>
      <c r="J24" s="220"/>
      <c r="K24" s="89"/>
      <c r="L24" s="415"/>
      <c r="N24" s="415"/>
      <c r="O24" s="89"/>
    </row>
    <row r="25" spans="1:15" ht="15.75" x14ac:dyDescent="0.25">
      <c r="A25" s="719"/>
      <c r="B25" s="841"/>
      <c r="C25" s="26" t="s">
        <v>147</v>
      </c>
      <c r="D25" s="183"/>
      <c r="E25" s="184"/>
      <c r="F25" s="193"/>
      <c r="G25" s="190"/>
      <c r="H25" s="193"/>
      <c r="I25" s="193"/>
      <c r="J25" s="220"/>
      <c r="K25" s="89"/>
      <c r="L25" s="415"/>
      <c r="N25" s="415"/>
      <c r="O25" s="89"/>
    </row>
    <row r="26" spans="1:15" ht="15.75" x14ac:dyDescent="0.25">
      <c r="A26" s="1033" t="s">
        <v>145</v>
      </c>
      <c r="B26" s="1033"/>
      <c r="C26" s="1033"/>
      <c r="D26" s="253">
        <v>1</v>
      </c>
      <c r="E26" s="338">
        <v>100</v>
      </c>
      <c r="F26" s="300">
        <v>0.97</v>
      </c>
      <c r="G26" s="251"/>
      <c r="H26" s="296">
        <v>0.97560975609756095</v>
      </c>
      <c r="I26" s="296">
        <v>1</v>
      </c>
      <c r="J26" s="296">
        <v>0.60396039603960394</v>
      </c>
      <c r="K26" s="89"/>
      <c r="L26" s="251">
        <v>3.287671232876712E-2</v>
      </c>
      <c r="N26" s="251">
        <v>0.14723926380368099</v>
      </c>
      <c r="O26" s="89"/>
    </row>
    <row r="27" spans="1:15" ht="15.75" x14ac:dyDescent="0.25">
      <c r="A27" s="719" t="s">
        <v>148</v>
      </c>
      <c r="B27" s="841" t="s">
        <v>29</v>
      </c>
      <c r="C27" s="26" t="s">
        <v>30</v>
      </c>
      <c r="D27" s="183"/>
      <c r="E27" s="184"/>
      <c r="F27" s="193"/>
      <c r="G27" s="190"/>
      <c r="H27" s="193"/>
      <c r="I27" s="193"/>
      <c r="J27" s="220"/>
      <c r="K27" s="89"/>
      <c r="L27" s="415"/>
      <c r="N27" s="415"/>
      <c r="O27" s="89"/>
    </row>
    <row r="28" spans="1:15" ht="15.75" x14ac:dyDescent="0.25">
      <c r="A28" s="719"/>
      <c r="B28" s="841"/>
      <c r="C28" s="26" t="s">
        <v>31</v>
      </c>
      <c r="D28" s="183"/>
      <c r="E28" s="184"/>
      <c r="F28" s="193"/>
      <c r="G28" s="190"/>
      <c r="H28" s="193"/>
      <c r="I28" s="193"/>
      <c r="J28" s="220"/>
      <c r="K28" s="89"/>
      <c r="L28" s="415"/>
      <c r="N28" s="415"/>
      <c r="O28" s="89"/>
    </row>
    <row r="29" spans="1:15" ht="15.75" x14ac:dyDescent="0.25">
      <c r="A29" s="719"/>
      <c r="B29" s="841"/>
      <c r="C29" s="26" t="s">
        <v>32</v>
      </c>
      <c r="D29" s="183"/>
      <c r="E29" s="184"/>
      <c r="F29" s="193"/>
      <c r="G29" s="190"/>
      <c r="H29" s="193"/>
      <c r="I29" s="193"/>
      <c r="J29" s="220"/>
      <c r="K29" s="89"/>
      <c r="L29" s="415"/>
      <c r="N29" s="415"/>
      <c r="O29" s="89"/>
    </row>
    <row r="30" spans="1:15" ht="15.75" x14ac:dyDescent="0.25">
      <c r="A30" s="719"/>
      <c r="B30" s="841"/>
      <c r="C30" s="26" t="s">
        <v>33</v>
      </c>
      <c r="D30" s="183"/>
      <c r="E30" s="184"/>
      <c r="F30" s="193"/>
      <c r="G30" s="190"/>
      <c r="H30" s="193"/>
      <c r="I30" s="193"/>
      <c r="J30" s="220"/>
      <c r="K30" s="89"/>
      <c r="L30" s="415"/>
      <c r="N30" s="415"/>
      <c r="O30" s="89"/>
    </row>
    <row r="31" spans="1:15" ht="15.75" x14ac:dyDescent="0.25">
      <c r="A31" s="719"/>
      <c r="B31" s="841"/>
      <c r="C31" s="26" t="s">
        <v>149</v>
      </c>
      <c r="D31" s="183"/>
      <c r="E31" s="184"/>
      <c r="F31" s="193"/>
      <c r="G31" s="190"/>
      <c r="H31" s="193"/>
      <c r="I31" s="193"/>
      <c r="J31" s="220"/>
      <c r="K31" s="89"/>
      <c r="L31" s="415"/>
      <c r="N31" s="415"/>
      <c r="O31" s="89"/>
    </row>
    <row r="32" spans="1:15" ht="15.75" x14ac:dyDescent="0.25">
      <c r="A32" s="719"/>
      <c r="B32" s="719" t="s">
        <v>35</v>
      </c>
      <c r="C32" s="26" t="s">
        <v>36</v>
      </c>
      <c r="D32" s="181"/>
      <c r="E32" s="182"/>
      <c r="F32" s="192"/>
      <c r="G32" s="52"/>
      <c r="H32" s="60"/>
      <c r="I32" s="145"/>
      <c r="J32" s="145"/>
      <c r="K32" s="89"/>
      <c r="L32" s="38"/>
      <c r="N32" s="38"/>
      <c r="O32" s="89"/>
    </row>
    <row r="33" spans="1:15" ht="15.75" x14ac:dyDescent="0.25">
      <c r="A33" s="719"/>
      <c r="B33" s="719"/>
      <c r="C33" s="26" t="s">
        <v>37</v>
      </c>
      <c r="D33" s="181"/>
      <c r="E33" s="182"/>
      <c r="F33" s="192"/>
      <c r="G33" s="52"/>
      <c r="H33" s="60"/>
      <c r="I33" s="145"/>
      <c r="J33" s="145"/>
      <c r="K33" s="89"/>
      <c r="L33" s="38"/>
      <c r="N33" s="38"/>
      <c r="O33" s="89"/>
    </row>
    <row r="34" spans="1:15" ht="15.75" x14ac:dyDescent="0.25">
      <c r="A34" s="719"/>
      <c r="B34" s="719"/>
      <c r="C34" s="26" t="s">
        <v>38</v>
      </c>
      <c r="D34" s="181"/>
      <c r="E34" s="182"/>
      <c r="F34" s="192"/>
      <c r="G34" s="52"/>
      <c r="H34" s="60"/>
      <c r="I34" s="145"/>
      <c r="J34" s="145"/>
      <c r="K34" s="89"/>
      <c r="L34" s="38"/>
      <c r="N34" s="38"/>
      <c r="O34" s="89"/>
    </row>
    <row r="35" spans="1:15" ht="15.75" x14ac:dyDescent="0.25">
      <c r="A35" s="719"/>
      <c r="B35" s="719"/>
      <c r="C35" s="26" t="s">
        <v>39</v>
      </c>
      <c r="D35" s="181"/>
      <c r="E35" s="182"/>
      <c r="F35" s="192"/>
      <c r="G35" s="52"/>
      <c r="H35" s="60"/>
      <c r="I35" s="145"/>
      <c r="J35" s="145"/>
      <c r="K35" s="89"/>
      <c r="L35" s="38"/>
      <c r="N35" s="38"/>
      <c r="O35" s="89"/>
    </row>
    <row r="36" spans="1:15" ht="15.75" x14ac:dyDescent="0.25">
      <c r="A36" s="719"/>
      <c r="B36" s="719"/>
      <c r="C36" s="26" t="s">
        <v>40</v>
      </c>
      <c r="D36" s="181"/>
      <c r="E36" s="182"/>
      <c r="F36" s="192"/>
      <c r="G36" s="52"/>
      <c r="H36" s="60"/>
      <c r="I36" s="145"/>
      <c r="J36" s="145"/>
      <c r="K36" s="89"/>
      <c r="L36" s="38"/>
      <c r="N36" s="38"/>
      <c r="O36" s="89"/>
    </row>
    <row r="37" spans="1:15" ht="15.75" x14ac:dyDescent="0.25">
      <c r="A37" s="719"/>
      <c r="B37" s="719"/>
      <c r="C37" s="230" t="s">
        <v>150</v>
      </c>
      <c r="D37" s="25">
        <v>1</v>
      </c>
      <c r="E37" s="180">
        <v>100</v>
      </c>
      <c r="F37" s="126">
        <v>0.99333333333333329</v>
      </c>
      <c r="G37" s="197"/>
      <c r="H37" s="145">
        <v>1</v>
      </c>
      <c r="I37" s="145">
        <v>1</v>
      </c>
      <c r="J37" s="145">
        <v>0.29754959159859978</v>
      </c>
      <c r="K37" s="89"/>
      <c r="L37" s="38">
        <v>8.4388185654008432E-3</v>
      </c>
      <c r="N37" s="38">
        <v>0.34042553191489361</v>
      </c>
      <c r="O37" s="89"/>
    </row>
    <row r="38" spans="1:15" ht="15.75" x14ac:dyDescent="0.25">
      <c r="A38" s="719"/>
      <c r="B38" s="719" t="s">
        <v>42</v>
      </c>
      <c r="C38" s="26" t="s">
        <v>43</v>
      </c>
      <c r="D38" s="181"/>
      <c r="E38" s="182"/>
      <c r="F38" s="192"/>
      <c r="G38" s="52"/>
      <c r="H38" s="60"/>
      <c r="I38" s="145"/>
      <c r="J38" s="145"/>
      <c r="K38" s="89"/>
      <c r="L38" s="38"/>
      <c r="N38" s="38"/>
      <c r="O38" s="89"/>
    </row>
    <row r="39" spans="1:15" ht="15.75" x14ac:dyDescent="0.25">
      <c r="A39" s="719"/>
      <c r="B39" s="719"/>
      <c r="C39" s="26" t="s">
        <v>44</v>
      </c>
      <c r="D39" s="181"/>
      <c r="E39" s="182"/>
      <c r="F39" s="192"/>
      <c r="G39" s="52"/>
      <c r="H39" s="60"/>
      <c r="I39" s="145"/>
      <c r="J39" s="145"/>
      <c r="K39" s="89"/>
      <c r="L39" s="38"/>
      <c r="N39" s="38"/>
      <c r="O39" s="89"/>
    </row>
    <row r="40" spans="1:15" ht="15.75" x14ac:dyDescent="0.25">
      <c r="A40" s="719"/>
      <c r="B40" s="719"/>
      <c r="C40" s="26" t="s">
        <v>151</v>
      </c>
      <c r="D40" s="181"/>
      <c r="E40" s="182"/>
      <c r="F40" s="192"/>
      <c r="G40" s="52"/>
      <c r="H40" s="60"/>
      <c r="I40" s="145"/>
      <c r="J40" s="145"/>
      <c r="K40" s="89"/>
      <c r="L40" s="38"/>
      <c r="N40" s="38"/>
      <c r="O40" s="89"/>
    </row>
    <row r="41" spans="1:15" ht="15.75" x14ac:dyDescent="0.25">
      <c r="A41" s="719"/>
      <c r="B41" s="719"/>
      <c r="C41" s="230" t="s">
        <v>46</v>
      </c>
      <c r="D41" s="25">
        <v>1</v>
      </c>
      <c r="E41" s="25">
        <v>120</v>
      </c>
      <c r="F41" s="126">
        <v>0.82499999999999996</v>
      </c>
      <c r="G41" s="197"/>
      <c r="H41" s="145">
        <v>0.95121951219512191</v>
      </c>
      <c r="I41" s="145"/>
      <c r="J41" s="145">
        <v>0.61538461538461542</v>
      </c>
      <c r="K41" s="89"/>
      <c r="L41" s="38">
        <v>2.2944550669216062E-2</v>
      </c>
      <c r="N41" s="38">
        <v>0.17647058823529413</v>
      </c>
      <c r="O41" s="89"/>
    </row>
    <row r="42" spans="1:15" ht="15.75" x14ac:dyDescent="0.25">
      <c r="A42" s="1033" t="s">
        <v>145</v>
      </c>
      <c r="B42" s="1033"/>
      <c r="C42" s="1033"/>
      <c r="D42" s="253">
        <v>2</v>
      </c>
      <c r="E42" s="338">
        <v>220</v>
      </c>
      <c r="F42" s="300">
        <v>0.9015151515151516</v>
      </c>
      <c r="G42" s="274">
        <v>0</v>
      </c>
      <c r="H42" s="296">
        <v>0.9707602339181286</v>
      </c>
      <c r="I42" s="296">
        <v>1</v>
      </c>
      <c r="J42" s="296">
        <v>0.41376757957068838</v>
      </c>
      <c r="K42" s="89"/>
      <c r="L42" s="251">
        <v>1.3596193065941536E-2</v>
      </c>
      <c r="N42" s="251">
        <v>0.21857923497267759</v>
      </c>
      <c r="O42" s="89"/>
    </row>
    <row r="43" spans="1:15" ht="15.75" x14ac:dyDescent="0.25">
      <c r="A43" s="719" t="s">
        <v>152</v>
      </c>
      <c r="B43" s="761" t="s">
        <v>47</v>
      </c>
      <c r="C43" s="68" t="s">
        <v>48</v>
      </c>
      <c r="D43" s="25"/>
      <c r="E43" s="180"/>
      <c r="F43" s="126"/>
      <c r="G43" s="60"/>
      <c r="H43" s="145"/>
      <c r="I43" s="145"/>
      <c r="J43" s="145"/>
      <c r="K43" s="89"/>
      <c r="L43" s="38"/>
      <c r="N43" s="38"/>
      <c r="O43" s="89"/>
    </row>
    <row r="44" spans="1:15" ht="15.75" x14ac:dyDescent="0.25">
      <c r="A44" s="719"/>
      <c r="B44" s="762"/>
      <c r="C44" s="230" t="s">
        <v>49</v>
      </c>
      <c r="D44" s="25">
        <v>1</v>
      </c>
      <c r="E44" s="180">
        <v>222</v>
      </c>
      <c r="F44" s="126">
        <v>1</v>
      </c>
      <c r="G44" s="60"/>
      <c r="H44" s="145">
        <v>0.956989247311828</v>
      </c>
      <c r="I44" s="145">
        <v>1.1200000000000001</v>
      </c>
      <c r="J44" s="145">
        <v>1</v>
      </c>
      <c r="K44" s="89"/>
      <c r="L44" s="38">
        <v>2.6276276276276277E-2</v>
      </c>
      <c r="N44" s="38">
        <v>0.1044776119402985</v>
      </c>
      <c r="O44" s="89"/>
    </row>
    <row r="45" spans="1:15" ht="15.75" x14ac:dyDescent="0.25">
      <c r="A45" s="719"/>
      <c r="B45" s="762"/>
      <c r="C45" s="230" t="s">
        <v>50</v>
      </c>
      <c r="D45" s="181">
        <v>1</v>
      </c>
      <c r="E45" s="182">
        <v>150</v>
      </c>
      <c r="F45" s="192">
        <v>0.99555555555555564</v>
      </c>
      <c r="G45" s="199"/>
      <c r="H45" s="60">
        <v>1</v>
      </c>
      <c r="I45" s="145">
        <v>1.3333333333333333</v>
      </c>
      <c r="J45" s="145">
        <v>0.33936651583710409</v>
      </c>
      <c r="K45" s="89"/>
      <c r="L45" s="38">
        <v>1.466275659824047E-2</v>
      </c>
      <c r="N45" s="38">
        <v>0.17857142857142858</v>
      </c>
      <c r="O45" s="89"/>
    </row>
    <row r="46" spans="1:15" ht="15.75" x14ac:dyDescent="0.25">
      <c r="A46" s="719"/>
      <c r="B46" s="762"/>
      <c r="C46" s="26" t="s">
        <v>51</v>
      </c>
      <c r="D46" s="181"/>
      <c r="E46" s="182"/>
      <c r="F46" s="192"/>
      <c r="G46" s="60"/>
      <c r="H46" s="145"/>
      <c r="I46" s="145"/>
      <c r="J46" s="145"/>
      <c r="K46" s="89"/>
      <c r="L46" s="38"/>
      <c r="N46" s="38"/>
      <c r="O46" s="89"/>
    </row>
    <row r="47" spans="1:15" ht="15.75" x14ac:dyDescent="0.25">
      <c r="A47" s="719"/>
      <c r="B47" s="762"/>
      <c r="C47" s="26" t="s">
        <v>52</v>
      </c>
      <c r="D47" s="181"/>
      <c r="E47" s="182"/>
      <c r="F47" s="192"/>
      <c r="G47" s="60"/>
      <c r="H47" s="60"/>
      <c r="I47" s="145"/>
      <c r="J47" s="145"/>
      <c r="K47" s="89"/>
      <c r="L47" s="38"/>
      <c r="N47" s="38"/>
      <c r="O47" s="89"/>
    </row>
    <row r="48" spans="1:15" ht="15.75" x14ac:dyDescent="0.25">
      <c r="A48" s="719"/>
      <c r="B48" s="762"/>
      <c r="C48" s="230" t="s">
        <v>53</v>
      </c>
      <c r="D48" s="181">
        <v>1</v>
      </c>
      <c r="E48" s="182">
        <v>150</v>
      </c>
      <c r="F48" s="192">
        <v>0.99777777777777776</v>
      </c>
      <c r="G48" s="60"/>
      <c r="H48" s="60">
        <v>0.94444444444444442</v>
      </c>
      <c r="I48" s="145">
        <v>0.8</v>
      </c>
      <c r="J48" s="145">
        <v>0.24235294117647058</v>
      </c>
      <c r="K48" s="89"/>
      <c r="L48" s="145">
        <v>5.5620608899297425E-3</v>
      </c>
      <c r="N48" s="38">
        <v>0.11585365853658537</v>
      </c>
      <c r="O48" s="89"/>
    </row>
    <row r="49" spans="1:15" ht="15.75" x14ac:dyDescent="0.25">
      <c r="A49" s="719"/>
      <c r="B49" s="762"/>
      <c r="C49" s="26" t="s">
        <v>54</v>
      </c>
      <c r="D49" s="181"/>
      <c r="E49" s="182"/>
      <c r="F49" s="192"/>
      <c r="G49" s="60"/>
      <c r="H49" s="60"/>
      <c r="I49" s="145"/>
      <c r="J49" s="145"/>
      <c r="K49" s="89"/>
      <c r="L49" s="38"/>
      <c r="N49" s="38"/>
      <c r="O49" s="89"/>
    </row>
    <row r="50" spans="1:15" ht="15.75" x14ac:dyDescent="0.25">
      <c r="A50" s="719"/>
      <c r="B50" s="848"/>
      <c r="C50" s="230" t="s">
        <v>153</v>
      </c>
      <c r="D50" s="25">
        <v>3</v>
      </c>
      <c r="E50" s="180">
        <v>806</v>
      </c>
      <c r="F50" s="126">
        <v>0.97973531844499584</v>
      </c>
      <c r="G50" s="145"/>
      <c r="H50" s="145">
        <v>0.61713520749665329</v>
      </c>
      <c r="I50" s="145">
        <v>1.1639344262295082</v>
      </c>
      <c r="J50" s="145">
        <v>0.62493492972410203</v>
      </c>
      <c r="K50" s="89"/>
      <c r="L50" s="38">
        <v>1.5690928270042193E-2</v>
      </c>
      <c r="N50" s="38">
        <v>0.12081218274111676</v>
      </c>
      <c r="O50" s="89"/>
    </row>
    <row r="51" spans="1:15" ht="15.75" x14ac:dyDescent="0.25">
      <c r="A51" s="1033" t="s">
        <v>145</v>
      </c>
      <c r="B51" s="1033"/>
      <c r="C51" s="1033"/>
      <c r="D51" s="253">
        <v>6</v>
      </c>
      <c r="E51" s="338">
        <v>1328</v>
      </c>
      <c r="F51" s="300">
        <v>0.98694779116465869</v>
      </c>
      <c r="G51" s="251">
        <v>0</v>
      </c>
      <c r="H51" s="296">
        <v>0.74072476272648835</v>
      </c>
      <c r="I51" s="296">
        <v>1.1333333333333333</v>
      </c>
      <c r="J51" s="296">
        <v>0.5328539199097575</v>
      </c>
      <c r="K51" s="89"/>
      <c r="L51" s="251">
        <v>1.4105578114981834E-2</v>
      </c>
      <c r="N51" s="251">
        <v>0.12192118226600986</v>
      </c>
      <c r="O51" s="89"/>
    </row>
    <row r="52" spans="1:15" ht="15.75" customHeight="1" x14ac:dyDescent="0.25">
      <c r="A52" s="719" t="s">
        <v>154</v>
      </c>
      <c r="B52" s="794" t="s">
        <v>56</v>
      </c>
      <c r="C52" s="26" t="s">
        <v>57</v>
      </c>
      <c r="D52" s="183"/>
      <c r="E52" s="184"/>
      <c r="F52" s="193"/>
      <c r="G52" s="190"/>
      <c r="H52" s="193"/>
      <c r="I52" s="193"/>
      <c r="J52" s="220"/>
      <c r="K52" s="89"/>
      <c r="L52" s="415"/>
      <c r="N52" s="415"/>
      <c r="O52" s="89"/>
    </row>
    <row r="53" spans="1:15" ht="15.75" x14ac:dyDescent="0.25">
      <c r="A53" s="719"/>
      <c r="B53" s="795"/>
      <c r="C53" s="26" t="s">
        <v>58</v>
      </c>
      <c r="D53" s="183"/>
      <c r="E53" s="184"/>
      <c r="F53" s="193"/>
      <c r="G53" s="190"/>
      <c r="H53" s="193"/>
      <c r="I53" s="193"/>
      <c r="J53" s="220"/>
      <c r="K53" s="89"/>
      <c r="L53" s="415"/>
      <c r="N53" s="415"/>
      <c r="O53" s="89"/>
    </row>
    <row r="54" spans="1:15" ht="15.75" x14ac:dyDescent="0.25">
      <c r="A54" s="719"/>
      <c r="B54" s="796"/>
      <c r="C54" s="26" t="s">
        <v>155</v>
      </c>
      <c r="D54" s="183"/>
      <c r="E54" s="184"/>
      <c r="F54" s="193"/>
      <c r="G54" s="190"/>
      <c r="H54" s="193"/>
      <c r="I54" s="193"/>
      <c r="J54" s="220"/>
      <c r="K54" s="89"/>
      <c r="L54" s="415"/>
      <c r="N54" s="415"/>
      <c r="O54" s="89"/>
    </row>
    <row r="55" spans="1:15" ht="15.75" x14ac:dyDescent="0.25">
      <c r="A55" s="719"/>
      <c r="B55" s="719" t="s">
        <v>60</v>
      </c>
      <c r="C55" s="26" t="s">
        <v>61</v>
      </c>
      <c r="D55" s="138"/>
      <c r="E55" s="185"/>
      <c r="F55" s="194"/>
      <c r="G55" s="52"/>
      <c r="H55" s="60"/>
      <c r="I55" s="145"/>
      <c r="J55" s="145"/>
      <c r="K55" s="89"/>
      <c r="L55" s="38"/>
      <c r="N55" s="38"/>
      <c r="O55" s="89"/>
    </row>
    <row r="56" spans="1:15" ht="15.75" x14ac:dyDescent="0.25">
      <c r="A56" s="719"/>
      <c r="B56" s="719"/>
      <c r="C56" s="230" t="s">
        <v>62</v>
      </c>
      <c r="D56" s="25">
        <v>1</v>
      </c>
      <c r="E56" s="180">
        <v>116</v>
      </c>
      <c r="F56" s="126">
        <v>0.96264367816091956</v>
      </c>
      <c r="G56" s="197"/>
      <c r="H56" s="145">
        <v>0.9517241379310345</v>
      </c>
      <c r="I56" s="145">
        <v>0.33333333333333331</v>
      </c>
      <c r="J56" s="145">
        <v>0.55755395683453235</v>
      </c>
      <c r="K56" s="89"/>
      <c r="L56" s="38">
        <v>2.4096385542168676E-2</v>
      </c>
      <c r="N56" s="38">
        <v>0.27777777777777779</v>
      </c>
      <c r="O56" s="89"/>
    </row>
    <row r="57" spans="1:15" ht="15.75" x14ac:dyDescent="0.25">
      <c r="A57" s="719"/>
      <c r="B57" s="719"/>
      <c r="C57" s="26" t="s">
        <v>63</v>
      </c>
      <c r="D57" s="181"/>
      <c r="E57" s="182"/>
      <c r="F57" s="192"/>
      <c r="G57" s="52"/>
      <c r="H57" s="145"/>
      <c r="I57" s="145"/>
      <c r="J57" s="145"/>
      <c r="K57" s="89"/>
      <c r="L57" s="38"/>
      <c r="N57" s="38"/>
      <c r="O57" s="89"/>
    </row>
    <row r="58" spans="1:15" ht="15.75" x14ac:dyDescent="0.25">
      <c r="A58" s="719"/>
      <c r="B58" s="719"/>
      <c r="C58" s="26" t="s">
        <v>64</v>
      </c>
      <c r="D58" s="181"/>
      <c r="E58" s="182"/>
      <c r="F58" s="192"/>
      <c r="G58" s="52"/>
      <c r="H58" s="60"/>
      <c r="I58" s="145"/>
      <c r="J58" s="145"/>
      <c r="K58" s="89"/>
      <c r="L58" s="38"/>
      <c r="N58" s="38"/>
      <c r="O58" s="89"/>
    </row>
    <row r="59" spans="1:15" ht="15.75" x14ac:dyDescent="0.25">
      <c r="A59" s="719"/>
      <c r="B59" s="719"/>
      <c r="C59" s="230" t="s">
        <v>65</v>
      </c>
      <c r="D59" s="25">
        <v>3</v>
      </c>
      <c r="E59" s="180">
        <v>710</v>
      </c>
      <c r="F59" s="126">
        <v>1</v>
      </c>
      <c r="G59" s="38"/>
      <c r="H59" s="145">
        <v>0.94144838212634818</v>
      </c>
      <c r="I59" s="145">
        <v>0.73134328358208955</v>
      </c>
      <c r="J59" s="145">
        <v>0.97915701713756365</v>
      </c>
      <c r="K59" s="89"/>
      <c r="L59" s="38">
        <v>2.71461716937355E-2</v>
      </c>
      <c r="N59" s="38">
        <v>0.13340935005701254</v>
      </c>
      <c r="O59" s="89"/>
    </row>
    <row r="60" spans="1:15" ht="15.75" x14ac:dyDescent="0.25">
      <c r="A60" s="719"/>
      <c r="B60" s="719"/>
      <c r="C60" s="230" t="s">
        <v>66</v>
      </c>
      <c r="D60" s="25">
        <v>1</v>
      </c>
      <c r="E60" s="180">
        <v>200</v>
      </c>
      <c r="F60" s="126">
        <v>0.9</v>
      </c>
      <c r="G60" s="38">
        <v>1</v>
      </c>
      <c r="H60" s="145">
        <v>0.89090909090909087</v>
      </c>
      <c r="I60" s="145">
        <v>1</v>
      </c>
      <c r="J60" s="145">
        <v>0.92794759825327511</v>
      </c>
      <c r="K60" s="89"/>
      <c r="L60" s="38">
        <v>2.4764150943396228E-2</v>
      </c>
      <c r="N60" s="38">
        <v>0.14000000000000001</v>
      </c>
      <c r="O60" s="89"/>
    </row>
    <row r="61" spans="1:15" ht="15.75" x14ac:dyDescent="0.25">
      <c r="A61" s="719"/>
      <c r="B61" s="719" t="s">
        <v>67</v>
      </c>
      <c r="C61" s="26" t="s">
        <v>68</v>
      </c>
      <c r="D61" s="181"/>
      <c r="E61" s="182"/>
      <c r="F61" s="192"/>
      <c r="G61" s="52"/>
      <c r="H61" s="60"/>
      <c r="I61" s="145"/>
      <c r="J61" s="145"/>
      <c r="K61" s="89"/>
      <c r="L61" s="38"/>
      <c r="N61" s="38"/>
      <c r="O61" s="89"/>
    </row>
    <row r="62" spans="1:15" ht="15.75" x14ac:dyDescent="0.25">
      <c r="A62" s="719"/>
      <c r="B62" s="719"/>
      <c r="C62" s="26" t="s">
        <v>69</v>
      </c>
      <c r="D62" s="181"/>
      <c r="E62" s="182"/>
      <c r="F62" s="192"/>
      <c r="G62" s="38"/>
      <c r="H62" s="60"/>
      <c r="I62" s="145"/>
      <c r="J62" s="145"/>
      <c r="K62" s="89"/>
      <c r="L62" s="38"/>
      <c r="N62" s="38"/>
      <c r="O62" s="89"/>
    </row>
    <row r="63" spans="1:15" ht="15.75" x14ac:dyDescent="0.25">
      <c r="A63" s="719"/>
      <c r="B63" s="719"/>
      <c r="C63" s="230" t="s">
        <v>70</v>
      </c>
      <c r="D63" s="25">
        <v>1</v>
      </c>
      <c r="E63" s="180">
        <v>80</v>
      </c>
      <c r="F63" s="126">
        <v>1.0083333333333333</v>
      </c>
      <c r="G63" s="38">
        <v>1</v>
      </c>
      <c r="H63" s="145">
        <v>1</v>
      </c>
      <c r="I63" s="145">
        <v>0.21739130434782608</v>
      </c>
      <c r="J63" s="145">
        <v>1</v>
      </c>
      <c r="K63" s="89"/>
      <c r="L63" s="38">
        <v>9.6277278562259313E-3</v>
      </c>
      <c r="N63" s="38">
        <v>0.20833333333333334</v>
      </c>
      <c r="O63" s="89"/>
    </row>
    <row r="64" spans="1:15" ht="15.75" x14ac:dyDescent="0.25">
      <c r="A64" s="719"/>
      <c r="B64" s="719"/>
      <c r="C64" s="26" t="s">
        <v>156</v>
      </c>
      <c r="D64" s="181"/>
      <c r="E64" s="182"/>
      <c r="F64" s="192"/>
      <c r="G64" s="52"/>
      <c r="H64" s="60"/>
      <c r="I64" s="145"/>
      <c r="J64" s="145"/>
      <c r="K64" s="89"/>
      <c r="L64" s="38"/>
      <c r="N64" s="38"/>
      <c r="O64" s="89"/>
    </row>
    <row r="65" spans="1:15" ht="15.75" customHeight="1" x14ac:dyDescent="0.25">
      <c r="A65" s="719"/>
      <c r="B65" s="720" t="s">
        <v>157</v>
      </c>
      <c r="C65" s="26" t="s">
        <v>158</v>
      </c>
      <c r="D65" s="181"/>
      <c r="E65" s="182"/>
      <c r="F65" s="192"/>
      <c r="G65" s="52"/>
      <c r="H65" s="60"/>
      <c r="I65" s="145"/>
      <c r="J65" s="145"/>
      <c r="K65" s="89"/>
      <c r="L65" s="38"/>
      <c r="N65" s="38"/>
      <c r="O65" s="89"/>
    </row>
    <row r="66" spans="1:15" ht="15.75" x14ac:dyDescent="0.25">
      <c r="A66" s="719"/>
      <c r="B66" s="721"/>
      <c r="C66" s="26" t="s">
        <v>74</v>
      </c>
      <c r="D66" s="181"/>
      <c r="E66" s="182"/>
      <c r="F66" s="192"/>
      <c r="G66" s="52"/>
      <c r="H66" s="60"/>
      <c r="I66" s="145"/>
      <c r="J66" s="145"/>
      <c r="K66" s="89"/>
      <c r="L66" s="38"/>
      <c r="N66" s="38"/>
      <c r="O66" s="89"/>
    </row>
    <row r="67" spans="1:15" ht="15.75" x14ac:dyDescent="0.25">
      <c r="A67" s="719"/>
      <c r="B67" s="722"/>
      <c r="C67" s="230" t="s">
        <v>159</v>
      </c>
      <c r="D67" s="25">
        <v>1</v>
      </c>
      <c r="E67" s="180">
        <v>100</v>
      </c>
      <c r="F67" s="126">
        <v>0.99</v>
      </c>
      <c r="G67" s="38"/>
      <c r="H67" s="145">
        <v>1</v>
      </c>
      <c r="I67" s="145">
        <v>1</v>
      </c>
      <c r="J67" s="145">
        <v>0.46856287425149701</v>
      </c>
      <c r="K67" s="89"/>
      <c r="L67" s="38">
        <v>2.6217228464419477E-2</v>
      </c>
      <c r="N67" s="38">
        <v>4.0792540792540792E-2</v>
      </c>
      <c r="O67" s="89"/>
    </row>
    <row r="68" spans="1:15" ht="15.75" x14ac:dyDescent="0.25">
      <c r="A68" s="1033" t="s">
        <v>145</v>
      </c>
      <c r="B68" s="1033"/>
      <c r="C68" s="1033"/>
      <c r="D68" s="253">
        <v>7</v>
      </c>
      <c r="E68" s="338">
        <v>1206</v>
      </c>
      <c r="F68" s="300">
        <v>0.97954671088999445</v>
      </c>
      <c r="G68" s="251">
        <v>1</v>
      </c>
      <c r="H68" s="296">
        <v>0.9390992835209826</v>
      </c>
      <c r="I68" s="296">
        <v>0.53333333333333333</v>
      </c>
      <c r="J68" s="296">
        <v>0.89253785805509944</v>
      </c>
      <c r="K68" s="89"/>
      <c r="L68" s="251">
        <v>2.1523178807947019E-2</v>
      </c>
      <c r="N68" s="251">
        <v>0.10564334085778782</v>
      </c>
      <c r="O68" s="89"/>
    </row>
    <row r="69" spans="1:15" ht="15.75" x14ac:dyDescent="0.25">
      <c r="A69" s="719" t="s">
        <v>160</v>
      </c>
      <c r="B69" s="374" t="s">
        <v>161</v>
      </c>
      <c r="C69" s="26" t="s">
        <v>162</v>
      </c>
      <c r="D69" s="183"/>
      <c r="E69" s="184"/>
      <c r="F69" s="193"/>
      <c r="G69" s="190"/>
      <c r="H69" s="193"/>
      <c r="I69" s="193"/>
      <c r="J69" s="220"/>
      <c r="K69" s="89"/>
      <c r="L69" s="415"/>
      <c r="N69" s="415"/>
      <c r="O69" s="89"/>
    </row>
    <row r="70" spans="1:15" ht="15.75" x14ac:dyDescent="0.25">
      <c r="A70" s="719"/>
      <c r="B70" s="720" t="s">
        <v>78</v>
      </c>
      <c r="C70" s="230" t="s">
        <v>163</v>
      </c>
      <c r="D70" s="25">
        <v>1</v>
      </c>
      <c r="E70" s="180">
        <v>80</v>
      </c>
      <c r="F70" s="126">
        <v>0.97083333333333344</v>
      </c>
      <c r="G70" s="197"/>
      <c r="H70" s="145">
        <v>1</v>
      </c>
      <c r="I70" s="145">
        <v>1</v>
      </c>
      <c r="J70" s="145">
        <v>1</v>
      </c>
      <c r="K70" s="89"/>
      <c r="L70" s="38">
        <v>2.3809523809523808E-2</v>
      </c>
      <c r="N70" s="38">
        <v>4.1284403669724773E-2</v>
      </c>
      <c r="O70" s="89"/>
    </row>
    <row r="71" spans="1:15" ht="15.75" x14ac:dyDescent="0.25">
      <c r="A71" s="719"/>
      <c r="B71" s="722"/>
      <c r="C71" s="26" t="s">
        <v>80</v>
      </c>
      <c r="D71" s="181"/>
      <c r="E71" s="182"/>
      <c r="F71" s="192"/>
      <c r="G71" s="52"/>
      <c r="H71" s="60"/>
      <c r="I71" s="145"/>
      <c r="J71" s="145"/>
      <c r="K71" s="89"/>
      <c r="L71" s="38"/>
      <c r="N71" s="38"/>
      <c r="O71" s="89"/>
    </row>
    <row r="72" spans="1:15" ht="15.75" x14ac:dyDescent="0.25">
      <c r="A72" s="719"/>
      <c r="B72" s="719" t="s">
        <v>81</v>
      </c>
      <c r="C72" s="26" t="s">
        <v>82</v>
      </c>
      <c r="D72" s="181"/>
      <c r="E72" s="182"/>
      <c r="F72" s="192"/>
      <c r="G72" s="52"/>
      <c r="H72" s="60"/>
      <c r="I72" s="145"/>
      <c r="J72" s="145"/>
      <c r="K72" s="89"/>
      <c r="L72" s="38"/>
      <c r="N72" s="38"/>
      <c r="O72" s="89"/>
    </row>
    <row r="73" spans="1:15" ht="15.75" x14ac:dyDescent="0.25">
      <c r="A73" s="719"/>
      <c r="B73" s="719"/>
      <c r="C73" s="230" t="s">
        <v>83</v>
      </c>
      <c r="D73" s="25">
        <v>1</v>
      </c>
      <c r="E73" s="180">
        <v>50</v>
      </c>
      <c r="F73" s="126">
        <v>1</v>
      </c>
      <c r="G73" s="197"/>
      <c r="H73" s="145">
        <v>0.93333333333333335</v>
      </c>
      <c r="I73" s="145">
        <v>0.92307692307692313</v>
      </c>
      <c r="J73" s="145">
        <v>0.51886792452830188</v>
      </c>
      <c r="K73" s="89"/>
      <c r="L73" s="38">
        <v>5.2550231839258117E-2</v>
      </c>
      <c r="N73" s="38">
        <v>9.0666666666666673E-2</v>
      </c>
      <c r="O73" s="89"/>
    </row>
    <row r="74" spans="1:15" ht="15.75" x14ac:dyDescent="0.25">
      <c r="A74" s="719"/>
      <c r="B74" s="841" t="s">
        <v>84</v>
      </c>
      <c r="C74" s="26" t="s">
        <v>85</v>
      </c>
      <c r="D74" s="183"/>
      <c r="E74" s="184"/>
      <c r="F74" s="193"/>
      <c r="G74" s="190"/>
      <c r="H74" s="193"/>
      <c r="I74" s="193"/>
      <c r="J74" s="220"/>
      <c r="K74" s="89"/>
      <c r="L74" s="415"/>
      <c r="N74" s="415"/>
      <c r="O74" s="89"/>
    </row>
    <row r="75" spans="1:15" ht="15.75" x14ac:dyDescent="0.25">
      <c r="A75" s="719"/>
      <c r="B75" s="841"/>
      <c r="C75" s="26" t="s">
        <v>86</v>
      </c>
      <c r="D75" s="183"/>
      <c r="E75" s="184"/>
      <c r="F75" s="193"/>
      <c r="G75" s="190"/>
      <c r="H75" s="193"/>
      <c r="I75" s="193"/>
      <c r="J75" s="220"/>
      <c r="K75" s="89"/>
      <c r="L75" s="415"/>
      <c r="N75" s="415"/>
      <c r="O75" s="89"/>
    </row>
    <row r="76" spans="1:15" ht="15.75" x14ac:dyDescent="0.25">
      <c r="A76" s="719"/>
      <c r="B76" s="719" t="s">
        <v>87</v>
      </c>
      <c r="C76" s="26" t="s">
        <v>88</v>
      </c>
      <c r="D76" s="181"/>
      <c r="E76" s="182"/>
      <c r="F76" s="192"/>
      <c r="G76" s="214"/>
      <c r="H76" s="192"/>
      <c r="I76" s="192"/>
      <c r="J76" s="83"/>
      <c r="K76" s="89"/>
      <c r="L76" s="38"/>
      <c r="N76" s="38"/>
      <c r="O76" s="89"/>
    </row>
    <row r="77" spans="1:15" ht="15.75" x14ac:dyDescent="0.25">
      <c r="A77" s="719"/>
      <c r="B77" s="719"/>
      <c r="C77" s="230" t="s">
        <v>89</v>
      </c>
      <c r="D77" s="181">
        <v>1</v>
      </c>
      <c r="E77" s="182">
        <v>95</v>
      </c>
      <c r="F77" s="192">
        <v>0.88421052631578945</v>
      </c>
      <c r="G77" s="215"/>
      <c r="H77" s="192">
        <v>0.86885245901639341</v>
      </c>
      <c r="I77" s="192"/>
      <c r="J77" s="83">
        <v>0.37759336099585061</v>
      </c>
      <c r="K77" s="89"/>
      <c r="L77" s="38">
        <v>2.0967741935483872E-2</v>
      </c>
      <c r="N77" s="38">
        <v>2.4367385192127462E-2</v>
      </c>
      <c r="O77" s="89"/>
    </row>
    <row r="78" spans="1:15" ht="15.75" x14ac:dyDescent="0.25">
      <c r="A78" s="719"/>
      <c r="B78" s="719"/>
      <c r="C78" s="26" t="s">
        <v>90</v>
      </c>
      <c r="D78" s="181"/>
      <c r="E78" s="182"/>
      <c r="F78" s="192"/>
      <c r="G78" s="214"/>
      <c r="H78" s="192"/>
      <c r="I78" s="192"/>
      <c r="J78" s="83"/>
      <c r="K78" s="89"/>
      <c r="L78" s="38"/>
      <c r="N78" s="38"/>
      <c r="O78" s="89"/>
    </row>
    <row r="79" spans="1:15" ht="15.75" x14ac:dyDescent="0.25">
      <c r="A79" s="719"/>
      <c r="B79" s="719"/>
      <c r="C79" s="26" t="s">
        <v>164</v>
      </c>
      <c r="D79" s="181"/>
      <c r="E79" s="182"/>
      <c r="F79" s="192"/>
      <c r="G79" s="214"/>
      <c r="H79" s="192"/>
      <c r="I79" s="192"/>
      <c r="J79" s="83"/>
      <c r="K79" s="89"/>
      <c r="L79" s="38"/>
      <c r="N79" s="38"/>
      <c r="O79" s="89"/>
    </row>
    <row r="80" spans="1:15" ht="15.75" x14ac:dyDescent="0.25">
      <c r="A80" s="719"/>
      <c r="B80" s="719" t="s">
        <v>165</v>
      </c>
      <c r="C80" s="26" t="s">
        <v>93</v>
      </c>
      <c r="D80" s="181"/>
      <c r="E80" s="182"/>
      <c r="F80" s="192"/>
      <c r="G80" s="52"/>
      <c r="H80" s="60"/>
      <c r="I80" s="145"/>
      <c r="J80" s="145"/>
      <c r="K80" s="89"/>
      <c r="L80" s="38"/>
      <c r="N80" s="38"/>
      <c r="O80" s="89"/>
    </row>
    <row r="81" spans="1:15" ht="15.75" x14ac:dyDescent="0.25">
      <c r="A81" s="719"/>
      <c r="B81" s="719"/>
      <c r="C81" s="230" t="s">
        <v>166</v>
      </c>
      <c r="D81" s="25">
        <v>1</v>
      </c>
      <c r="E81" s="180">
        <v>100</v>
      </c>
      <c r="F81" s="126">
        <v>1</v>
      </c>
      <c r="G81" s="60">
        <v>1</v>
      </c>
      <c r="H81" s="145">
        <v>0.40909090909090912</v>
      </c>
      <c r="I81" s="145">
        <v>0.83333333333333337</v>
      </c>
      <c r="J81" s="145">
        <v>0.47846153846153844</v>
      </c>
      <c r="K81" s="89"/>
      <c r="L81" s="38">
        <v>1.3950073421439061E-2</v>
      </c>
      <c r="N81" s="38">
        <v>0.18095238095238095</v>
      </c>
      <c r="O81" s="89"/>
    </row>
    <row r="82" spans="1:15" ht="15.75" x14ac:dyDescent="0.25">
      <c r="A82" s="719"/>
      <c r="B82" s="719"/>
      <c r="C82" s="26" t="s">
        <v>167</v>
      </c>
      <c r="D82" s="181"/>
      <c r="E82" s="182"/>
      <c r="F82" s="192"/>
      <c r="G82" s="52"/>
      <c r="H82" s="60"/>
      <c r="I82" s="145"/>
      <c r="J82" s="145"/>
      <c r="K82" s="89"/>
      <c r="L82" s="38"/>
      <c r="N82" s="38"/>
      <c r="O82" s="89"/>
    </row>
    <row r="83" spans="1:15" ht="15.75" x14ac:dyDescent="0.25">
      <c r="A83" s="719"/>
      <c r="B83" s="719" t="s">
        <v>168</v>
      </c>
      <c r="C83" s="26" t="s">
        <v>169</v>
      </c>
      <c r="D83" s="181"/>
      <c r="E83" s="182"/>
      <c r="F83" s="192"/>
      <c r="G83" s="52"/>
      <c r="H83" s="60"/>
      <c r="I83" s="145"/>
      <c r="J83" s="145"/>
      <c r="K83" s="89"/>
      <c r="L83" s="38"/>
      <c r="N83" s="38"/>
      <c r="O83" s="89"/>
    </row>
    <row r="84" spans="1:15" ht="15.75" x14ac:dyDescent="0.25">
      <c r="A84" s="719"/>
      <c r="B84" s="719"/>
      <c r="C84" s="230" t="s">
        <v>170</v>
      </c>
      <c r="D84" s="25">
        <v>1</v>
      </c>
      <c r="E84" s="180">
        <v>80</v>
      </c>
      <c r="F84" s="126">
        <v>0.96250000000000002</v>
      </c>
      <c r="G84" s="197"/>
      <c r="H84" s="145">
        <v>1</v>
      </c>
      <c r="I84" s="145">
        <v>1</v>
      </c>
      <c r="J84" s="145">
        <v>0.3258741258741259</v>
      </c>
      <c r="K84" s="89"/>
      <c r="L84" s="38">
        <v>2.4769992922859165E-2</v>
      </c>
      <c r="N84" s="38">
        <v>0.29661016949152541</v>
      </c>
      <c r="O84" s="89"/>
    </row>
    <row r="85" spans="1:15" ht="15.75" x14ac:dyDescent="0.25">
      <c r="A85" s="719"/>
      <c r="B85" s="719"/>
      <c r="C85" s="26" t="s">
        <v>171</v>
      </c>
      <c r="D85" s="181"/>
      <c r="E85" s="182"/>
      <c r="F85" s="192"/>
      <c r="G85" s="52"/>
      <c r="H85" s="60"/>
      <c r="I85" s="145"/>
      <c r="J85" s="145"/>
      <c r="K85" s="89"/>
      <c r="L85" s="38"/>
      <c r="N85" s="38"/>
      <c r="O85" s="89"/>
    </row>
    <row r="86" spans="1:15" ht="15.75" x14ac:dyDescent="0.25">
      <c r="A86" s="1033" t="s">
        <v>145</v>
      </c>
      <c r="B86" s="1033"/>
      <c r="C86" s="1033"/>
      <c r="D86" s="253">
        <v>5</v>
      </c>
      <c r="E86" s="338">
        <v>405</v>
      </c>
      <c r="F86" s="300">
        <v>0.7592592592592593</v>
      </c>
      <c r="G86" s="251">
        <v>1</v>
      </c>
      <c r="H86" s="296">
        <v>0.91489361702127658</v>
      </c>
      <c r="I86" s="296">
        <v>0.93939393939393945</v>
      </c>
      <c r="J86" s="296">
        <v>0.53367496339677889</v>
      </c>
      <c r="K86" s="89"/>
      <c r="L86" s="251">
        <v>2.4327122153209108E-2</v>
      </c>
      <c r="N86" s="251">
        <v>6.0802069857697282E-2</v>
      </c>
      <c r="O86" s="89"/>
    </row>
    <row r="87" spans="1:15" ht="15.75" x14ac:dyDescent="0.25">
      <c r="A87" s="719" t="s">
        <v>172</v>
      </c>
      <c r="B87" s="719" t="s">
        <v>100</v>
      </c>
      <c r="C87" s="26" t="s">
        <v>101</v>
      </c>
      <c r="D87" s="181"/>
      <c r="E87" s="182"/>
      <c r="F87" s="192"/>
      <c r="G87" s="52"/>
      <c r="H87" s="60"/>
      <c r="I87" s="145"/>
      <c r="J87" s="145"/>
      <c r="K87" s="89"/>
      <c r="L87" s="38"/>
      <c r="N87" s="38"/>
      <c r="O87" s="89"/>
    </row>
    <row r="88" spans="1:15" ht="15.75" x14ac:dyDescent="0.25">
      <c r="A88" s="719"/>
      <c r="B88" s="719"/>
      <c r="C88" s="230" t="s">
        <v>102</v>
      </c>
      <c r="D88" s="25">
        <v>1</v>
      </c>
      <c r="E88" s="180">
        <v>100</v>
      </c>
      <c r="F88" s="126">
        <v>0.92500000000000004</v>
      </c>
      <c r="G88" s="60"/>
      <c r="H88" s="145">
        <v>5.9139784946236562E-2</v>
      </c>
      <c r="I88" s="145">
        <v>1</v>
      </c>
      <c r="J88" s="145">
        <v>0.36607142857142855</v>
      </c>
      <c r="K88" s="89"/>
      <c r="L88" s="38">
        <v>1.6643550624133148E-2</v>
      </c>
      <c r="N88" s="38">
        <v>0.17518248175182483</v>
      </c>
      <c r="O88" s="89"/>
    </row>
    <row r="89" spans="1:15" ht="15.75" x14ac:dyDescent="0.25">
      <c r="A89" s="719"/>
      <c r="B89" s="719"/>
      <c r="C89" s="26" t="s">
        <v>103</v>
      </c>
      <c r="D89" s="181"/>
      <c r="E89" s="182"/>
      <c r="F89" s="192"/>
      <c r="G89" s="52"/>
      <c r="H89" s="60"/>
      <c r="I89" s="145"/>
      <c r="J89" s="145"/>
      <c r="K89" s="89"/>
      <c r="L89" s="38"/>
      <c r="N89" s="38"/>
      <c r="O89" s="89"/>
    </row>
    <row r="90" spans="1:15" ht="15.75" x14ac:dyDescent="0.25">
      <c r="A90" s="719"/>
      <c r="B90" s="373" t="s">
        <v>104</v>
      </c>
      <c r="C90" s="230" t="s">
        <v>105</v>
      </c>
      <c r="D90" s="25">
        <v>1</v>
      </c>
      <c r="E90" s="180">
        <v>150</v>
      </c>
      <c r="F90" s="126">
        <v>1.0133333333333334</v>
      </c>
      <c r="G90" s="197"/>
      <c r="H90" s="145">
        <v>1</v>
      </c>
      <c r="I90" s="145"/>
      <c r="J90" s="145">
        <v>0.80645161290322576</v>
      </c>
      <c r="K90" s="89"/>
      <c r="L90" s="38">
        <v>4.7285464098073555E-2</v>
      </c>
      <c r="N90" s="38">
        <v>0.23893805309734514</v>
      </c>
      <c r="O90" s="89"/>
    </row>
    <row r="91" spans="1:15" ht="15.75" x14ac:dyDescent="0.25">
      <c r="A91" s="719"/>
      <c r="B91" s="841" t="s">
        <v>173</v>
      </c>
      <c r="C91" s="26" t="s">
        <v>107</v>
      </c>
      <c r="D91" s="183"/>
      <c r="E91" s="184"/>
      <c r="F91" s="193"/>
      <c r="G91" s="190"/>
      <c r="H91" s="193"/>
      <c r="I91" s="193"/>
      <c r="J91" s="220"/>
      <c r="K91" s="89"/>
      <c r="L91" s="415"/>
      <c r="N91" s="415"/>
      <c r="O91" s="89"/>
    </row>
    <row r="92" spans="1:15" ht="15.75" x14ac:dyDescent="0.25">
      <c r="A92" s="719"/>
      <c r="B92" s="841"/>
      <c r="C92" s="26" t="s">
        <v>108</v>
      </c>
      <c r="D92" s="183"/>
      <c r="E92" s="184"/>
      <c r="F92" s="193"/>
      <c r="G92" s="190"/>
      <c r="H92" s="193"/>
      <c r="I92" s="193"/>
      <c r="J92" s="220"/>
      <c r="K92" s="89"/>
      <c r="L92" s="415"/>
      <c r="N92" s="415"/>
      <c r="O92" s="89"/>
    </row>
    <row r="93" spans="1:15" ht="15.75" x14ac:dyDescent="0.25">
      <c r="A93" s="719"/>
      <c r="B93" s="841"/>
      <c r="C93" s="26" t="s">
        <v>174</v>
      </c>
      <c r="D93" s="183"/>
      <c r="E93" s="184"/>
      <c r="F93" s="193"/>
      <c r="G93" s="190"/>
      <c r="H93" s="193"/>
      <c r="I93" s="193"/>
      <c r="J93" s="220"/>
      <c r="K93" s="89"/>
      <c r="L93" s="415"/>
      <c r="N93" s="415"/>
      <c r="O93" s="89"/>
    </row>
    <row r="94" spans="1:15" ht="15.75" x14ac:dyDescent="0.25">
      <c r="A94" s="1033" t="s">
        <v>145</v>
      </c>
      <c r="B94" s="1033"/>
      <c r="C94" s="1033"/>
      <c r="D94" s="253">
        <v>2</v>
      </c>
      <c r="E94" s="338">
        <v>250</v>
      </c>
      <c r="F94" s="300">
        <v>0.98666666666666658</v>
      </c>
      <c r="G94" s="275"/>
      <c r="H94" s="296">
        <v>0.50142450142450146</v>
      </c>
      <c r="I94" s="296">
        <v>1</v>
      </c>
      <c r="J94" s="296">
        <v>0.56585365853658531</v>
      </c>
      <c r="K94" s="89"/>
      <c r="L94" s="251">
        <v>3.018575851393189E-2</v>
      </c>
      <c r="N94" s="251">
        <v>0.21487603305785125</v>
      </c>
      <c r="O94" s="89"/>
    </row>
    <row r="95" spans="1:15" ht="15.75" x14ac:dyDescent="0.25">
      <c r="A95" s="719" t="s">
        <v>175</v>
      </c>
      <c r="B95" s="841" t="s">
        <v>110</v>
      </c>
      <c r="C95" s="26" t="s">
        <v>111</v>
      </c>
      <c r="D95" s="183"/>
      <c r="E95" s="184"/>
      <c r="F95" s="193"/>
      <c r="G95" s="190"/>
      <c r="H95" s="193"/>
      <c r="I95" s="193"/>
      <c r="J95" s="220"/>
      <c r="K95" s="89"/>
      <c r="L95" s="415"/>
      <c r="N95" s="415"/>
      <c r="O95" s="89"/>
    </row>
    <row r="96" spans="1:15" ht="15.75" x14ac:dyDescent="0.25">
      <c r="A96" s="719"/>
      <c r="B96" s="841"/>
      <c r="C96" s="26" t="s">
        <v>112</v>
      </c>
      <c r="D96" s="183"/>
      <c r="E96" s="184"/>
      <c r="F96" s="193"/>
      <c r="G96" s="190"/>
      <c r="H96" s="193"/>
      <c r="I96" s="193"/>
      <c r="J96" s="220"/>
      <c r="K96" s="89"/>
      <c r="L96" s="415"/>
      <c r="N96" s="415"/>
      <c r="O96" s="89"/>
    </row>
    <row r="97" spans="1:15" ht="15.75" x14ac:dyDescent="0.25">
      <c r="A97" s="719"/>
      <c r="B97" s="841"/>
      <c r="C97" s="26" t="s">
        <v>176</v>
      </c>
      <c r="D97" s="183"/>
      <c r="E97" s="184"/>
      <c r="F97" s="193"/>
      <c r="G97" s="190"/>
      <c r="H97" s="193"/>
      <c r="I97" s="193"/>
      <c r="J97" s="220"/>
      <c r="K97" s="89"/>
      <c r="L97" s="415"/>
      <c r="N97" s="415"/>
      <c r="O97" s="89"/>
    </row>
    <row r="98" spans="1:15" ht="15.75" x14ac:dyDescent="0.25">
      <c r="A98" s="719"/>
      <c r="B98" s="841" t="s">
        <v>114</v>
      </c>
      <c r="C98" s="26" t="s">
        <v>177</v>
      </c>
      <c r="D98" s="183"/>
      <c r="E98" s="184"/>
      <c r="F98" s="193"/>
      <c r="G98" s="190"/>
      <c r="H98" s="193"/>
      <c r="I98" s="193"/>
      <c r="J98" s="220"/>
      <c r="K98" s="89"/>
      <c r="L98" s="415"/>
      <c r="N98" s="415"/>
      <c r="O98" s="89"/>
    </row>
    <row r="99" spans="1:15" ht="15.75" x14ac:dyDescent="0.25">
      <c r="A99" s="719"/>
      <c r="B99" s="841"/>
      <c r="C99" s="26" t="s">
        <v>116</v>
      </c>
      <c r="D99" s="183"/>
      <c r="E99" s="184"/>
      <c r="F99" s="193"/>
      <c r="G99" s="190"/>
      <c r="H99" s="193"/>
      <c r="I99" s="193"/>
      <c r="J99" s="220"/>
      <c r="K99" s="89"/>
      <c r="L99" s="415"/>
      <c r="N99" s="415"/>
      <c r="O99" s="89"/>
    </row>
    <row r="100" spans="1:15" ht="15.75" x14ac:dyDescent="0.25">
      <c r="A100" s="719"/>
      <c r="B100" s="841"/>
      <c r="C100" s="26" t="s">
        <v>117</v>
      </c>
      <c r="D100" s="183"/>
      <c r="E100" s="184"/>
      <c r="F100" s="193"/>
      <c r="G100" s="190"/>
      <c r="H100" s="193"/>
      <c r="I100" s="193"/>
      <c r="J100" s="220"/>
      <c r="K100" s="89"/>
      <c r="L100" s="415"/>
      <c r="N100" s="415"/>
      <c r="O100" s="89"/>
    </row>
    <row r="101" spans="1:15" ht="15.75" x14ac:dyDescent="0.25">
      <c r="A101" s="719"/>
      <c r="B101" s="841" t="s">
        <v>178</v>
      </c>
      <c r="C101" s="26" t="s">
        <v>179</v>
      </c>
      <c r="D101" s="183"/>
      <c r="E101" s="184"/>
      <c r="F101" s="193"/>
      <c r="G101" s="190"/>
      <c r="H101" s="193"/>
      <c r="I101" s="193"/>
      <c r="J101" s="220"/>
      <c r="K101" s="89"/>
      <c r="L101" s="415"/>
      <c r="N101" s="415"/>
      <c r="O101" s="89"/>
    </row>
    <row r="102" spans="1:15" ht="15.75" x14ac:dyDescent="0.25">
      <c r="A102" s="719"/>
      <c r="B102" s="841"/>
      <c r="C102" s="26" t="s">
        <v>120</v>
      </c>
      <c r="D102" s="183"/>
      <c r="E102" s="184"/>
      <c r="F102" s="193"/>
      <c r="G102" s="190"/>
      <c r="H102" s="193"/>
      <c r="I102" s="193"/>
      <c r="J102" s="220"/>
      <c r="K102" s="89"/>
      <c r="L102" s="415"/>
      <c r="N102" s="415"/>
      <c r="O102" s="89"/>
    </row>
    <row r="103" spans="1:15" ht="15.75" x14ac:dyDescent="0.25">
      <c r="A103" s="719"/>
      <c r="B103" s="841" t="s">
        <v>121</v>
      </c>
      <c r="C103" s="26" t="s">
        <v>180</v>
      </c>
      <c r="D103" s="183"/>
      <c r="E103" s="184"/>
      <c r="F103" s="193"/>
      <c r="G103" s="190"/>
      <c r="H103" s="193"/>
      <c r="I103" s="193"/>
      <c r="J103" s="220"/>
      <c r="K103" s="89"/>
      <c r="L103" s="415"/>
      <c r="N103" s="415"/>
      <c r="O103" s="89"/>
    </row>
    <row r="104" spans="1:15" ht="15.75" x14ac:dyDescent="0.25">
      <c r="A104" s="719"/>
      <c r="B104" s="841"/>
      <c r="C104" s="26" t="s">
        <v>181</v>
      </c>
      <c r="D104" s="183"/>
      <c r="E104" s="184"/>
      <c r="F104" s="193"/>
      <c r="G104" s="190"/>
      <c r="H104" s="193"/>
      <c r="I104" s="193"/>
      <c r="J104" s="220"/>
      <c r="K104" s="89"/>
      <c r="L104" s="415"/>
      <c r="N104" s="415"/>
      <c r="O104" s="89"/>
    </row>
    <row r="105" spans="1:15" ht="15.75" x14ac:dyDescent="0.25">
      <c r="A105" s="719"/>
      <c r="B105" s="841" t="s">
        <v>124</v>
      </c>
      <c r="C105" s="26" t="s">
        <v>125</v>
      </c>
      <c r="D105" s="183"/>
      <c r="E105" s="184"/>
      <c r="F105" s="193"/>
      <c r="G105" s="190"/>
      <c r="H105" s="193"/>
      <c r="I105" s="193"/>
      <c r="J105" s="220"/>
      <c r="K105" s="89"/>
      <c r="L105" s="415"/>
      <c r="N105" s="415"/>
      <c r="O105" s="89"/>
    </row>
    <row r="106" spans="1:15" ht="15.75" x14ac:dyDescent="0.25">
      <c r="A106" s="719"/>
      <c r="B106" s="841"/>
      <c r="C106" s="26" t="s">
        <v>126</v>
      </c>
      <c r="D106" s="183"/>
      <c r="E106" s="184"/>
      <c r="F106" s="193"/>
      <c r="G106" s="190"/>
      <c r="H106" s="193"/>
      <c r="I106" s="193"/>
      <c r="J106" s="220"/>
      <c r="K106" s="89"/>
      <c r="L106" s="415"/>
      <c r="N106" s="415"/>
      <c r="O106" s="89"/>
    </row>
    <row r="107" spans="1:15" ht="15.75" x14ac:dyDescent="0.25">
      <c r="A107" s="719"/>
      <c r="B107" s="719" t="s">
        <v>127</v>
      </c>
      <c r="C107" s="26" t="s">
        <v>128</v>
      </c>
      <c r="D107" s="181"/>
      <c r="E107" s="182"/>
      <c r="F107" s="192"/>
      <c r="G107" s="52"/>
      <c r="H107" s="60"/>
      <c r="I107" s="145"/>
      <c r="J107" s="145"/>
      <c r="K107" s="89"/>
      <c r="L107" s="38"/>
      <c r="N107" s="38"/>
      <c r="O107" s="89"/>
    </row>
    <row r="108" spans="1:15" ht="15.75" x14ac:dyDescent="0.25">
      <c r="A108" s="719"/>
      <c r="B108" s="719"/>
      <c r="C108" s="26" t="s">
        <v>129</v>
      </c>
      <c r="D108" s="181"/>
      <c r="E108" s="182"/>
      <c r="F108" s="192"/>
      <c r="G108" s="52"/>
      <c r="H108" s="60"/>
      <c r="I108" s="145"/>
      <c r="J108" s="145"/>
      <c r="K108" s="89"/>
      <c r="L108" s="38"/>
      <c r="N108" s="38"/>
      <c r="O108" s="89"/>
    </row>
    <row r="109" spans="1:15" ht="16.5" thickBot="1" x14ac:dyDescent="0.3">
      <c r="A109" s="761"/>
      <c r="B109" s="761"/>
      <c r="C109" s="252" t="s">
        <v>182</v>
      </c>
      <c r="D109" s="186">
        <v>1</v>
      </c>
      <c r="E109" s="187">
        <v>100</v>
      </c>
      <c r="F109" s="191">
        <v>1</v>
      </c>
      <c r="G109" s="200"/>
      <c r="H109" s="195">
        <v>1</v>
      </c>
      <c r="I109" s="195">
        <v>1</v>
      </c>
      <c r="J109" s="195">
        <v>0.5494505494505495</v>
      </c>
      <c r="K109" s="89"/>
      <c r="L109" s="38">
        <v>4.1778975741239892E-2</v>
      </c>
      <c r="N109" s="38">
        <v>0.10032362459546926</v>
      </c>
      <c r="O109" s="89"/>
    </row>
    <row r="110" spans="1:15" ht="16.5" thickBot="1" x14ac:dyDescent="0.3">
      <c r="A110" s="1036" t="s">
        <v>145</v>
      </c>
      <c r="B110" s="1036"/>
      <c r="C110" s="1036"/>
      <c r="D110" s="339">
        <v>1</v>
      </c>
      <c r="E110" s="340">
        <v>100</v>
      </c>
      <c r="F110" s="341">
        <v>0.66666666666666674</v>
      </c>
      <c r="G110" s="342">
        <v>0</v>
      </c>
      <c r="H110" s="343">
        <v>1</v>
      </c>
      <c r="I110" s="343">
        <v>1</v>
      </c>
      <c r="J110" s="343">
        <v>0.5494505494505495</v>
      </c>
      <c r="K110" s="89"/>
      <c r="L110" s="416">
        <v>4.1778975741239892E-2</v>
      </c>
      <c r="N110" s="416">
        <v>0.10032362459546926</v>
      </c>
      <c r="O110" s="89"/>
    </row>
    <row r="111" spans="1:15" ht="15.75" x14ac:dyDescent="0.25">
      <c r="A111" s="382"/>
      <c r="B111" s="91"/>
      <c r="C111" s="91"/>
      <c r="D111" s="91"/>
      <c r="E111" s="91"/>
      <c r="F111" s="91"/>
      <c r="G111" s="221"/>
      <c r="H111" s="91"/>
      <c r="I111" s="91"/>
      <c r="J111" s="383"/>
      <c r="K111" s="89"/>
      <c r="L111" s="89"/>
      <c r="M111" s="89"/>
      <c r="N111" s="89"/>
      <c r="O111" s="89"/>
    </row>
    <row r="112" spans="1:15" ht="15.75" x14ac:dyDescent="0.25">
      <c r="A112" s="382"/>
      <c r="B112" s="91"/>
      <c r="C112" s="91"/>
      <c r="D112" s="91"/>
      <c r="E112" s="91"/>
      <c r="F112" s="91"/>
      <c r="G112" s="221"/>
      <c r="H112" s="91"/>
      <c r="I112" s="91"/>
      <c r="J112" s="383"/>
      <c r="K112" s="89"/>
      <c r="L112" s="89"/>
      <c r="M112" s="89"/>
      <c r="N112" s="89"/>
      <c r="O112" s="89"/>
    </row>
    <row r="113" spans="1:15" ht="20.100000000000001" customHeight="1" x14ac:dyDescent="0.25">
      <c r="A113" s="1042" t="s">
        <v>305</v>
      </c>
      <c r="B113" s="1043"/>
      <c r="C113" s="222"/>
      <c r="D113" s="223"/>
      <c r="E113" s="223"/>
      <c r="F113" s="223"/>
      <c r="G113" s="221"/>
      <c r="H113" s="91"/>
      <c r="I113" s="91"/>
      <c r="J113" s="383"/>
      <c r="K113" s="89"/>
      <c r="L113" s="89"/>
      <c r="M113" s="89"/>
      <c r="N113" s="89"/>
      <c r="O113" s="89"/>
    </row>
    <row r="114" spans="1:15" ht="27" customHeight="1" x14ac:dyDescent="0.25">
      <c r="A114" s="719" t="s">
        <v>140</v>
      </c>
      <c r="B114" s="714" t="s">
        <v>1</v>
      </c>
      <c r="C114" s="798" t="s">
        <v>2</v>
      </c>
      <c r="D114" s="798" t="s">
        <v>226</v>
      </c>
      <c r="E114" s="798" t="s">
        <v>227</v>
      </c>
      <c r="F114" s="1029" t="s">
        <v>310</v>
      </c>
      <c r="G114" s="1029" t="s">
        <v>231</v>
      </c>
      <c r="H114" s="1029" t="s">
        <v>291</v>
      </c>
      <c r="I114" s="1029" t="s">
        <v>325</v>
      </c>
      <c r="J114" s="1029" t="s">
        <v>232</v>
      </c>
      <c r="K114" s="89"/>
      <c r="L114" s="404" t="s">
        <v>379</v>
      </c>
      <c r="M114" s="89"/>
      <c r="N114" s="404" t="s">
        <v>379</v>
      </c>
      <c r="O114" s="89"/>
    </row>
    <row r="115" spans="1:15" ht="27" customHeight="1" x14ac:dyDescent="0.25">
      <c r="A115" s="719"/>
      <c r="B115" s="714"/>
      <c r="C115" s="798"/>
      <c r="D115" s="798"/>
      <c r="E115" s="798"/>
      <c r="F115" s="1029"/>
      <c r="G115" s="1029"/>
      <c r="H115" s="1029"/>
      <c r="I115" s="1029"/>
      <c r="J115" s="1029"/>
      <c r="K115" s="89"/>
      <c r="L115" s="1039" t="s">
        <v>339</v>
      </c>
      <c r="M115" s="89"/>
      <c r="N115" s="1039" t="s">
        <v>340</v>
      </c>
      <c r="O115" s="89"/>
    </row>
    <row r="116" spans="1:15" s="225" customFormat="1" ht="27" customHeight="1" x14ac:dyDescent="0.25">
      <c r="A116" s="719"/>
      <c r="B116" s="714"/>
      <c r="C116" s="798"/>
      <c r="D116" s="798"/>
      <c r="E116" s="798"/>
      <c r="F116" s="1029"/>
      <c r="G116" s="1029"/>
      <c r="H116" s="1029"/>
      <c r="I116" s="1029"/>
      <c r="J116" s="1029"/>
      <c r="K116" s="89"/>
      <c r="L116" s="1039"/>
      <c r="M116" s="89"/>
      <c r="N116" s="1039"/>
      <c r="O116" s="89"/>
    </row>
    <row r="117" spans="1:15" ht="27" customHeight="1" x14ac:dyDescent="0.25">
      <c r="A117" s="719"/>
      <c r="B117" s="714"/>
      <c r="C117" s="798"/>
      <c r="D117" s="798"/>
      <c r="E117" s="798"/>
      <c r="F117" s="1029"/>
      <c r="G117" s="1029"/>
      <c r="H117" s="1029"/>
      <c r="I117" s="1029"/>
      <c r="J117" s="1029"/>
      <c r="K117" s="89"/>
      <c r="L117" s="1039"/>
      <c r="M117" s="89"/>
      <c r="N117" s="1039"/>
      <c r="O117" s="89"/>
    </row>
    <row r="118" spans="1:15" ht="27" customHeight="1" x14ac:dyDescent="0.25">
      <c r="A118" s="719"/>
      <c r="B118" s="714"/>
      <c r="C118" s="798"/>
      <c r="D118" s="798"/>
      <c r="E118" s="798"/>
      <c r="F118" s="1029"/>
      <c r="G118" s="1029"/>
      <c r="H118" s="1029"/>
      <c r="I118" s="1029"/>
      <c r="J118" s="1029"/>
      <c r="K118" s="89"/>
      <c r="L118" s="1039"/>
      <c r="M118" s="89"/>
      <c r="N118" s="1039"/>
      <c r="O118" s="89"/>
    </row>
    <row r="119" spans="1:15" ht="20.100000000000001" customHeight="1" x14ac:dyDescent="0.25">
      <c r="A119" s="230" t="s">
        <v>152</v>
      </c>
      <c r="B119" s="337" t="s">
        <v>47</v>
      </c>
      <c r="C119" s="230" t="s">
        <v>48</v>
      </c>
      <c r="D119" s="25">
        <v>1</v>
      </c>
      <c r="E119" s="25">
        <v>110</v>
      </c>
      <c r="F119" s="60">
        <v>1</v>
      </c>
      <c r="G119" s="38">
        <v>1</v>
      </c>
      <c r="H119" s="38">
        <v>1</v>
      </c>
      <c r="I119" s="38"/>
      <c r="J119" s="38">
        <v>1.1006711409395973</v>
      </c>
      <c r="K119" s="89"/>
      <c r="L119" s="38">
        <v>9.9337748344370855E-2</v>
      </c>
      <c r="M119" s="89"/>
      <c r="N119" s="38">
        <v>0.49586776859504134</v>
      </c>
      <c r="O119" s="89"/>
    </row>
    <row r="120" spans="1:15" s="225" customFormat="1" ht="20.100000000000001" customHeight="1" x14ac:dyDescent="0.25">
      <c r="A120" s="230" t="s">
        <v>154</v>
      </c>
      <c r="B120" s="337" t="s">
        <v>64</v>
      </c>
      <c r="C120" s="230" t="s">
        <v>65</v>
      </c>
      <c r="D120" s="25">
        <v>1</v>
      </c>
      <c r="E120" s="25">
        <v>200</v>
      </c>
      <c r="F120" s="60">
        <v>0.85166666666666668</v>
      </c>
      <c r="G120" s="38">
        <v>1</v>
      </c>
      <c r="H120" s="38">
        <v>0.87323943661971826</v>
      </c>
      <c r="I120" s="38"/>
      <c r="J120" s="38">
        <v>1.1302876480541455</v>
      </c>
      <c r="K120" s="89"/>
      <c r="L120" s="38">
        <v>0.11908783783783784</v>
      </c>
      <c r="M120" s="89"/>
      <c r="N120" s="38">
        <v>0.5320754716981132</v>
      </c>
      <c r="O120" s="89"/>
    </row>
    <row r="121" spans="1:15" s="225" customFormat="1" ht="20.100000000000001" customHeight="1" x14ac:dyDescent="0.25">
      <c r="A121" s="1022" t="s">
        <v>316</v>
      </c>
      <c r="B121" s="1022"/>
      <c r="C121" s="1022"/>
      <c r="D121" s="410">
        <v>2</v>
      </c>
      <c r="E121" s="410">
        <v>310</v>
      </c>
      <c r="F121" s="411">
        <v>0.90430107526881709</v>
      </c>
      <c r="G121" s="412">
        <v>1</v>
      </c>
      <c r="H121" s="412">
        <v>0.94444444444444442</v>
      </c>
      <c r="I121" s="412"/>
      <c r="J121" s="412">
        <v>1.1203599550056242</v>
      </c>
      <c r="K121" s="89"/>
      <c r="L121" s="412">
        <v>0.11241610738255034</v>
      </c>
      <c r="M121" s="89"/>
      <c r="N121" s="412">
        <v>0.52072538860103623</v>
      </c>
      <c r="O121" s="89"/>
    </row>
    <row r="122" spans="1:15" ht="20.100000000000001" customHeight="1" x14ac:dyDescent="0.25">
      <c r="A122" s="384"/>
      <c r="B122" s="82"/>
      <c r="C122" s="82"/>
      <c r="D122" s="188"/>
      <c r="E122" s="188"/>
      <c r="F122" s="82"/>
      <c r="G122" s="189"/>
      <c r="H122" s="196"/>
      <c r="I122" s="196"/>
      <c r="J122" s="385"/>
      <c r="K122" s="89"/>
      <c r="L122" s="417"/>
      <c r="M122" s="89"/>
      <c r="N122" s="417"/>
      <c r="O122" s="89"/>
    </row>
    <row r="123" spans="1:15" ht="20.100000000000001" customHeight="1" x14ac:dyDescent="0.25">
      <c r="A123" s="1034" t="s">
        <v>228</v>
      </c>
      <c r="B123" s="1035"/>
      <c r="C123" s="82"/>
      <c r="D123" s="188"/>
      <c r="E123" s="188"/>
      <c r="F123" s="82"/>
      <c r="G123" s="189"/>
      <c r="H123" s="196"/>
      <c r="I123" s="196"/>
      <c r="J123" s="385"/>
      <c r="K123" s="89"/>
      <c r="L123" s="417"/>
      <c r="M123" s="89"/>
      <c r="N123" s="417"/>
      <c r="O123" s="89"/>
    </row>
    <row r="124" spans="1:15" ht="20.100000000000001" customHeight="1" x14ac:dyDescent="0.25">
      <c r="A124" s="230" t="s">
        <v>154</v>
      </c>
      <c r="B124" s="337" t="s">
        <v>60</v>
      </c>
      <c r="C124" s="230" t="s">
        <v>64</v>
      </c>
      <c r="D124" s="410">
        <v>1</v>
      </c>
      <c r="E124" s="410">
        <v>1150</v>
      </c>
      <c r="F124" s="411">
        <v>0.98086956521739133</v>
      </c>
      <c r="G124" s="197"/>
      <c r="H124" s="412">
        <v>0.46215522771007056</v>
      </c>
      <c r="I124" s="412">
        <v>1</v>
      </c>
      <c r="J124" s="412">
        <v>1</v>
      </c>
      <c r="K124" s="89"/>
      <c r="L124" s="412">
        <v>0.11478260869565217</v>
      </c>
      <c r="M124" s="89"/>
      <c r="N124" s="412">
        <v>0.35643564356435642</v>
      </c>
      <c r="O124" s="89"/>
    </row>
    <row r="125" spans="1:15" ht="20.100000000000001" customHeight="1" x14ac:dyDescent="0.25">
      <c r="A125" s="384"/>
      <c r="B125" s="82"/>
      <c r="C125" s="82"/>
      <c r="D125" s="189"/>
      <c r="E125" s="189"/>
      <c r="F125" s="82"/>
      <c r="G125" s="189"/>
      <c r="H125" s="196"/>
      <c r="I125" s="196"/>
      <c r="J125" s="385"/>
      <c r="K125" s="89"/>
      <c r="L125" s="417"/>
      <c r="M125" s="89"/>
      <c r="N125" s="417"/>
      <c r="O125" s="89"/>
    </row>
    <row r="126" spans="1:15" s="225" customFormat="1" ht="20.100000000000001" customHeight="1" x14ac:dyDescent="0.25">
      <c r="A126" s="1037" t="s">
        <v>317</v>
      </c>
      <c r="B126" s="1038"/>
      <c r="C126" s="406"/>
      <c r="D126" s="189"/>
      <c r="E126" s="189"/>
      <c r="F126" s="82"/>
      <c r="G126" s="189"/>
      <c r="H126" s="196"/>
      <c r="I126" s="196"/>
      <c r="J126" s="385"/>
      <c r="K126" s="89"/>
      <c r="L126" s="417"/>
      <c r="M126" s="89"/>
      <c r="N126" s="417"/>
      <c r="O126" s="89"/>
    </row>
    <row r="127" spans="1:15" s="225" customFormat="1" ht="20.100000000000001" customHeight="1" x14ac:dyDescent="0.25">
      <c r="A127" s="1040" t="s">
        <v>152</v>
      </c>
      <c r="B127" s="761" t="s">
        <v>47</v>
      </c>
      <c r="C127" s="230" t="s">
        <v>49</v>
      </c>
      <c r="D127" s="408">
        <v>1</v>
      </c>
      <c r="E127" s="408">
        <v>150</v>
      </c>
      <c r="F127" s="409">
        <v>0.82444444444444442</v>
      </c>
      <c r="G127" s="409">
        <v>1</v>
      </c>
      <c r="H127" s="409">
        <v>1</v>
      </c>
      <c r="I127" s="409">
        <v>0.4</v>
      </c>
      <c r="J127" s="409">
        <v>0.37912087912087911</v>
      </c>
      <c r="K127" s="89"/>
      <c r="L127" s="38">
        <v>3.4223134839151265E-2</v>
      </c>
      <c r="M127" s="89"/>
      <c r="N127" s="38">
        <v>0.16447368421052633</v>
      </c>
      <c r="O127" s="89"/>
    </row>
    <row r="128" spans="1:15" s="225" customFormat="1" ht="20.100000000000001" customHeight="1" x14ac:dyDescent="0.25">
      <c r="A128" s="1041"/>
      <c r="B128" s="848"/>
      <c r="C128" s="230" t="s">
        <v>48</v>
      </c>
      <c r="D128" s="408"/>
      <c r="E128" s="408"/>
      <c r="F128" s="408"/>
      <c r="G128" s="409"/>
      <c r="H128" s="409"/>
      <c r="I128" s="409"/>
      <c r="J128" s="409"/>
      <c r="K128" s="89"/>
      <c r="L128" s="38"/>
      <c r="M128" s="89"/>
      <c r="N128" s="38"/>
      <c r="O128" s="89"/>
    </row>
    <row r="129" spans="1:15" s="225" customFormat="1" ht="20.100000000000001" customHeight="1" x14ac:dyDescent="0.25">
      <c r="A129" s="1022" t="s">
        <v>318</v>
      </c>
      <c r="B129" s="1022"/>
      <c r="C129" s="1022"/>
      <c r="D129" s="413">
        <v>1</v>
      </c>
      <c r="E129" s="413">
        <v>150</v>
      </c>
      <c r="F129" s="412">
        <v>0.82444444444444442</v>
      </c>
      <c r="G129" s="412">
        <v>1</v>
      </c>
      <c r="H129" s="412">
        <v>1</v>
      </c>
      <c r="I129" s="412">
        <v>0.4</v>
      </c>
      <c r="J129" s="412">
        <v>0.37912087912087911</v>
      </c>
      <c r="K129" s="89"/>
      <c r="L129" s="412">
        <v>3.4223134839151265E-2</v>
      </c>
      <c r="M129" s="89"/>
      <c r="N129" s="412">
        <v>0.16447368421052633</v>
      </c>
      <c r="O129" s="89"/>
    </row>
    <row r="130" spans="1:15" s="225" customFormat="1" ht="20.100000000000001" customHeight="1" x14ac:dyDescent="0.25">
      <c r="A130" s="384"/>
      <c r="B130" s="82"/>
      <c r="C130" s="82"/>
      <c r="D130" s="189"/>
      <c r="E130" s="189"/>
      <c r="F130" s="189"/>
      <c r="G130" s="196"/>
      <c r="H130" s="196"/>
      <c r="I130" s="196"/>
      <c r="J130" s="385"/>
      <c r="K130" s="89"/>
      <c r="L130" s="417"/>
      <c r="M130" s="89"/>
      <c r="N130" s="417"/>
      <c r="O130" s="89"/>
    </row>
    <row r="131" spans="1:15" s="225" customFormat="1" ht="20.100000000000001" customHeight="1" x14ac:dyDescent="0.25">
      <c r="A131" s="1037" t="s">
        <v>319</v>
      </c>
      <c r="B131" s="1038"/>
      <c r="C131" s="407"/>
      <c r="D131" s="189"/>
      <c r="E131" s="189"/>
      <c r="F131" s="189"/>
      <c r="G131" s="196"/>
      <c r="H131" s="196"/>
      <c r="I131" s="196"/>
      <c r="J131" s="385"/>
      <c r="K131" s="89"/>
      <c r="L131" s="417"/>
      <c r="M131" s="89"/>
      <c r="N131" s="417"/>
      <c r="O131" s="89"/>
    </row>
    <row r="132" spans="1:15" s="225" customFormat="1" ht="20.100000000000001" customHeight="1" x14ac:dyDescent="0.25">
      <c r="A132" s="1023" t="s">
        <v>141</v>
      </c>
      <c r="B132" s="405" t="s">
        <v>326</v>
      </c>
      <c r="C132" s="238" t="s">
        <v>9</v>
      </c>
      <c r="D132" s="408">
        <v>1</v>
      </c>
      <c r="E132" s="408">
        <v>158</v>
      </c>
      <c r="F132" s="409">
        <v>0.9978902953586497</v>
      </c>
      <c r="G132" s="484"/>
      <c r="H132" s="409">
        <v>1</v>
      </c>
      <c r="I132" s="409">
        <v>1</v>
      </c>
      <c r="J132" s="409">
        <v>7.3055773762765119E-2</v>
      </c>
      <c r="K132" s="89"/>
      <c r="L132" s="489">
        <v>3.1476997578692495E-3</v>
      </c>
      <c r="M132" s="89"/>
      <c r="N132" s="38">
        <v>0.25490196078431371</v>
      </c>
      <c r="O132" s="89"/>
    </row>
    <row r="133" spans="1:15" s="225" customFormat="1" ht="20.100000000000001" customHeight="1" x14ac:dyDescent="0.25">
      <c r="A133" s="1025"/>
      <c r="B133" s="469" t="s">
        <v>327</v>
      </c>
      <c r="C133" s="238" t="s">
        <v>13</v>
      </c>
      <c r="D133" s="408">
        <v>1</v>
      </c>
      <c r="E133" s="408">
        <v>270</v>
      </c>
      <c r="F133" s="409">
        <v>0.79506172839506173</v>
      </c>
      <c r="G133" s="484"/>
      <c r="H133" s="409">
        <v>1</v>
      </c>
      <c r="I133" s="409">
        <v>0.42857142857142855</v>
      </c>
      <c r="J133" s="409">
        <v>1</v>
      </c>
      <c r="K133" s="89"/>
      <c r="L133" s="38">
        <v>2.5925925925925925E-2</v>
      </c>
      <c r="M133" s="89"/>
      <c r="N133" s="38">
        <v>0.15555555555555556</v>
      </c>
      <c r="O133" s="89"/>
    </row>
    <row r="134" spans="1:15" s="225" customFormat="1" ht="20.100000000000001" customHeight="1" x14ac:dyDescent="0.25">
      <c r="A134" s="1023" t="s">
        <v>152</v>
      </c>
      <c r="B134" s="859" t="s">
        <v>47</v>
      </c>
      <c r="C134" s="238" t="s">
        <v>49</v>
      </c>
      <c r="D134" s="408">
        <v>3</v>
      </c>
      <c r="E134" s="408">
        <v>506</v>
      </c>
      <c r="F134" s="409">
        <v>0.8056653491436101</v>
      </c>
      <c r="G134" s="484"/>
      <c r="H134" s="409">
        <v>0.97390109890109888</v>
      </c>
      <c r="I134" s="409">
        <v>0.967741935483871</v>
      </c>
      <c r="J134" s="409">
        <v>6.1301415156725304E-2</v>
      </c>
      <c r="K134" s="89"/>
      <c r="L134" s="489">
        <v>2.0939276099311995E-3</v>
      </c>
      <c r="M134" s="89"/>
      <c r="N134" s="38">
        <v>0.15035799522673032</v>
      </c>
      <c r="O134" s="89"/>
    </row>
    <row r="135" spans="1:15" s="225" customFormat="1" ht="20.100000000000001" customHeight="1" x14ac:dyDescent="0.25">
      <c r="A135" s="1024"/>
      <c r="B135" s="861"/>
      <c r="C135" s="470" t="s">
        <v>50</v>
      </c>
      <c r="D135" s="408">
        <v>1</v>
      </c>
      <c r="E135" s="408">
        <v>150</v>
      </c>
      <c r="F135" s="409">
        <v>0.98888888888888893</v>
      </c>
      <c r="G135" s="484"/>
      <c r="H135" s="409">
        <v>1</v>
      </c>
      <c r="I135" s="409">
        <v>1</v>
      </c>
      <c r="J135" s="409">
        <v>0.85388994307400379</v>
      </c>
      <c r="K135" s="89"/>
      <c r="L135" s="38">
        <v>2.385496183206107E-2</v>
      </c>
      <c r="M135" s="89"/>
      <c r="N135" s="38">
        <v>0.12077294685990338</v>
      </c>
      <c r="O135" s="89"/>
    </row>
    <row r="136" spans="1:15" s="225" customFormat="1" ht="20.100000000000001" customHeight="1" x14ac:dyDescent="0.25">
      <c r="A136" s="1024"/>
      <c r="B136" s="861"/>
      <c r="C136" s="238" t="s">
        <v>52</v>
      </c>
      <c r="D136" s="408">
        <v>1</v>
      </c>
      <c r="E136" s="408">
        <v>190</v>
      </c>
      <c r="F136" s="409">
        <v>0.71578947368421053</v>
      </c>
      <c r="G136" s="484"/>
      <c r="H136" s="409">
        <v>0.8571428571428571</v>
      </c>
      <c r="I136" s="409">
        <v>1</v>
      </c>
      <c r="J136" s="409">
        <v>3.9660056657223795E-2</v>
      </c>
      <c r="K136" s="89"/>
      <c r="L136" s="489">
        <v>3.7489418309348166E-3</v>
      </c>
      <c r="M136" s="89"/>
      <c r="N136" s="38">
        <v>0.28440366972477066</v>
      </c>
      <c r="O136" s="89"/>
    </row>
    <row r="137" spans="1:15" s="225" customFormat="1" ht="20.100000000000001" customHeight="1" x14ac:dyDescent="0.25">
      <c r="A137" s="1024"/>
      <c r="B137" s="861"/>
      <c r="C137" s="471" t="s">
        <v>54</v>
      </c>
      <c r="D137" s="408">
        <v>1</v>
      </c>
      <c r="E137" s="408">
        <v>116</v>
      </c>
      <c r="F137" s="409">
        <v>0.95114942528735624</v>
      </c>
      <c r="G137" s="484"/>
      <c r="H137" s="409">
        <v>0.898876404494382</v>
      </c>
      <c r="I137" s="409">
        <v>0</v>
      </c>
      <c r="J137" s="409">
        <v>6.635388739946381E-2</v>
      </c>
      <c r="K137" s="89"/>
      <c r="L137" s="489">
        <v>1.6092693916961698E-3</v>
      </c>
      <c r="M137" s="89"/>
      <c r="N137" s="38">
        <v>7.8125E-2</v>
      </c>
      <c r="O137" s="89"/>
    </row>
    <row r="138" spans="1:15" s="225" customFormat="1" ht="20.100000000000001" customHeight="1" x14ac:dyDescent="0.25">
      <c r="A138" s="1025"/>
      <c r="B138" s="860"/>
      <c r="C138" s="470" t="s">
        <v>55</v>
      </c>
      <c r="D138" s="408">
        <v>1</v>
      </c>
      <c r="E138" s="408">
        <v>290</v>
      </c>
      <c r="F138" s="409">
        <v>0.89425287356321836</v>
      </c>
      <c r="G138" s="484"/>
      <c r="H138" s="409">
        <v>0.44444444444444442</v>
      </c>
      <c r="I138" s="409">
        <v>0.13793103448275862</v>
      </c>
      <c r="J138" s="409">
        <v>0.35348972752440622</v>
      </c>
      <c r="K138" s="89"/>
      <c r="L138" s="489">
        <v>1.9272944773044462E-3</v>
      </c>
      <c r="M138" s="89"/>
      <c r="N138" s="38">
        <v>0.39189189189189189</v>
      </c>
      <c r="O138" s="89"/>
    </row>
    <row r="139" spans="1:15" s="225" customFormat="1" ht="20.100000000000001" customHeight="1" x14ac:dyDescent="0.25">
      <c r="A139" s="1018" t="s">
        <v>148</v>
      </c>
      <c r="B139" s="405" t="s">
        <v>328</v>
      </c>
      <c r="C139" s="238" t="s">
        <v>32</v>
      </c>
      <c r="D139" s="408">
        <v>1</v>
      </c>
      <c r="E139" s="408">
        <v>188</v>
      </c>
      <c r="F139" s="409">
        <v>0.98404255319148937</v>
      </c>
      <c r="G139" s="409">
        <v>1</v>
      </c>
      <c r="H139" s="409">
        <v>1</v>
      </c>
      <c r="I139" s="409">
        <v>1</v>
      </c>
      <c r="J139" s="409">
        <v>0.239067055393586</v>
      </c>
      <c r="K139" s="89"/>
      <c r="L139" s="489">
        <v>1.6083916083916083E-2</v>
      </c>
      <c r="M139" s="89"/>
      <c r="N139" s="38">
        <v>0.2</v>
      </c>
      <c r="O139" s="89"/>
    </row>
    <row r="140" spans="1:15" s="225" customFormat="1" ht="20.100000000000001" customHeight="1" x14ac:dyDescent="0.25">
      <c r="A140" s="1019"/>
      <c r="B140" s="405" t="s">
        <v>329</v>
      </c>
      <c r="C140" s="238" t="s">
        <v>39</v>
      </c>
      <c r="D140" s="408">
        <v>1</v>
      </c>
      <c r="E140" s="408">
        <v>210</v>
      </c>
      <c r="F140" s="409">
        <v>0.76984126984126977</v>
      </c>
      <c r="G140" s="409">
        <v>1</v>
      </c>
      <c r="H140" s="409">
        <v>1</v>
      </c>
      <c r="I140" s="409">
        <v>1</v>
      </c>
      <c r="J140" s="409">
        <v>0.16767788196359626</v>
      </c>
      <c r="K140" s="89"/>
      <c r="L140" s="38">
        <v>1.1915400655347037E-2</v>
      </c>
      <c r="M140" s="89"/>
      <c r="N140" s="38">
        <v>0.18779342723004694</v>
      </c>
      <c r="O140" s="89"/>
    </row>
    <row r="141" spans="1:15" s="225" customFormat="1" ht="20.100000000000001" customHeight="1" x14ac:dyDescent="0.25">
      <c r="A141" s="1018" t="s">
        <v>154</v>
      </c>
      <c r="B141" s="405" t="s">
        <v>330</v>
      </c>
      <c r="C141" s="238" t="s">
        <v>57</v>
      </c>
      <c r="D141" s="408">
        <v>1</v>
      </c>
      <c r="E141" s="408">
        <v>200</v>
      </c>
      <c r="F141" s="409">
        <v>0.89833333333333332</v>
      </c>
      <c r="G141" s="409">
        <v>1</v>
      </c>
      <c r="H141" s="409">
        <v>0.86419753086419748</v>
      </c>
      <c r="I141" s="409">
        <v>1</v>
      </c>
      <c r="J141" s="409">
        <v>0.37056165267914781</v>
      </c>
      <c r="K141" s="89"/>
      <c r="L141" s="38">
        <v>5.9152152481104173E-3</v>
      </c>
      <c r="M141" s="89"/>
      <c r="N141" s="38">
        <v>0.16071428571428573</v>
      </c>
      <c r="O141" s="89"/>
    </row>
    <row r="142" spans="1:15" s="225" customFormat="1" ht="20.100000000000001" customHeight="1" x14ac:dyDescent="0.25">
      <c r="A142" s="1026"/>
      <c r="B142" s="859" t="s">
        <v>331</v>
      </c>
      <c r="C142" s="238" t="s">
        <v>61</v>
      </c>
      <c r="D142" s="408">
        <v>1</v>
      </c>
      <c r="E142" s="408">
        <v>440</v>
      </c>
      <c r="F142" s="409">
        <v>0.91212121212121211</v>
      </c>
      <c r="G142" s="484"/>
      <c r="H142" s="409">
        <v>1</v>
      </c>
      <c r="I142" s="409">
        <v>1</v>
      </c>
      <c r="J142" s="409">
        <v>0.83811344805608667</v>
      </c>
      <c r="K142" s="89"/>
      <c r="L142" s="38">
        <v>1.5594541910331383E-2</v>
      </c>
      <c r="M142" s="89"/>
      <c r="N142" s="38">
        <v>9.1954022988505746E-2</v>
      </c>
      <c r="O142" s="89"/>
    </row>
    <row r="143" spans="1:15" s="225" customFormat="1" ht="20.100000000000001" customHeight="1" x14ac:dyDescent="0.25">
      <c r="A143" s="1019"/>
      <c r="B143" s="860"/>
      <c r="C143" s="238" t="s">
        <v>63</v>
      </c>
      <c r="D143" s="408">
        <v>1</v>
      </c>
      <c r="E143" s="408">
        <v>164</v>
      </c>
      <c r="F143" s="409">
        <v>0.95934959349593507</v>
      </c>
      <c r="G143" s="409">
        <v>1</v>
      </c>
      <c r="H143" s="409">
        <v>1</v>
      </c>
      <c r="I143" s="409">
        <v>1</v>
      </c>
      <c r="J143" s="409">
        <v>0.93793103448275861</v>
      </c>
      <c r="K143" s="89"/>
      <c r="L143" s="38">
        <v>2.3650697392359005E-2</v>
      </c>
      <c r="M143" s="89"/>
      <c r="N143" s="38">
        <v>0.14716981132075471</v>
      </c>
      <c r="O143" s="89"/>
    </row>
    <row r="144" spans="1:15" s="225" customFormat="1" ht="20.100000000000001" customHeight="1" x14ac:dyDescent="0.25">
      <c r="A144" s="1018" t="s">
        <v>160</v>
      </c>
      <c r="B144" s="444" t="s">
        <v>334</v>
      </c>
      <c r="C144" s="238" t="s">
        <v>82</v>
      </c>
      <c r="D144" s="408">
        <v>1</v>
      </c>
      <c r="E144" s="408">
        <v>120</v>
      </c>
      <c r="F144" s="409">
        <v>1.0583333333333333</v>
      </c>
      <c r="G144" s="409"/>
      <c r="H144" s="409">
        <v>0.41176470588235292</v>
      </c>
      <c r="I144" s="409">
        <v>4.5454545454545456E-2</v>
      </c>
      <c r="J144" s="409">
        <v>0.2639751552795031</v>
      </c>
      <c r="K144" s="89"/>
      <c r="L144" s="38">
        <v>2.7429102742910275E-2</v>
      </c>
      <c r="M144" s="89"/>
      <c r="N144" s="38">
        <v>0.32417582417582419</v>
      </c>
      <c r="O144" s="89"/>
    </row>
    <row r="145" spans="1:110" s="225" customFormat="1" ht="20.100000000000001" customHeight="1" x14ac:dyDescent="0.25">
      <c r="A145" s="1019"/>
      <c r="B145" s="405" t="s">
        <v>335</v>
      </c>
      <c r="C145" s="238" t="s">
        <v>166</v>
      </c>
      <c r="D145" s="408">
        <v>1</v>
      </c>
      <c r="E145" s="408">
        <v>182</v>
      </c>
      <c r="F145" s="409">
        <v>0.98901098901098905</v>
      </c>
      <c r="G145" s="484"/>
      <c r="H145" s="409">
        <v>0</v>
      </c>
      <c r="I145" s="409"/>
      <c r="J145" s="409">
        <v>1</v>
      </c>
      <c r="K145" s="89"/>
      <c r="L145" s="38">
        <v>1.942645698427382E-2</v>
      </c>
      <c r="M145" s="89"/>
      <c r="N145" s="38">
        <v>0.84</v>
      </c>
      <c r="O145" s="89"/>
    </row>
    <row r="146" spans="1:110" s="225" customFormat="1" ht="20.100000000000001" customHeight="1" x14ac:dyDescent="0.25">
      <c r="A146" s="472" t="s">
        <v>172</v>
      </c>
      <c r="B146" s="405" t="s">
        <v>332</v>
      </c>
      <c r="C146" s="238" t="s">
        <v>108</v>
      </c>
      <c r="D146" s="408">
        <v>1</v>
      </c>
      <c r="E146" s="408">
        <v>120</v>
      </c>
      <c r="F146" s="409">
        <v>0.9916666666666667</v>
      </c>
      <c r="G146" s="409">
        <v>1</v>
      </c>
      <c r="H146" s="409">
        <v>1</v>
      </c>
      <c r="I146" s="409">
        <v>1</v>
      </c>
      <c r="J146" s="409">
        <v>0.25176470588235295</v>
      </c>
      <c r="K146" s="89"/>
      <c r="L146" s="38">
        <v>4.2993630573248405E-2</v>
      </c>
      <c r="M146" s="89"/>
      <c r="N146" s="38">
        <v>0.15517241379310345</v>
      </c>
      <c r="O146" s="89"/>
    </row>
    <row r="147" spans="1:110" s="225" customFormat="1" ht="20.100000000000001" customHeight="1" x14ac:dyDescent="0.25">
      <c r="A147" s="472" t="s">
        <v>175</v>
      </c>
      <c r="B147" s="405" t="s">
        <v>333</v>
      </c>
      <c r="C147" s="238" t="s">
        <v>129</v>
      </c>
      <c r="D147" s="408">
        <v>1</v>
      </c>
      <c r="E147" s="408">
        <v>170</v>
      </c>
      <c r="F147" s="409">
        <v>1.0352941176470589</v>
      </c>
      <c r="G147" s="484"/>
      <c r="H147" s="409">
        <v>1</v>
      </c>
      <c r="I147" s="409">
        <v>0.22727272727272727</v>
      </c>
      <c r="J147" s="409">
        <v>0.28862478777589134</v>
      </c>
      <c r="K147" s="89"/>
      <c r="L147" s="38">
        <v>2.4136877482432019E-2</v>
      </c>
      <c r="M147" s="89"/>
      <c r="N147" s="38">
        <v>0.14711359404096835</v>
      </c>
      <c r="O147" s="89"/>
    </row>
    <row r="148" spans="1:110" s="225" customFormat="1" ht="20.100000000000001" customHeight="1" x14ac:dyDescent="0.25">
      <c r="A148" s="1022" t="s">
        <v>320</v>
      </c>
      <c r="B148" s="1022"/>
      <c r="C148" s="1022"/>
      <c r="D148" s="413">
        <v>18</v>
      </c>
      <c r="E148" s="410">
        <v>3474</v>
      </c>
      <c r="F148" s="412">
        <v>0.85146804835924006</v>
      </c>
      <c r="G148" s="412">
        <v>1</v>
      </c>
      <c r="H148" s="412">
        <v>0.88131455399061032</v>
      </c>
      <c r="I148" s="412">
        <v>0.52449567723342938</v>
      </c>
      <c r="J148" s="412">
        <v>0.22085686603492685</v>
      </c>
      <c r="K148" s="89"/>
      <c r="L148" s="412">
        <v>6.4181283162260475E-3</v>
      </c>
      <c r="M148" s="89"/>
      <c r="N148" s="412">
        <v>0.17019969278033795</v>
      </c>
      <c r="O148" s="89"/>
    </row>
    <row r="149" spans="1:110" s="225" customFormat="1" ht="20.100000000000001" customHeight="1" x14ac:dyDescent="0.25">
      <c r="A149" s="475"/>
      <c r="B149" s="223"/>
      <c r="C149" s="223"/>
      <c r="D149" s="221"/>
      <c r="E149" s="221"/>
      <c r="F149" s="223"/>
      <c r="G149" s="221"/>
      <c r="H149" s="476"/>
      <c r="I149" s="476"/>
      <c r="J149" s="479"/>
      <c r="K149" s="89"/>
      <c r="L149" s="417"/>
      <c r="M149" s="89"/>
      <c r="N149" s="417"/>
      <c r="O149" s="89"/>
      <c r="P149" s="89"/>
    </row>
    <row r="150" spans="1:110" s="225" customFormat="1" x14ac:dyDescent="0.25">
      <c r="A150" s="1020" t="s">
        <v>336</v>
      </c>
      <c r="B150" s="1021"/>
      <c r="C150" s="89"/>
      <c r="D150" s="89"/>
      <c r="E150" s="89"/>
      <c r="F150" s="89"/>
      <c r="G150" s="89"/>
      <c r="H150" s="89"/>
      <c r="I150" s="8"/>
      <c r="J150" s="89"/>
      <c r="K150" s="89"/>
      <c r="L150" s="89"/>
      <c r="M150" s="89"/>
      <c r="N150" s="89"/>
      <c r="O150" s="89"/>
      <c r="P150" s="89"/>
    </row>
    <row r="151" spans="1:110" s="225" customFormat="1" ht="19.5" customHeight="1" x14ac:dyDescent="0.25">
      <c r="A151" s="473" t="s">
        <v>148</v>
      </c>
      <c r="B151" s="474" t="s">
        <v>329</v>
      </c>
      <c r="C151" s="238" t="s">
        <v>150</v>
      </c>
      <c r="D151" s="485">
        <v>1</v>
      </c>
      <c r="E151" s="485">
        <v>108</v>
      </c>
      <c r="F151" s="21">
        <v>0.90432098765432101</v>
      </c>
      <c r="G151" s="21"/>
      <c r="H151" s="21">
        <v>0.37378640776699029</v>
      </c>
      <c r="I151" s="21">
        <v>1.2</v>
      </c>
      <c r="J151" s="21">
        <v>1.1255579274209199E-2</v>
      </c>
      <c r="K151" s="477"/>
      <c r="L151" s="490">
        <v>1.7829050865233351E-3</v>
      </c>
      <c r="M151" s="477"/>
      <c r="N151" s="21">
        <v>8.2524271844660199E-2</v>
      </c>
      <c r="O151" s="382"/>
      <c r="P151" s="1"/>
      <c r="Q151" s="1"/>
      <c r="R151" s="480"/>
      <c r="S151" s="480"/>
      <c r="T151" s="480"/>
      <c r="U151" s="1"/>
      <c r="V151" s="480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80"/>
      <c r="AK151" s="480"/>
      <c r="AL151" s="1"/>
      <c r="AM151" s="1"/>
      <c r="AN151" s="1"/>
      <c r="AO151" s="1"/>
      <c r="AP151" s="1"/>
      <c r="AQ151" s="480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480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25" customFormat="1" ht="19.5" customHeight="1" x14ac:dyDescent="0.25">
      <c r="A152" s="1027" t="s">
        <v>152</v>
      </c>
      <c r="B152" s="761" t="s">
        <v>47</v>
      </c>
      <c r="C152" s="230" t="s">
        <v>373</v>
      </c>
      <c r="D152" s="485"/>
      <c r="E152" s="485"/>
      <c r="F152" s="21"/>
      <c r="G152" s="21"/>
      <c r="H152" s="21"/>
      <c r="I152" s="21"/>
      <c r="J152" s="21"/>
      <c r="K152" s="477"/>
      <c r="L152" s="490"/>
      <c r="M152" s="477"/>
      <c r="N152" s="21"/>
      <c r="O152" s="382"/>
      <c r="P152" s="1"/>
      <c r="Q152" s="1"/>
      <c r="R152" s="480"/>
      <c r="S152" s="480"/>
      <c r="T152" s="480"/>
      <c r="U152" s="1"/>
      <c r="V152" s="48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80"/>
      <c r="AK152" s="480"/>
      <c r="AL152" s="1"/>
      <c r="AM152" s="1"/>
      <c r="AN152" s="1"/>
      <c r="AO152" s="1"/>
      <c r="AP152" s="1"/>
      <c r="AQ152" s="480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480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25" customFormat="1" ht="19.5" customHeight="1" x14ac:dyDescent="0.25">
      <c r="A153" s="1028"/>
      <c r="B153" s="848"/>
      <c r="C153" s="230" t="s">
        <v>153</v>
      </c>
      <c r="D153" s="485">
        <v>2</v>
      </c>
      <c r="E153" s="485">
        <v>400</v>
      </c>
      <c r="F153" s="21">
        <v>0.98750000000000004</v>
      </c>
      <c r="G153" s="21">
        <v>1</v>
      </c>
      <c r="H153" s="21">
        <v>0.52919708029197077</v>
      </c>
      <c r="I153" s="21">
        <v>2.5128205128205128</v>
      </c>
      <c r="J153" s="21">
        <v>4.7459349593495938E-2</v>
      </c>
      <c r="K153" s="477"/>
      <c r="L153" s="490">
        <v>2.5912429868702642E-2</v>
      </c>
      <c r="M153" s="477"/>
      <c r="N153" s="21">
        <v>5.4567600487210717E-2</v>
      </c>
      <c r="O153" s="382"/>
      <c r="P153" s="1"/>
      <c r="Q153" s="1"/>
      <c r="R153" s="480"/>
      <c r="S153" s="480"/>
      <c r="T153" s="480"/>
      <c r="U153" s="1"/>
      <c r="V153" s="480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80"/>
      <c r="AK153" s="480"/>
      <c r="AL153" s="1"/>
      <c r="AM153" s="1"/>
      <c r="AN153" s="1"/>
      <c r="AO153" s="1"/>
      <c r="AP153" s="1"/>
      <c r="AQ153" s="480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480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225" customFormat="1" ht="19.5" customHeight="1" x14ac:dyDescent="0.25">
      <c r="A154" s="238" t="s">
        <v>337</v>
      </c>
      <c r="B154" s="405" t="s">
        <v>333</v>
      </c>
      <c r="C154" s="238" t="s">
        <v>128</v>
      </c>
      <c r="D154" s="485">
        <v>1</v>
      </c>
      <c r="E154" s="485">
        <v>84</v>
      </c>
      <c r="F154" s="21">
        <v>1.0515873015873016</v>
      </c>
      <c r="G154" s="21">
        <v>1</v>
      </c>
      <c r="H154" s="21">
        <v>1</v>
      </c>
      <c r="I154" s="21">
        <v>1.1428571428571428</v>
      </c>
      <c r="J154" s="21">
        <v>0.33289299867899602</v>
      </c>
      <c r="K154" s="477"/>
      <c r="L154" s="21">
        <v>1.6911764705882352E-2</v>
      </c>
      <c r="M154" s="477"/>
      <c r="N154" s="21">
        <v>0.10849056603773585</v>
      </c>
      <c r="O154" s="382"/>
      <c r="P154" s="1"/>
      <c r="Q154" s="1"/>
      <c r="R154" s="480"/>
      <c r="S154" s="480"/>
      <c r="T154" s="480"/>
      <c r="U154" s="1"/>
      <c r="V154" s="48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480"/>
      <c r="AK154" s="480"/>
      <c r="AL154" s="1"/>
      <c r="AM154" s="1"/>
      <c r="AN154" s="1"/>
      <c r="AO154" s="1"/>
      <c r="AP154" s="1"/>
      <c r="AQ154" s="480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480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110" s="368" customFormat="1" ht="19.5" customHeight="1" x14ac:dyDescent="0.25">
      <c r="A155" s="1022" t="s">
        <v>338</v>
      </c>
      <c r="B155" s="1022"/>
      <c r="C155" s="1022"/>
      <c r="D155" s="413">
        <v>4</v>
      </c>
      <c r="E155" s="413">
        <v>592</v>
      </c>
      <c r="F155" s="412">
        <v>0.98141891891891897</v>
      </c>
      <c r="G155" s="412">
        <v>1</v>
      </c>
      <c r="H155" s="412">
        <v>0.59348739495798319</v>
      </c>
      <c r="I155" s="412">
        <v>2.1960784313725492</v>
      </c>
      <c r="J155" s="412">
        <v>4.9333333333333333E-2</v>
      </c>
      <c r="K155" s="487"/>
      <c r="L155" s="495">
        <v>1.690315044491016E-2</v>
      </c>
      <c r="M155" s="478"/>
      <c r="N155" s="486">
        <v>5.702364394993046E-2</v>
      </c>
      <c r="O155" s="483"/>
      <c r="P155" s="481"/>
      <c r="Q155" s="481"/>
      <c r="R155" s="481"/>
      <c r="S155" s="481"/>
      <c r="T155" s="481"/>
      <c r="U155" s="481"/>
      <c r="V155" s="482"/>
      <c r="W155" s="481"/>
      <c r="X155" s="481"/>
      <c r="Y155" s="481"/>
      <c r="Z155" s="481"/>
      <c r="AA155" s="481"/>
      <c r="AB155" s="481"/>
      <c r="AC155" s="481"/>
      <c r="AD155" s="481"/>
      <c r="AE155" s="481"/>
      <c r="AF155" s="481"/>
      <c r="AG155" s="481"/>
      <c r="AH155" s="481"/>
      <c r="AI155" s="481"/>
      <c r="AJ155" s="482"/>
      <c r="AK155" s="482"/>
      <c r="AL155" s="481"/>
      <c r="AM155" s="481"/>
      <c r="AN155" s="481"/>
      <c r="AO155" s="481"/>
      <c r="AP155" s="481"/>
      <c r="AQ155" s="482"/>
      <c r="AR155" s="481"/>
      <c r="AS155" s="481"/>
      <c r="AT155" s="481"/>
      <c r="AU155" s="481"/>
      <c r="AV155" s="481"/>
      <c r="AW155" s="481"/>
      <c r="AX155" s="481"/>
      <c r="AY155" s="481"/>
      <c r="AZ155" s="481"/>
      <c r="BA155" s="481"/>
      <c r="BB155" s="481"/>
      <c r="BC155" s="482"/>
      <c r="BD155" s="481"/>
      <c r="BE155" s="481"/>
      <c r="BF155" s="481"/>
      <c r="BG155" s="481"/>
      <c r="BH155" s="481"/>
      <c r="BI155" s="481"/>
      <c r="BJ155" s="481"/>
      <c r="BK155" s="481"/>
      <c r="BL155" s="481"/>
      <c r="BM155" s="481"/>
      <c r="BN155" s="481"/>
      <c r="BO155" s="481"/>
      <c r="BP155" s="481"/>
      <c r="BQ155" s="481"/>
      <c r="BR155" s="481"/>
      <c r="BS155" s="481"/>
    </row>
    <row r="156" spans="1:110" s="225" customFormat="1" ht="20.100000000000001" customHeight="1" x14ac:dyDescent="0.25">
      <c r="A156" s="384"/>
      <c r="B156" s="82"/>
      <c r="C156" s="82"/>
      <c r="D156" s="189"/>
      <c r="E156" s="189"/>
      <c r="F156" s="82"/>
      <c r="G156" s="189"/>
      <c r="H156" s="196"/>
      <c r="I156" s="196"/>
      <c r="J156" s="385"/>
      <c r="K156" s="89"/>
      <c r="L156" s="417"/>
      <c r="M156" s="89"/>
      <c r="N156" s="417"/>
      <c r="O156" s="89"/>
    </row>
    <row r="157" spans="1:110" ht="19.5" customHeight="1" x14ac:dyDescent="0.25">
      <c r="A157" s="1033" t="s">
        <v>183</v>
      </c>
      <c r="B157" s="1033"/>
      <c r="C157" s="1033"/>
      <c r="D157" s="253">
        <v>52</v>
      </c>
      <c r="E157" s="253">
        <v>9485</v>
      </c>
      <c r="F157" s="300">
        <v>0.90180987524160949</v>
      </c>
      <c r="G157" s="251">
        <v>1</v>
      </c>
      <c r="H157" s="251">
        <v>0.77171200399301221</v>
      </c>
      <c r="I157" s="251">
        <v>0.79352226720647778</v>
      </c>
      <c r="J157" s="251">
        <v>0.32517482517482516</v>
      </c>
      <c r="K157" s="91"/>
      <c r="L157" s="251">
        <v>1.7707507052585749E-2</v>
      </c>
      <c r="M157" s="89"/>
      <c r="N157" s="251">
        <v>0.13046535132047282</v>
      </c>
      <c r="O157" s="89"/>
    </row>
    <row r="158" spans="1:110" s="2" customFormat="1" x14ac:dyDescent="0.25">
      <c r="A158" s="433" t="s">
        <v>184</v>
      </c>
      <c r="B158" s="225" t="s">
        <v>378</v>
      </c>
      <c r="C158" s="11"/>
      <c r="D158" s="11"/>
      <c r="E158" s="11"/>
      <c r="F158" s="8"/>
      <c r="G158" s="89"/>
      <c r="H158" s="89"/>
      <c r="I158" s="89"/>
      <c r="J158" s="89"/>
      <c r="K158" s="225"/>
      <c r="L158" s="89"/>
      <c r="M158" s="89"/>
      <c r="N158" s="89"/>
      <c r="O158" s="89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</row>
    <row r="159" spans="1:110" s="225" customFormat="1" x14ac:dyDescent="0.25">
      <c r="A159" s="144" t="s">
        <v>294</v>
      </c>
      <c r="B159" s="378" t="s">
        <v>323</v>
      </c>
      <c r="C159" s="143"/>
      <c r="D159" s="143"/>
      <c r="E159" s="143"/>
      <c r="F159" s="155"/>
      <c r="G159" s="143"/>
      <c r="H159" s="143"/>
      <c r="I159" s="143"/>
      <c r="J159" s="143"/>
      <c r="K159" s="143"/>
      <c r="L159" s="89"/>
      <c r="M159" s="89"/>
      <c r="N159" s="89"/>
      <c r="O159" s="89"/>
    </row>
    <row r="160" spans="1:110" s="3" customFormat="1" x14ac:dyDescent="0.25">
      <c r="A160" s="380" t="s">
        <v>221</v>
      </c>
      <c r="B160" s="972" t="s">
        <v>222</v>
      </c>
      <c r="C160" s="972"/>
      <c r="D160" s="972"/>
      <c r="E160" s="972"/>
      <c r="F160" s="972"/>
      <c r="G160" s="972"/>
      <c r="H160" s="972"/>
      <c r="I160" s="972"/>
      <c r="J160" s="972"/>
      <c r="K160" s="414"/>
      <c r="L160" s="414"/>
      <c r="M160" s="414"/>
      <c r="N160" s="414"/>
      <c r="O160" s="414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0"/>
    </row>
    <row r="161" spans="1:15" x14ac:dyDescent="0.25">
      <c r="B161" s="89"/>
      <c r="C161" s="89"/>
      <c r="D161" s="89"/>
      <c r="E161" s="89"/>
      <c r="F161" s="89"/>
      <c r="G161" s="8"/>
      <c r="H161" s="89"/>
      <c r="I161" s="89"/>
      <c r="J161" s="89"/>
      <c r="K161" s="89"/>
      <c r="L161" s="89"/>
      <c r="M161" s="89"/>
      <c r="N161" s="89"/>
      <c r="O161" s="89"/>
    </row>
    <row r="162" spans="1:15" ht="15.75" x14ac:dyDescent="0.25">
      <c r="A162" s="89"/>
      <c r="B162" s="197"/>
      <c r="C162" t="s">
        <v>306</v>
      </c>
      <c r="F162" s="89"/>
      <c r="G162" s="8"/>
      <c r="H162" s="89"/>
      <c r="I162" s="89"/>
      <c r="J162" s="89"/>
      <c r="K162" s="89"/>
      <c r="L162" s="89"/>
      <c r="M162" s="89"/>
      <c r="N162" s="89"/>
      <c r="O162" s="89"/>
    </row>
    <row r="163" spans="1:15" x14ac:dyDescent="0.25">
      <c r="B163" s="488"/>
      <c r="C163" s="89"/>
      <c r="D163" s="89"/>
      <c r="E163" s="89"/>
      <c r="F163" s="89"/>
    </row>
    <row r="168" spans="1:15" x14ac:dyDescent="0.25">
      <c r="C168" s="3"/>
    </row>
  </sheetData>
  <mergeCells count="93"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B160:J160"/>
    <mergeCell ref="A123:B123"/>
    <mergeCell ref="A157:C157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144:A145"/>
    <mergeCell ref="A150:B150"/>
    <mergeCell ref="A155:C155"/>
    <mergeCell ref="A134:A138"/>
    <mergeCell ref="B134:B138"/>
    <mergeCell ref="A139:A140"/>
    <mergeCell ref="A141:A143"/>
    <mergeCell ref="B142:B143"/>
    <mergeCell ref="A152:A153"/>
    <mergeCell ref="B152:B15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DF117"/>
  <sheetViews>
    <sheetView topLeftCell="A52" zoomScale="80" zoomScaleNormal="80" workbookViewId="0">
      <selection activeCell="M83" sqref="M83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90" customWidth="1"/>
    <col min="7" max="7" width="21.5703125" customWidth="1"/>
    <col min="8" max="8" width="23.5703125" customWidth="1"/>
  </cols>
  <sheetData>
    <row r="1" spans="1:15" s="225" customFormat="1" ht="27.75" customHeight="1" x14ac:dyDescent="0.25">
      <c r="A1" s="1050" t="s">
        <v>377</v>
      </c>
      <c r="B1" s="1051"/>
      <c r="C1" s="1051"/>
      <c r="D1" s="1051"/>
      <c r="E1" s="1051"/>
      <c r="F1" s="1051"/>
      <c r="G1" s="1051"/>
      <c r="H1" s="1052"/>
      <c r="I1" s="503"/>
      <c r="J1" s="504"/>
      <c r="K1" s="504"/>
      <c r="L1" s="504"/>
      <c r="M1" s="51"/>
    </row>
    <row r="2" spans="1:15" ht="29.25" customHeight="1" x14ac:dyDescent="0.25">
      <c r="A2" s="1055" t="s">
        <v>237</v>
      </c>
      <c r="B2" s="1055"/>
      <c r="C2" s="1055"/>
      <c r="D2" s="1055"/>
      <c r="E2" s="1055"/>
      <c r="F2" s="1055"/>
      <c r="G2" s="1055"/>
      <c r="H2" s="1055"/>
      <c r="I2" s="89"/>
      <c r="J2" s="89"/>
      <c r="K2" s="89"/>
      <c r="L2" s="89"/>
    </row>
    <row r="3" spans="1:15" ht="15.75" customHeight="1" x14ac:dyDescent="0.25">
      <c r="A3" s="731" t="s">
        <v>140</v>
      </c>
      <c r="B3" s="738" t="s">
        <v>1</v>
      </c>
      <c r="C3" s="746" t="s">
        <v>2</v>
      </c>
      <c r="D3" s="1045" t="s">
        <v>266</v>
      </c>
      <c r="E3" s="1047" t="s">
        <v>238</v>
      </c>
      <c r="F3" s="1054" t="s">
        <v>303</v>
      </c>
      <c r="G3" s="714" t="s">
        <v>267</v>
      </c>
      <c r="H3" s="714" t="s">
        <v>268</v>
      </c>
      <c r="I3" s="89"/>
      <c r="J3" s="89"/>
      <c r="K3" s="89"/>
      <c r="L3" s="89"/>
    </row>
    <row r="4" spans="1:15" s="225" customFormat="1" ht="27.75" customHeight="1" x14ac:dyDescent="0.25">
      <c r="A4" s="731"/>
      <c r="B4" s="738"/>
      <c r="C4" s="746"/>
      <c r="D4" s="1046"/>
      <c r="E4" s="1047"/>
      <c r="F4" s="1054"/>
      <c r="G4" s="714"/>
      <c r="H4" s="714"/>
      <c r="I4" s="89"/>
      <c r="J4" s="504"/>
      <c r="K4" s="504"/>
      <c r="L4" s="504"/>
      <c r="M4" s="51"/>
    </row>
    <row r="5" spans="1:15" ht="15.75" customHeight="1" x14ac:dyDescent="0.25">
      <c r="A5" s="731"/>
      <c r="B5" s="738"/>
      <c r="C5" s="746"/>
      <c r="D5" s="1046"/>
      <c r="E5" s="1047"/>
      <c r="F5" s="1054"/>
      <c r="G5" s="714"/>
      <c r="H5" s="714"/>
      <c r="I5" s="89"/>
      <c r="J5" s="89"/>
      <c r="K5" s="89"/>
      <c r="L5" s="89"/>
    </row>
    <row r="6" spans="1:15" ht="47.25" customHeight="1" x14ac:dyDescent="0.25">
      <c r="A6" s="859"/>
      <c r="B6" s="740"/>
      <c r="C6" s="1053"/>
      <c r="D6" s="1046"/>
      <c r="E6" s="1048"/>
      <c r="F6" s="1054"/>
      <c r="G6" s="714"/>
      <c r="H6" s="714"/>
      <c r="I6" s="89"/>
      <c r="J6" s="89"/>
      <c r="K6" s="89"/>
      <c r="L6" s="89"/>
    </row>
    <row r="7" spans="1:15" ht="15.75" hidden="1" x14ac:dyDescent="0.25">
      <c r="A7" s="870" t="s">
        <v>141</v>
      </c>
      <c r="B7" s="870" t="s">
        <v>4</v>
      </c>
      <c r="C7" s="88" t="s">
        <v>5</v>
      </c>
      <c r="D7" s="170"/>
      <c r="E7" s="170"/>
      <c r="F7" s="170"/>
      <c r="G7" s="170"/>
      <c r="H7" s="170"/>
      <c r="I7" s="89"/>
      <c r="J7" s="89"/>
      <c r="K7" s="89"/>
      <c r="L7" s="89"/>
    </row>
    <row r="8" spans="1:15" ht="15.75" hidden="1" x14ac:dyDescent="0.25">
      <c r="A8" s="870"/>
      <c r="B8" s="870"/>
      <c r="C8" s="88" t="s">
        <v>6</v>
      </c>
      <c r="D8" s="170"/>
      <c r="E8" s="170"/>
      <c r="F8" s="170"/>
      <c r="G8" s="170"/>
      <c r="H8" s="170"/>
      <c r="I8" s="89"/>
      <c r="J8" s="89"/>
      <c r="K8" s="89"/>
      <c r="L8" s="89"/>
    </row>
    <row r="9" spans="1:15" ht="15.75" hidden="1" x14ac:dyDescent="0.25">
      <c r="A9" s="870"/>
      <c r="B9" s="870" t="s">
        <v>7</v>
      </c>
      <c r="C9" s="88" t="s">
        <v>8</v>
      </c>
      <c r="D9" s="170"/>
      <c r="E9" s="170"/>
      <c r="F9" s="170"/>
      <c r="G9" s="170"/>
      <c r="H9" s="170"/>
      <c r="I9" s="89"/>
      <c r="J9" s="89"/>
      <c r="K9" s="89"/>
      <c r="L9" s="89"/>
    </row>
    <row r="10" spans="1:15" ht="15.75" hidden="1" x14ac:dyDescent="0.25">
      <c r="A10" s="870"/>
      <c r="B10" s="870"/>
      <c r="C10" s="88" t="s">
        <v>9</v>
      </c>
      <c r="D10" s="170"/>
      <c r="E10" s="170"/>
      <c r="F10" s="170"/>
      <c r="G10" s="170"/>
      <c r="H10" s="170"/>
      <c r="I10" s="89"/>
      <c r="J10" s="89"/>
      <c r="K10" s="89"/>
      <c r="L10" s="89"/>
    </row>
    <row r="11" spans="1:15" ht="15.75" hidden="1" x14ac:dyDescent="0.25">
      <c r="A11" s="870"/>
      <c r="B11" s="870"/>
      <c r="C11" s="88" t="s">
        <v>10</v>
      </c>
      <c r="D11" s="170"/>
      <c r="E11" s="170"/>
      <c r="F11" s="170"/>
      <c r="G11" s="170"/>
      <c r="H11" s="170"/>
      <c r="I11" s="89"/>
      <c r="J11" s="89"/>
      <c r="K11" s="89"/>
      <c r="L11" s="89"/>
    </row>
    <row r="12" spans="1:15" ht="15.75" hidden="1" x14ac:dyDescent="0.25">
      <c r="A12" s="870"/>
      <c r="B12" s="870" t="s">
        <v>215</v>
      </c>
      <c r="C12" s="88" t="s">
        <v>12</v>
      </c>
      <c r="D12" s="170"/>
      <c r="E12" s="170"/>
      <c r="F12" s="170"/>
      <c r="G12" s="170"/>
      <c r="H12" s="170"/>
      <c r="I12" s="89"/>
      <c r="J12" s="89"/>
      <c r="K12" s="89"/>
      <c r="L12" s="89"/>
    </row>
    <row r="13" spans="1:15" ht="15.75" hidden="1" x14ac:dyDescent="0.25">
      <c r="A13" s="870"/>
      <c r="B13" s="870"/>
      <c r="C13" s="88" t="s">
        <v>13</v>
      </c>
      <c r="D13" s="170"/>
      <c r="E13" s="170"/>
      <c r="F13" s="170"/>
      <c r="G13" s="170"/>
      <c r="H13" s="170"/>
      <c r="I13" s="89"/>
      <c r="J13" s="89"/>
      <c r="K13" s="89"/>
      <c r="L13" s="89"/>
    </row>
    <row r="14" spans="1:15" ht="15.75" hidden="1" x14ac:dyDescent="0.25">
      <c r="A14" s="870"/>
      <c r="B14" s="870"/>
      <c r="C14" s="88" t="s">
        <v>14</v>
      </c>
      <c r="D14" s="170"/>
      <c r="E14" s="170"/>
      <c r="F14" s="170"/>
      <c r="G14" s="170"/>
      <c r="H14" s="170"/>
      <c r="I14" s="89"/>
      <c r="J14" s="89"/>
      <c r="K14" s="89"/>
      <c r="L14" s="89"/>
    </row>
    <row r="15" spans="1:15" hidden="1" x14ac:dyDescent="0.25">
      <c r="A15" s="1049" t="s">
        <v>191</v>
      </c>
      <c r="B15" s="1049"/>
      <c r="C15" s="1049"/>
      <c r="D15" s="29"/>
      <c r="E15" s="29"/>
      <c r="F15" s="29"/>
      <c r="G15" s="87"/>
      <c r="H15" s="87"/>
      <c r="I15" s="89"/>
      <c r="J15" s="89"/>
      <c r="K15" s="89"/>
      <c r="L15" s="89"/>
    </row>
    <row r="16" spans="1:15" x14ac:dyDescent="0.25">
      <c r="A16" s="870" t="s">
        <v>146</v>
      </c>
      <c r="B16" s="731" t="s">
        <v>15</v>
      </c>
      <c r="C16" s="239" t="s">
        <v>16</v>
      </c>
      <c r="D16" s="171"/>
      <c r="E16" s="171"/>
      <c r="F16" s="633"/>
      <c r="G16" s="21"/>
      <c r="H16" s="21"/>
      <c r="I16" s="89"/>
      <c r="J16" s="89"/>
      <c r="K16" s="89"/>
      <c r="L16" s="89"/>
      <c r="N16" s="226"/>
      <c r="O16" s="226"/>
    </row>
    <row r="17" spans="1:15" x14ac:dyDescent="0.25">
      <c r="A17" s="870"/>
      <c r="B17" s="731"/>
      <c r="C17" s="238" t="s">
        <v>17</v>
      </c>
      <c r="D17" s="208">
        <v>1</v>
      </c>
      <c r="E17" s="208">
        <v>12</v>
      </c>
      <c r="F17" s="21">
        <v>0.86</v>
      </c>
      <c r="G17" s="21">
        <v>1</v>
      </c>
      <c r="H17" s="21">
        <v>1</v>
      </c>
      <c r="I17" s="89"/>
      <c r="J17" s="89"/>
      <c r="K17" s="89"/>
      <c r="L17" s="89"/>
      <c r="N17" s="226"/>
      <c r="O17" s="226"/>
    </row>
    <row r="18" spans="1:15" x14ac:dyDescent="0.25">
      <c r="A18" s="870"/>
      <c r="B18" s="731"/>
      <c r="C18" s="239" t="s">
        <v>18</v>
      </c>
      <c r="D18" s="171"/>
      <c r="E18" s="171"/>
      <c r="F18" s="633"/>
      <c r="G18" s="21"/>
      <c r="H18" s="21"/>
      <c r="I18" s="89"/>
      <c r="J18" s="89"/>
      <c r="K18" s="89"/>
      <c r="L18" s="89"/>
      <c r="N18" s="226"/>
      <c r="O18" s="226"/>
    </row>
    <row r="19" spans="1:15" ht="15.75" x14ac:dyDescent="0.25">
      <c r="A19" s="870"/>
      <c r="B19" s="870" t="s">
        <v>19</v>
      </c>
      <c r="C19" s="88" t="s">
        <v>20</v>
      </c>
      <c r="D19" s="170"/>
      <c r="E19" s="170"/>
      <c r="F19" s="618"/>
      <c r="G19" s="618"/>
      <c r="H19" s="618"/>
      <c r="I19" s="89"/>
      <c r="J19" s="89"/>
      <c r="K19" s="89"/>
      <c r="L19" s="89"/>
      <c r="N19" s="226"/>
      <c r="O19" s="226"/>
    </row>
    <row r="20" spans="1:15" ht="15.75" x14ac:dyDescent="0.25">
      <c r="A20" s="870"/>
      <c r="B20" s="870"/>
      <c r="C20" s="88" t="s">
        <v>21</v>
      </c>
      <c r="D20" s="170"/>
      <c r="E20" s="170"/>
      <c r="F20" s="618"/>
      <c r="G20" s="618"/>
      <c r="H20" s="618"/>
      <c r="I20" s="89"/>
      <c r="J20" s="89"/>
      <c r="K20" s="89"/>
      <c r="L20" s="89"/>
      <c r="N20" s="226"/>
      <c r="O20" s="226"/>
    </row>
    <row r="21" spans="1:15" ht="15.75" x14ac:dyDescent="0.25">
      <c r="A21" s="870"/>
      <c r="B21" s="870" t="s">
        <v>22</v>
      </c>
      <c r="C21" s="88" t="s">
        <v>23</v>
      </c>
      <c r="D21" s="170"/>
      <c r="E21" s="170"/>
      <c r="F21" s="618"/>
      <c r="G21" s="618"/>
      <c r="H21" s="618"/>
      <c r="I21" s="89"/>
      <c r="J21" s="89"/>
      <c r="K21" s="89"/>
      <c r="L21" s="89"/>
    </row>
    <row r="22" spans="1:15" ht="15.75" x14ac:dyDescent="0.25">
      <c r="A22" s="870"/>
      <c r="B22" s="870"/>
      <c r="C22" s="88" t="s">
        <v>24</v>
      </c>
      <c r="D22" s="170"/>
      <c r="E22" s="170"/>
      <c r="F22" s="618"/>
      <c r="G22" s="618"/>
      <c r="H22" s="618"/>
      <c r="I22" s="89"/>
      <c r="J22" s="89"/>
      <c r="K22" s="89"/>
      <c r="L22" s="89"/>
    </row>
    <row r="23" spans="1:15" ht="15.75" x14ac:dyDescent="0.25">
      <c r="A23" s="870"/>
      <c r="B23" s="870" t="s">
        <v>25</v>
      </c>
      <c r="C23" s="88" t="s">
        <v>26</v>
      </c>
      <c r="D23" s="170"/>
      <c r="E23" s="170"/>
      <c r="F23" s="618"/>
      <c r="G23" s="618"/>
      <c r="H23" s="618"/>
      <c r="I23" s="89"/>
      <c r="J23" s="89"/>
      <c r="K23" s="89"/>
      <c r="L23" s="89"/>
    </row>
    <row r="24" spans="1:15" ht="15.75" x14ac:dyDescent="0.25">
      <c r="A24" s="870"/>
      <c r="B24" s="870"/>
      <c r="C24" s="88" t="s">
        <v>27</v>
      </c>
      <c r="D24" s="170"/>
      <c r="E24" s="170"/>
      <c r="F24" s="618"/>
      <c r="G24" s="618"/>
      <c r="H24" s="618"/>
      <c r="I24" s="89"/>
      <c r="J24" s="89"/>
      <c r="K24" s="89"/>
      <c r="L24" s="89"/>
    </row>
    <row r="25" spans="1:15" ht="15.75" x14ac:dyDescent="0.25">
      <c r="A25" s="870"/>
      <c r="B25" s="870"/>
      <c r="C25" s="88" t="s">
        <v>28</v>
      </c>
      <c r="D25" s="170"/>
      <c r="E25" s="170"/>
      <c r="F25" s="618"/>
      <c r="G25" s="618"/>
      <c r="H25" s="618"/>
      <c r="I25" s="89"/>
      <c r="J25" s="89"/>
      <c r="K25" s="89"/>
      <c r="L25" s="89"/>
    </row>
    <row r="26" spans="1:15" x14ac:dyDescent="0.25">
      <c r="A26" s="1044" t="s">
        <v>192</v>
      </c>
      <c r="B26" s="1044"/>
      <c r="C26" s="1044"/>
      <c r="D26" s="243">
        <v>1</v>
      </c>
      <c r="E26" s="243">
        <v>12</v>
      </c>
      <c r="F26" s="261">
        <v>0.86</v>
      </c>
      <c r="G26" s="261">
        <v>1</v>
      </c>
      <c r="H26" s="261">
        <v>1</v>
      </c>
      <c r="I26" s="89"/>
      <c r="J26" s="89"/>
      <c r="K26" s="89"/>
      <c r="L26" s="89"/>
    </row>
    <row r="27" spans="1:15" ht="15.75" x14ac:dyDescent="0.25">
      <c r="A27" s="870" t="s">
        <v>148</v>
      </c>
      <c r="B27" s="870" t="s">
        <v>29</v>
      </c>
      <c r="C27" s="88" t="s">
        <v>30</v>
      </c>
      <c r="D27" s="170"/>
      <c r="E27" s="170"/>
      <c r="F27" s="618"/>
      <c r="G27" s="618"/>
      <c r="H27" s="618"/>
      <c r="I27" s="89"/>
      <c r="J27" s="89"/>
      <c r="K27" s="89"/>
      <c r="L27" s="89"/>
    </row>
    <row r="28" spans="1:15" ht="15.75" x14ac:dyDescent="0.25">
      <c r="A28" s="870"/>
      <c r="B28" s="870"/>
      <c r="C28" s="88" t="s">
        <v>31</v>
      </c>
      <c r="D28" s="170"/>
      <c r="E28" s="170"/>
      <c r="F28" s="618"/>
      <c r="G28" s="618"/>
      <c r="H28" s="618"/>
      <c r="I28" s="89"/>
      <c r="J28" s="89"/>
      <c r="K28" s="89"/>
      <c r="L28" s="89"/>
    </row>
    <row r="29" spans="1:15" ht="15.75" x14ac:dyDescent="0.25">
      <c r="A29" s="870"/>
      <c r="B29" s="870"/>
      <c r="C29" s="88" t="s">
        <v>32</v>
      </c>
      <c r="D29" s="170"/>
      <c r="E29" s="170"/>
      <c r="F29" s="618"/>
      <c r="G29" s="618"/>
      <c r="H29" s="618"/>
      <c r="I29" s="89"/>
      <c r="J29" s="89"/>
      <c r="K29" s="89"/>
      <c r="L29" s="89"/>
    </row>
    <row r="30" spans="1:15" ht="15.75" x14ac:dyDescent="0.25">
      <c r="A30" s="870"/>
      <c r="B30" s="870"/>
      <c r="C30" s="88" t="s">
        <v>33</v>
      </c>
      <c r="D30" s="170"/>
      <c r="E30" s="170"/>
      <c r="F30" s="618"/>
      <c r="G30" s="618"/>
      <c r="H30" s="618"/>
      <c r="I30" s="89"/>
      <c r="J30" s="89"/>
      <c r="K30" s="89"/>
      <c r="L30" s="89"/>
    </row>
    <row r="31" spans="1:15" ht="15.75" x14ac:dyDescent="0.25">
      <c r="A31" s="870"/>
      <c r="B31" s="870"/>
      <c r="C31" s="88" t="s">
        <v>34</v>
      </c>
      <c r="D31" s="170"/>
      <c r="E31" s="170"/>
      <c r="F31" s="618"/>
      <c r="G31" s="618"/>
      <c r="H31" s="618"/>
      <c r="I31" s="89"/>
      <c r="J31" s="89"/>
      <c r="K31" s="89"/>
      <c r="L31" s="89"/>
    </row>
    <row r="32" spans="1:15" x14ac:dyDescent="0.25">
      <c r="A32" s="870"/>
      <c r="B32" s="731" t="s">
        <v>35</v>
      </c>
      <c r="C32" s="88" t="s">
        <v>36</v>
      </c>
      <c r="D32" s="171"/>
      <c r="E32" s="171"/>
      <c r="F32" s="633"/>
      <c r="G32" s="21"/>
      <c r="H32" s="21"/>
      <c r="I32" s="89"/>
      <c r="J32" s="89"/>
      <c r="K32" s="89"/>
      <c r="L32" s="89"/>
    </row>
    <row r="33" spans="1:12" x14ac:dyDescent="0.25">
      <c r="A33" s="870"/>
      <c r="B33" s="731"/>
      <c r="C33" s="88" t="s">
        <v>37</v>
      </c>
      <c r="D33" s="171"/>
      <c r="E33" s="171"/>
      <c r="F33" s="633"/>
      <c r="G33" s="21"/>
      <c r="H33" s="21"/>
      <c r="I33" s="89"/>
      <c r="J33" s="89"/>
      <c r="K33" s="89"/>
      <c r="L33" s="89"/>
    </row>
    <row r="34" spans="1:12" x14ac:dyDescent="0.25">
      <c r="A34" s="870"/>
      <c r="B34" s="731"/>
      <c r="C34" s="88" t="s">
        <v>38</v>
      </c>
      <c r="D34" s="171"/>
      <c r="E34" s="171"/>
      <c r="F34" s="633"/>
      <c r="G34" s="21"/>
      <c r="H34" s="21"/>
      <c r="I34" s="89"/>
      <c r="J34" s="89"/>
      <c r="K34" s="89"/>
      <c r="L34" s="89"/>
    </row>
    <row r="35" spans="1:12" x14ac:dyDescent="0.25">
      <c r="A35" s="870"/>
      <c r="B35" s="731"/>
      <c r="C35" s="88" t="s">
        <v>39</v>
      </c>
      <c r="D35" s="171"/>
      <c r="E35" s="171"/>
      <c r="F35" s="633"/>
      <c r="G35" s="21"/>
      <c r="H35" s="21"/>
      <c r="I35" s="89"/>
      <c r="J35" s="89"/>
      <c r="K35" s="89"/>
      <c r="L35" s="89"/>
    </row>
    <row r="36" spans="1:12" x14ac:dyDescent="0.25">
      <c r="A36" s="870"/>
      <c r="B36" s="731"/>
      <c r="C36" s="88" t="s">
        <v>40</v>
      </c>
      <c r="D36" s="171"/>
      <c r="E36" s="171"/>
      <c r="F36" s="633"/>
      <c r="G36" s="21"/>
      <c r="H36" s="21"/>
      <c r="I36" s="89"/>
      <c r="J36" s="89"/>
      <c r="K36" s="89"/>
      <c r="L36" s="89"/>
    </row>
    <row r="37" spans="1:12" x14ac:dyDescent="0.25">
      <c r="A37" s="870"/>
      <c r="B37" s="731"/>
      <c r="C37" s="238" t="s">
        <v>41</v>
      </c>
      <c r="D37" s="171">
        <v>1</v>
      </c>
      <c r="E37" s="171">
        <v>12</v>
      </c>
      <c r="F37" s="634">
        <v>0.81</v>
      </c>
      <c r="G37" s="21">
        <v>1</v>
      </c>
      <c r="H37" s="21">
        <v>1</v>
      </c>
      <c r="I37" s="89"/>
      <c r="J37" s="89"/>
      <c r="K37" s="89"/>
      <c r="L37" s="89"/>
    </row>
    <row r="38" spans="1:12" ht="15.75" x14ac:dyDescent="0.25">
      <c r="A38" s="870"/>
      <c r="B38" s="870" t="s">
        <v>42</v>
      </c>
      <c r="C38" s="88" t="s">
        <v>43</v>
      </c>
      <c r="D38" s="170"/>
      <c r="E38" s="170"/>
      <c r="F38" s="618"/>
      <c r="G38" s="618"/>
      <c r="H38" s="618"/>
      <c r="I38" s="89"/>
      <c r="J38" s="89"/>
      <c r="K38" s="89"/>
      <c r="L38" s="89"/>
    </row>
    <row r="39" spans="1:12" ht="15.75" x14ac:dyDescent="0.25">
      <c r="A39" s="870"/>
      <c r="B39" s="870"/>
      <c r="C39" s="88" t="s">
        <v>44</v>
      </c>
      <c r="D39" s="170"/>
      <c r="E39" s="170"/>
      <c r="F39" s="618"/>
      <c r="G39" s="618"/>
      <c r="H39" s="618"/>
      <c r="I39" s="89"/>
      <c r="J39" s="89"/>
      <c r="K39" s="89"/>
      <c r="L39" s="89"/>
    </row>
    <row r="40" spans="1:12" ht="15.75" x14ac:dyDescent="0.25">
      <c r="A40" s="870"/>
      <c r="B40" s="870"/>
      <c r="C40" s="88" t="s">
        <v>45</v>
      </c>
      <c r="D40" s="170"/>
      <c r="E40" s="170"/>
      <c r="F40" s="618"/>
      <c r="G40" s="618"/>
      <c r="H40" s="618"/>
      <c r="I40" s="89"/>
      <c r="J40" s="89"/>
      <c r="K40" s="89"/>
      <c r="L40" s="89"/>
    </row>
    <row r="41" spans="1:12" ht="15.75" x14ac:dyDescent="0.25">
      <c r="A41" s="870"/>
      <c r="B41" s="870"/>
      <c r="C41" s="88" t="s">
        <v>46</v>
      </c>
      <c r="D41" s="170"/>
      <c r="E41" s="170"/>
      <c r="F41" s="618"/>
      <c r="G41" s="618"/>
      <c r="H41" s="618"/>
      <c r="I41" s="89"/>
      <c r="J41" s="89"/>
      <c r="K41" s="89"/>
      <c r="L41" s="89"/>
    </row>
    <row r="42" spans="1:12" x14ac:dyDescent="0.25">
      <c r="A42" s="347"/>
      <c r="B42" s="306" t="s">
        <v>193</v>
      </c>
      <c r="C42" s="306"/>
      <c r="D42" s="243">
        <v>1</v>
      </c>
      <c r="E42" s="243">
        <v>12</v>
      </c>
      <c r="F42" s="261">
        <v>0.81</v>
      </c>
      <c r="G42" s="261">
        <v>1</v>
      </c>
      <c r="H42" s="261">
        <v>1</v>
      </c>
      <c r="I42" s="89"/>
      <c r="J42" s="89"/>
      <c r="K42" s="89"/>
      <c r="L42" s="89"/>
    </row>
    <row r="43" spans="1:12" ht="15.75" hidden="1" x14ac:dyDescent="0.25">
      <c r="A43" s="870" t="s">
        <v>152</v>
      </c>
      <c r="B43" s="870" t="s">
        <v>47</v>
      </c>
      <c r="C43" s="88" t="s">
        <v>48</v>
      </c>
      <c r="D43" s="170"/>
      <c r="E43" s="170"/>
      <c r="F43" s="618"/>
      <c r="G43" s="618"/>
      <c r="H43" s="618"/>
      <c r="I43" s="89"/>
      <c r="J43" s="89"/>
      <c r="K43" s="89"/>
      <c r="L43" s="89"/>
    </row>
    <row r="44" spans="1:12" ht="15.75" hidden="1" x14ac:dyDescent="0.25">
      <c r="A44" s="870"/>
      <c r="B44" s="870"/>
      <c r="C44" s="88" t="s">
        <v>49</v>
      </c>
      <c r="D44" s="170"/>
      <c r="E44" s="170"/>
      <c r="F44" s="618"/>
      <c r="G44" s="618"/>
      <c r="H44" s="618"/>
      <c r="I44" s="89"/>
      <c r="J44" s="89"/>
      <c r="K44" s="89"/>
      <c r="L44" s="89"/>
    </row>
    <row r="45" spans="1:12" ht="15.75" hidden="1" x14ac:dyDescent="0.25">
      <c r="A45" s="870"/>
      <c r="B45" s="870"/>
      <c r="C45" s="88" t="s">
        <v>50</v>
      </c>
      <c r="D45" s="170"/>
      <c r="E45" s="170"/>
      <c r="F45" s="618"/>
      <c r="G45" s="618"/>
      <c r="H45" s="618"/>
      <c r="I45" s="89"/>
      <c r="J45" s="89"/>
      <c r="K45" s="89"/>
      <c r="L45" s="89"/>
    </row>
    <row r="46" spans="1:12" ht="15.75" hidden="1" x14ac:dyDescent="0.25">
      <c r="A46" s="870"/>
      <c r="B46" s="870"/>
      <c r="C46" s="88" t="s">
        <v>51</v>
      </c>
      <c r="D46" s="170"/>
      <c r="E46" s="170"/>
      <c r="F46" s="618"/>
      <c r="G46" s="618"/>
      <c r="H46" s="618"/>
      <c r="I46" s="89"/>
      <c r="J46" s="89"/>
      <c r="K46" s="89"/>
      <c r="L46" s="89"/>
    </row>
    <row r="47" spans="1:12" ht="15.75" hidden="1" x14ac:dyDescent="0.25">
      <c r="A47" s="870"/>
      <c r="B47" s="870"/>
      <c r="C47" s="88" t="s">
        <v>52</v>
      </c>
      <c r="D47" s="170"/>
      <c r="E47" s="170"/>
      <c r="F47" s="618"/>
      <c r="G47" s="618"/>
      <c r="H47" s="618"/>
      <c r="I47" s="89"/>
      <c r="J47" s="89"/>
      <c r="K47" s="89"/>
      <c r="L47" s="89"/>
    </row>
    <row r="48" spans="1:12" ht="15.75" hidden="1" x14ac:dyDescent="0.25">
      <c r="A48" s="870"/>
      <c r="B48" s="870"/>
      <c r="C48" s="88" t="s">
        <v>53</v>
      </c>
      <c r="D48" s="170"/>
      <c r="E48" s="170"/>
      <c r="F48" s="618"/>
      <c r="G48" s="618"/>
      <c r="H48" s="618"/>
      <c r="I48" s="89"/>
      <c r="J48" s="89"/>
      <c r="K48" s="89"/>
      <c r="L48" s="89"/>
    </row>
    <row r="49" spans="1:12" ht="15.75" hidden="1" x14ac:dyDescent="0.25">
      <c r="A49" s="870"/>
      <c r="B49" s="870"/>
      <c r="C49" s="88" t="s">
        <v>54</v>
      </c>
      <c r="D49" s="170"/>
      <c r="E49" s="170"/>
      <c r="F49" s="618"/>
      <c r="G49" s="618"/>
      <c r="H49" s="618"/>
      <c r="I49" s="89"/>
      <c r="J49" s="89"/>
      <c r="K49" s="89"/>
      <c r="L49" s="89"/>
    </row>
    <row r="50" spans="1:12" ht="15.75" hidden="1" x14ac:dyDescent="0.25">
      <c r="A50" s="870"/>
      <c r="B50" s="870"/>
      <c r="C50" s="88" t="s">
        <v>55</v>
      </c>
      <c r="D50" s="170"/>
      <c r="E50" s="170"/>
      <c r="F50" s="618"/>
      <c r="G50" s="618"/>
      <c r="H50" s="618"/>
      <c r="I50" s="89"/>
      <c r="J50" s="89"/>
      <c r="K50" s="89"/>
      <c r="L50" s="89"/>
    </row>
    <row r="51" spans="1:12" hidden="1" x14ac:dyDescent="0.25">
      <c r="A51" s="1049" t="s">
        <v>194</v>
      </c>
      <c r="B51" s="1049"/>
      <c r="C51" s="1049"/>
      <c r="D51" s="29"/>
      <c r="E51" s="29"/>
      <c r="F51" s="619"/>
      <c r="G51" s="619"/>
      <c r="H51" s="619"/>
      <c r="I51" s="89"/>
      <c r="J51" s="89"/>
      <c r="K51" s="89"/>
      <c r="L51" s="89"/>
    </row>
    <row r="52" spans="1:12" ht="15" customHeight="1" x14ac:dyDescent="0.25">
      <c r="A52" s="870" t="s">
        <v>154</v>
      </c>
      <c r="B52" s="738" t="s">
        <v>56</v>
      </c>
      <c r="C52" s="88" t="s">
        <v>57</v>
      </c>
      <c r="D52" s="171"/>
      <c r="E52" s="171"/>
      <c r="F52" s="633"/>
      <c r="G52" s="21"/>
      <c r="H52" s="21"/>
      <c r="I52" s="89"/>
      <c r="J52" s="89"/>
      <c r="K52" s="89"/>
      <c r="L52" s="89"/>
    </row>
    <row r="53" spans="1:12" x14ac:dyDescent="0.25">
      <c r="A53" s="870"/>
      <c r="B53" s="738"/>
      <c r="C53" s="88" t="s">
        <v>58</v>
      </c>
      <c r="D53" s="171"/>
      <c r="E53" s="171"/>
      <c r="F53" s="633"/>
      <c r="G53" s="21"/>
      <c r="H53" s="21"/>
      <c r="I53" s="89"/>
      <c r="J53" s="89"/>
      <c r="K53" s="89"/>
      <c r="L53" s="89"/>
    </row>
    <row r="54" spans="1:12" x14ac:dyDescent="0.25">
      <c r="A54" s="870"/>
      <c r="B54" s="738"/>
      <c r="C54" s="238" t="s">
        <v>59</v>
      </c>
      <c r="D54" s="171">
        <v>1</v>
      </c>
      <c r="E54" s="171">
        <v>12</v>
      </c>
      <c r="F54" s="634">
        <v>0.92</v>
      </c>
      <c r="G54" s="21">
        <v>1</v>
      </c>
      <c r="H54" s="21">
        <v>0.41</v>
      </c>
      <c r="I54" s="89"/>
      <c r="J54" s="89"/>
      <c r="K54" s="89"/>
      <c r="L54" s="89"/>
    </row>
    <row r="55" spans="1:12" ht="15.75" x14ac:dyDescent="0.25">
      <c r="A55" s="870"/>
      <c r="B55" s="870" t="s">
        <v>60</v>
      </c>
      <c r="C55" s="88" t="s">
        <v>61</v>
      </c>
      <c r="D55" s="170"/>
      <c r="E55" s="170"/>
      <c r="F55" s="618"/>
      <c r="G55" s="618"/>
      <c r="H55" s="618"/>
      <c r="I55" s="89"/>
      <c r="J55" s="89"/>
      <c r="K55" s="89"/>
      <c r="L55" s="89"/>
    </row>
    <row r="56" spans="1:12" ht="15.75" x14ac:dyDescent="0.25">
      <c r="A56" s="870"/>
      <c r="B56" s="870"/>
      <c r="C56" s="88" t="s">
        <v>62</v>
      </c>
      <c r="D56" s="170"/>
      <c r="E56" s="170"/>
      <c r="F56" s="618"/>
      <c r="G56" s="618"/>
      <c r="H56" s="618"/>
      <c r="I56" s="89"/>
      <c r="J56" s="89"/>
      <c r="K56" s="89"/>
      <c r="L56" s="89"/>
    </row>
    <row r="57" spans="1:12" ht="15.75" x14ac:dyDescent="0.25">
      <c r="A57" s="870"/>
      <c r="B57" s="870"/>
      <c r="C57" s="88" t="s">
        <v>63</v>
      </c>
      <c r="D57" s="170"/>
      <c r="E57" s="170"/>
      <c r="F57" s="618"/>
      <c r="G57" s="618"/>
      <c r="H57" s="618"/>
      <c r="I57" s="89"/>
      <c r="J57" s="89"/>
      <c r="K57" s="89"/>
      <c r="L57" s="89"/>
    </row>
    <row r="58" spans="1:12" ht="15.75" x14ac:dyDescent="0.25">
      <c r="A58" s="870"/>
      <c r="B58" s="870"/>
      <c r="C58" s="88" t="s">
        <v>64</v>
      </c>
      <c r="D58" s="170"/>
      <c r="E58" s="170"/>
      <c r="F58" s="618"/>
      <c r="G58" s="618"/>
      <c r="H58" s="618"/>
      <c r="I58" s="89"/>
      <c r="J58" s="89"/>
      <c r="K58" s="89"/>
      <c r="L58" s="89"/>
    </row>
    <row r="59" spans="1:12" ht="15.75" x14ac:dyDescent="0.25">
      <c r="A59" s="870"/>
      <c r="B59" s="870"/>
      <c r="C59" s="88" t="s">
        <v>65</v>
      </c>
      <c r="D59" s="170"/>
      <c r="E59" s="170"/>
      <c r="F59" s="618"/>
      <c r="G59" s="618"/>
      <c r="H59" s="618"/>
      <c r="I59" s="89"/>
      <c r="J59" s="89"/>
      <c r="K59" s="89"/>
      <c r="L59" s="89"/>
    </row>
    <row r="60" spans="1:12" ht="15.75" x14ac:dyDescent="0.25">
      <c r="A60" s="870"/>
      <c r="B60" s="870"/>
      <c r="C60" s="88" t="s">
        <v>66</v>
      </c>
      <c r="D60" s="170"/>
      <c r="E60" s="170"/>
      <c r="F60" s="618"/>
      <c r="G60" s="618"/>
      <c r="H60" s="618"/>
      <c r="I60" s="89"/>
      <c r="J60" s="89"/>
      <c r="K60" s="89"/>
      <c r="L60" s="89"/>
    </row>
    <row r="61" spans="1:12" ht="15.75" x14ac:dyDescent="0.25">
      <c r="A61" s="870"/>
      <c r="B61" s="870" t="s">
        <v>67</v>
      </c>
      <c r="C61" s="88" t="s">
        <v>68</v>
      </c>
      <c r="D61" s="170"/>
      <c r="E61" s="170"/>
      <c r="F61" s="618"/>
      <c r="G61" s="618"/>
      <c r="H61" s="618"/>
      <c r="I61" s="89"/>
      <c r="J61" s="89"/>
      <c r="K61" s="89"/>
      <c r="L61" s="89"/>
    </row>
    <row r="62" spans="1:12" ht="15.75" x14ac:dyDescent="0.25">
      <c r="A62" s="870"/>
      <c r="B62" s="870"/>
      <c r="C62" s="88" t="s">
        <v>69</v>
      </c>
      <c r="D62" s="170"/>
      <c r="E62" s="170"/>
      <c r="F62" s="618"/>
      <c r="G62" s="618"/>
      <c r="H62" s="618"/>
      <c r="I62" s="89"/>
      <c r="J62" s="89"/>
      <c r="K62" s="89"/>
      <c r="L62" s="89"/>
    </row>
    <row r="63" spans="1:12" ht="15.75" x14ac:dyDescent="0.25">
      <c r="A63" s="870"/>
      <c r="B63" s="870"/>
      <c r="C63" s="88" t="s">
        <v>70</v>
      </c>
      <c r="D63" s="170"/>
      <c r="E63" s="170"/>
      <c r="F63" s="618"/>
      <c r="G63" s="618"/>
      <c r="H63" s="618"/>
      <c r="I63" s="89"/>
      <c r="J63" s="89"/>
      <c r="K63" s="89"/>
      <c r="L63" s="89"/>
    </row>
    <row r="64" spans="1:12" ht="15.75" x14ac:dyDescent="0.25">
      <c r="A64" s="870"/>
      <c r="B64" s="870"/>
      <c r="C64" s="88" t="s">
        <v>71</v>
      </c>
      <c r="D64" s="170"/>
      <c r="E64" s="170"/>
      <c r="F64" s="618"/>
      <c r="G64" s="618"/>
      <c r="H64" s="618"/>
      <c r="I64" s="89"/>
      <c r="J64" s="89"/>
      <c r="K64" s="89"/>
      <c r="L64" s="89"/>
    </row>
    <row r="65" spans="1:12" ht="15.75" x14ac:dyDescent="0.25">
      <c r="A65" s="870"/>
      <c r="B65" s="870" t="s">
        <v>250</v>
      </c>
      <c r="C65" s="88" t="s">
        <v>73</v>
      </c>
      <c r="D65" s="170"/>
      <c r="E65" s="170"/>
      <c r="F65" s="618"/>
      <c r="G65" s="618"/>
      <c r="H65" s="618"/>
      <c r="I65" s="89"/>
      <c r="J65" s="89"/>
      <c r="K65" s="89"/>
      <c r="L65" s="89"/>
    </row>
    <row r="66" spans="1:12" ht="15.75" x14ac:dyDescent="0.25">
      <c r="A66" s="870"/>
      <c r="B66" s="870"/>
      <c r="C66" s="88" t="s">
        <v>74</v>
      </c>
      <c r="D66" s="170"/>
      <c r="E66" s="170"/>
      <c r="F66" s="618"/>
      <c r="G66" s="618"/>
      <c r="H66" s="618"/>
      <c r="I66" s="89"/>
      <c r="J66" s="89"/>
      <c r="K66" s="89"/>
      <c r="L66" s="89"/>
    </row>
    <row r="67" spans="1:12" ht="15.75" x14ac:dyDescent="0.25">
      <c r="A67" s="870"/>
      <c r="B67" s="870"/>
      <c r="C67" s="88" t="s">
        <v>75</v>
      </c>
      <c r="D67" s="170"/>
      <c r="E67" s="170"/>
      <c r="F67" s="618"/>
      <c r="G67" s="618"/>
      <c r="H67" s="618"/>
      <c r="I67" s="89"/>
      <c r="J67" s="89"/>
      <c r="K67" s="89"/>
      <c r="L67" s="89"/>
    </row>
    <row r="68" spans="1:12" x14ac:dyDescent="0.25">
      <c r="A68" s="1044" t="s">
        <v>195</v>
      </c>
      <c r="B68" s="1044"/>
      <c r="C68" s="1044"/>
      <c r="D68" s="243">
        <v>1</v>
      </c>
      <c r="E68" s="243">
        <v>12</v>
      </c>
      <c r="F68" s="261">
        <v>0.92</v>
      </c>
      <c r="G68" s="261">
        <v>1</v>
      </c>
      <c r="H68" s="261">
        <v>0.41</v>
      </c>
      <c r="I68" s="89"/>
      <c r="J68" s="89"/>
      <c r="K68" s="89"/>
      <c r="L68" s="89"/>
    </row>
    <row r="69" spans="1:12" ht="15.75" x14ac:dyDescent="0.25">
      <c r="A69" s="870" t="s">
        <v>160</v>
      </c>
      <c r="B69" s="269" t="s">
        <v>76</v>
      </c>
      <c r="C69" s="88" t="s">
        <v>77</v>
      </c>
      <c r="D69" s="170"/>
      <c r="E69" s="170"/>
      <c r="F69" s="618"/>
      <c r="G69" s="618"/>
      <c r="H69" s="618"/>
      <c r="I69" s="89"/>
      <c r="J69" s="89"/>
      <c r="K69" s="89"/>
      <c r="L69" s="89"/>
    </row>
    <row r="70" spans="1:12" x14ac:dyDescent="0.25">
      <c r="A70" s="870"/>
      <c r="B70" s="738" t="s">
        <v>78</v>
      </c>
      <c r="C70" s="238" t="s">
        <v>163</v>
      </c>
      <c r="D70" s="171">
        <v>1</v>
      </c>
      <c r="E70" s="171">
        <v>12</v>
      </c>
      <c r="F70" s="634">
        <v>0.67</v>
      </c>
      <c r="G70" s="21">
        <v>0.92</v>
      </c>
      <c r="H70" s="21">
        <v>1</v>
      </c>
      <c r="I70" s="89"/>
      <c r="J70" s="89"/>
      <c r="K70" s="89"/>
      <c r="L70" s="89"/>
    </row>
    <row r="71" spans="1:12" ht="15.75" x14ac:dyDescent="0.25">
      <c r="A71" s="870"/>
      <c r="B71" s="738"/>
      <c r="C71" s="88" t="s">
        <v>80</v>
      </c>
      <c r="D71" s="201"/>
      <c r="E71" s="201"/>
      <c r="F71" s="620"/>
      <c r="G71" s="620"/>
      <c r="H71" s="620"/>
      <c r="I71" s="89"/>
      <c r="J71" s="89"/>
      <c r="K71" s="89"/>
      <c r="L71" s="89"/>
    </row>
    <row r="72" spans="1:12" ht="15.75" x14ac:dyDescent="0.25">
      <c r="A72" s="870"/>
      <c r="B72" s="870" t="s">
        <v>81</v>
      </c>
      <c r="C72" s="88" t="s">
        <v>82</v>
      </c>
      <c r="D72" s="170"/>
      <c r="E72" s="170"/>
      <c r="F72" s="618"/>
      <c r="G72" s="618"/>
      <c r="H72" s="618"/>
      <c r="I72" s="89"/>
      <c r="J72" s="89"/>
      <c r="K72" s="89"/>
      <c r="L72" s="89"/>
    </row>
    <row r="73" spans="1:12" ht="15.75" x14ac:dyDescent="0.25">
      <c r="A73" s="870"/>
      <c r="B73" s="870"/>
      <c r="C73" s="88" t="s">
        <v>83</v>
      </c>
      <c r="D73" s="170"/>
      <c r="E73" s="170"/>
      <c r="F73" s="618"/>
      <c r="G73" s="618"/>
      <c r="H73" s="618"/>
      <c r="I73" s="89"/>
      <c r="J73" s="89"/>
      <c r="K73" s="89"/>
      <c r="L73" s="89"/>
    </row>
    <row r="74" spans="1:12" ht="15.75" x14ac:dyDescent="0.25">
      <c r="A74" s="870"/>
      <c r="B74" s="870" t="s">
        <v>84</v>
      </c>
      <c r="C74" s="88" t="s">
        <v>85</v>
      </c>
      <c r="D74" s="170"/>
      <c r="E74" s="170"/>
      <c r="F74" s="618"/>
      <c r="G74" s="618"/>
      <c r="H74" s="618"/>
      <c r="I74" s="89"/>
      <c r="J74" s="89"/>
      <c r="K74" s="89"/>
      <c r="L74" s="89"/>
    </row>
    <row r="75" spans="1:12" ht="15.75" x14ac:dyDescent="0.25">
      <c r="A75" s="870"/>
      <c r="B75" s="870"/>
      <c r="C75" s="88" t="s">
        <v>216</v>
      </c>
      <c r="D75" s="170"/>
      <c r="E75" s="170"/>
      <c r="F75" s="618"/>
      <c r="G75" s="618"/>
      <c r="H75" s="618"/>
      <c r="I75" s="89"/>
      <c r="J75" s="89"/>
      <c r="K75" s="89"/>
      <c r="L75" s="89"/>
    </row>
    <row r="76" spans="1:12" ht="15.75" x14ac:dyDescent="0.25">
      <c r="A76" s="870"/>
      <c r="B76" s="870" t="s">
        <v>87</v>
      </c>
      <c r="C76" s="88" t="s">
        <v>88</v>
      </c>
      <c r="D76" s="170"/>
      <c r="E76" s="170"/>
      <c r="F76" s="618"/>
      <c r="G76" s="618"/>
      <c r="H76" s="618"/>
      <c r="I76" s="89"/>
      <c r="J76" s="89"/>
      <c r="K76" s="89"/>
      <c r="L76" s="89"/>
    </row>
    <row r="77" spans="1:12" ht="15.75" x14ac:dyDescent="0.25">
      <c r="A77" s="870"/>
      <c r="B77" s="870"/>
      <c r="C77" s="88" t="s">
        <v>89</v>
      </c>
      <c r="D77" s="170"/>
      <c r="E77" s="170"/>
      <c r="F77" s="618"/>
      <c r="G77" s="618"/>
      <c r="H77" s="618"/>
      <c r="I77" s="89"/>
      <c r="J77" s="89"/>
      <c r="K77" s="89"/>
      <c r="L77" s="89"/>
    </row>
    <row r="78" spans="1:12" ht="15.75" x14ac:dyDescent="0.25">
      <c r="A78" s="870"/>
      <c r="B78" s="870"/>
      <c r="C78" s="88" t="s">
        <v>90</v>
      </c>
      <c r="D78" s="170"/>
      <c r="E78" s="170"/>
      <c r="F78" s="618"/>
      <c r="G78" s="618"/>
      <c r="H78" s="618"/>
      <c r="I78" s="89"/>
      <c r="J78" s="89"/>
      <c r="K78" s="89"/>
      <c r="L78" s="89"/>
    </row>
    <row r="79" spans="1:12" ht="15.75" x14ac:dyDescent="0.25">
      <c r="A79" s="870"/>
      <c r="B79" s="870"/>
      <c r="C79" s="88" t="s">
        <v>164</v>
      </c>
      <c r="D79" s="170"/>
      <c r="E79" s="170"/>
      <c r="F79" s="618"/>
      <c r="G79" s="618"/>
      <c r="H79" s="618"/>
      <c r="I79" s="89"/>
      <c r="J79" s="89"/>
      <c r="K79" s="89"/>
      <c r="L79" s="89"/>
    </row>
    <row r="80" spans="1:12" ht="15.75" x14ac:dyDescent="0.25">
      <c r="A80" s="870"/>
      <c r="B80" s="870" t="s">
        <v>92</v>
      </c>
      <c r="C80" s="88" t="s">
        <v>93</v>
      </c>
      <c r="D80" s="170"/>
      <c r="E80" s="170"/>
      <c r="F80" s="618"/>
      <c r="G80" s="618"/>
      <c r="H80" s="618"/>
      <c r="I80" s="89"/>
      <c r="J80" s="89"/>
      <c r="K80" s="89"/>
      <c r="L80" s="89"/>
    </row>
    <row r="81" spans="1:12" ht="15.75" x14ac:dyDescent="0.25">
      <c r="A81" s="870"/>
      <c r="B81" s="870"/>
      <c r="C81" s="88" t="s">
        <v>94</v>
      </c>
      <c r="D81" s="170"/>
      <c r="E81" s="170"/>
      <c r="F81" s="618"/>
      <c r="G81" s="618"/>
      <c r="H81" s="618"/>
      <c r="I81" s="89"/>
      <c r="J81" s="89"/>
      <c r="K81" s="89"/>
      <c r="L81" s="89"/>
    </row>
    <row r="82" spans="1:12" ht="15.75" x14ac:dyDescent="0.25">
      <c r="A82" s="870"/>
      <c r="B82" s="870"/>
      <c r="C82" s="88" t="s">
        <v>95</v>
      </c>
      <c r="D82" s="170"/>
      <c r="E82" s="170"/>
      <c r="F82" s="618"/>
      <c r="G82" s="618"/>
      <c r="H82" s="618"/>
      <c r="I82" s="89"/>
      <c r="J82" s="89"/>
      <c r="K82" s="89"/>
      <c r="L82" s="89"/>
    </row>
    <row r="83" spans="1:12" ht="15.75" x14ac:dyDescent="0.25">
      <c r="A83" s="870"/>
      <c r="B83" s="870" t="s">
        <v>96</v>
      </c>
      <c r="C83" s="88" t="s">
        <v>97</v>
      </c>
      <c r="D83" s="170"/>
      <c r="E83" s="170"/>
      <c r="F83" s="618"/>
      <c r="G83" s="618"/>
      <c r="H83" s="618"/>
      <c r="I83" s="89"/>
      <c r="J83" s="89"/>
      <c r="K83" s="89"/>
      <c r="L83" s="89"/>
    </row>
    <row r="84" spans="1:12" ht="15.75" x14ac:dyDescent="0.25">
      <c r="A84" s="870"/>
      <c r="B84" s="870"/>
      <c r="C84" s="88" t="s">
        <v>98</v>
      </c>
      <c r="D84" s="170"/>
      <c r="E84" s="170"/>
      <c r="F84" s="618"/>
      <c r="G84" s="618"/>
      <c r="H84" s="618"/>
      <c r="I84" s="89"/>
      <c r="J84" s="89"/>
      <c r="K84" s="89"/>
      <c r="L84" s="89"/>
    </row>
    <row r="85" spans="1:12" ht="15.75" x14ac:dyDescent="0.25">
      <c r="A85" s="870"/>
      <c r="B85" s="870"/>
      <c r="C85" s="88" t="s">
        <v>99</v>
      </c>
      <c r="D85" s="170"/>
      <c r="E85" s="170"/>
      <c r="F85" s="618"/>
      <c r="G85" s="618"/>
      <c r="H85" s="618"/>
      <c r="I85" s="89"/>
      <c r="J85" s="89"/>
      <c r="K85" s="89"/>
      <c r="L85" s="89"/>
    </row>
    <row r="86" spans="1:12" x14ac:dyDescent="0.25">
      <c r="A86" s="1044" t="s">
        <v>196</v>
      </c>
      <c r="B86" s="1044"/>
      <c r="C86" s="1044"/>
      <c r="D86" s="243">
        <v>1</v>
      </c>
      <c r="E86" s="243">
        <v>12</v>
      </c>
      <c r="F86" s="261">
        <v>0.67</v>
      </c>
      <c r="G86" s="261">
        <v>0.92</v>
      </c>
      <c r="H86" s="261">
        <v>1</v>
      </c>
      <c r="I86" s="89"/>
      <c r="J86" s="89"/>
      <c r="K86" s="89"/>
      <c r="L86" s="89"/>
    </row>
    <row r="87" spans="1:12" ht="15.75" hidden="1" customHeight="1" x14ac:dyDescent="0.25">
      <c r="A87" s="965" t="s">
        <v>172</v>
      </c>
      <c r="B87" s="965" t="s">
        <v>100</v>
      </c>
      <c r="C87" s="344" t="s">
        <v>101</v>
      </c>
      <c r="D87" s="346"/>
      <c r="E87" s="346"/>
      <c r="F87" s="621"/>
      <c r="G87" s="621"/>
      <c r="H87" s="621"/>
      <c r="I87" s="89"/>
      <c r="J87" s="89"/>
      <c r="K87" s="89"/>
      <c r="L87" s="89"/>
    </row>
    <row r="88" spans="1:12" ht="15.75" hidden="1" customHeight="1" x14ac:dyDescent="0.25">
      <c r="A88" s="965"/>
      <c r="B88" s="965"/>
      <c r="C88" s="344" t="s">
        <v>102</v>
      </c>
      <c r="D88" s="346"/>
      <c r="E88" s="346"/>
      <c r="F88" s="621"/>
      <c r="G88" s="621"/>
      <c r="H88" s="621"/>
      <c r="I88" s="89"/>
      <c r="J88" s="89"/>
      <c r="K88" s="89"/>
      <c r="L88" s="89"/>
    </row>
    <row r="89" spans="1:12" ht="15.75" hidden="1" customHeight="1" x14ac:dyDescent="0.25">
      <c r="A89" s="965"/>
      <c r="B89" s="965"/>
      <c r="C89" s="344" t="s">
        <v>103</v>
      </c>
      <c r="D89" s="346"/>
      <c r="E89" s="346"/>
      <c r="F89" s="621"/>
      <c r="G89" s="621"/>
      <c r="H89" s="621"/>
      <c r="I89" s="89"/>
      <c r="J89" s="89"/>
      <c r="K89" s="89"/>
      <c r="L89" s="89"/>
    </row>
    <row r="90" spans="1:12" ht="15.75" hidden="1" customHeight="1" x14ac:dyDescent="0.25">
      <c r="A90" s="965"/>
      <c r="B90" s="345" t="s">
        <v>104</v>
      </c>
      <c r="C90" s="344" t="s">
        <v>105</v>
      </c>
      <c r="D90" s="346"/>
      <c r="E90" s="346"/>
      <c r="F90" s="621"/>
      <c r="G90" s="621"/>
      <c r="H90" s="621"/>
      <c r="I90" s="89"/>
      <c r="J90" s="89"/>
      <c r="K90" s="89"/>
      <c r="L90" s="89"/>
    </row>
    <row r="91" spans="1:12" ht="15.75" hidden="1" customHeight="1" x14ac:dyDescent="0.25">
      <c r="A91" s="965"/>
      <c r="B91" s="965" t="s">
        <v>106</v>
      </c>
      <c r="C91" s="344" t="s">
        <v>107</v>
      </c>
      <c r="D91" s="346"/>
      <c r="E91" s="346"/>
      <c r="F91" s="621"/>
      <c r="G91" s="621"/>
      <c r="H91" s="621"/>
      <c r="I91" s="89"/>
      <c r="J91" s="89"/>
      <c r="K91" s="89"/>
      <c r="L91" s="89"/>
    </row>
    <row r="92" spans="1:12" ht="15.75" hidden="1" customHeight="1" x14ac:dyDescent="0.25">
      <c r="A92" s="965"/>
      <c r="B92" s="965"/>
      <c r="C92" s="344" t="s">
        <v>108</v>
      </c>
      <c r="D92" s="346"/>
      <c r="E92" s="346"/>
      <c r="F92" s="621"/>
      <c r="G92" s="621"/>
      <c r="H92" s="621"/>
      <c r="I92" s="89"/>
      <c r="J92" s="89"/>
      <c r="K92" s="89"/>
      <c r="L92" s="89"/>
    </row>
    <row r="93" spans="1:12" ht="15.75" hidden="1" customHeight="1" x14ac:dyDescent="0.25">
      <c r="A93" s="965"/>
      <c r="B93" s="965"/>
      <c r="C93" s="344" t="s">
        <v>109</v>
      </c>
      <c r="D93" s="346"/>
      <c r="E93" s="346"/>
      <c r="F93" s="621"/>
      <c r="G93" s="621"/>
      <c r="H93" s="621"/>
      <c r="I93" s="89"/>
      <c r="J93" s="89"/>
      <c r="K93" s="89"/>
      <c r="L93" s="89"/>
    </row>
    <row r="94" spans="1:12" ht="15" hidden="1" customHeight="1" x14ac:dyDescent="0.25">
      <c r="A94" s="949" t="s">
        <v>197</v>
      </c>
      <c r="B94" s="949"/>
      <c r="C94" s="949"/>
      <c r="D94" s="243"/>
      <c r="E94" s="243"/>
      <c r="F94" s="261"/>
      <c r="G94" s="622"/>
      <c r="H94" s="622"/>
      <c r="I94" s="89"/>
      <c r="J94" s="89"/>
      <c r="K94" s="89"/>
      <c r="L94" s="89"/>
    </row>
    <row r="95" spans="1:12" ht="15.75" hidden="1" customHeight="1" x14ac:dyDescent="0.25">
      <c r="A95" s="965" t="s">
        <v>175</v>
      </c>
      <c r="B95" s="965" t="s">
        <v>110</v>
      </c>
      <c r="C95" s="344" t="s">
        <v>111</v>
      </c>
      <c r="D95" s="346"/>
      <c r="E95" s="346"/>
      <c r="F95" s="621"/>
      <c r="G95" s="621"/>
      <c r="H95" s="621"/>
      <c r="I95" s="89"/>
      <c r="J95" s="89"/>
      <c r="K95" s="89"/>
      <c r="L95" s="89"/>
    </row>
    <row r="96" spans="1:12" ht="15.75" hidden="1" customHeight="1" x14ac:dyDescent="0.25">
      <c r="A96" s="965"/>
      <c r="B96" s="965"/>
      <c r="C96" s="344" t="s">
        <v>112</v>
      </c>
      <c r="D96" s="346"/>
      <c r="E96" s="346"/>
      <c r="F96" s="621"/>
      <c r="G96" s="621"/>
      <c r="H96" s="621"/>
      <c r="I96" s="89"/>
      <c r="J96" s="89"/>
      <c r="K96" s="89"/>
      <c r="L96" s="89"/>
    </row>
    <row r="97" spans="1:110" ht="15.75" hidden="1" customHeight="1" x14ac:dyDescent="0.25">
      <c r="A97" s="965"/>
      <c r="B97" s="965"/>
      <c r="C97" s="344" t="s">
        <v>113</v>
      </c>
      <c r="D97" s="346"/>
      <c r="E97" s="346"/>
      <c r="F97" s="621"/>
      <c r="G97" s="621"/>
      <c r="H97" s="621"/>
      <c r="I97" s="89"/>
      <c r="J97" s="89"/>
      <c r="K97" s="89"/>
      <c r="L97" s="89"/>
    </row>
    <row r="98" spans="1:110" ht="15.75" hidden="1" customHeight="1" x14ac:dyDescent="0.25">
      <c r="A98" s="965"/>
      <c r="B98" s="965" t="s">
        <v>114</v>
      </c>
      <c r="C98" s="344" t="s">
        <v>177</v>
      </c>
      <c r="D98" s="346"/>
      <c r="E98" s="346"/>
      <c r="F98" s="621"/>
      <c r="G98" s="621"/>
      <c r="H98" s="621"/>
      <c r="I98" s="89"/>
      <c r="J98" s="89"/>
      <c r="K98" s="89"/>
      <c r="L98" s="89"/>
    </row>
    <row r="99" spans="1:110" ht="15.75" hidden="1" customHeight="1" x14ac:dyDescent="0.25">
      <c r="A99" s="965"/>
      <c r="B99" s="965"/>
      <c r="C99" s="344" t="s">
        <v>116</v>
      </c>
      <c r="D99" s="346"/>
      <c r="E99" s="346"/>
      <c r="F99" s="621"/>
      <c r="G99" s="621"/>
      <c r="H99" s="621"/>
      <c r="I99" s="89"/>
      <c r="J99" s="89"/>
      <c r="K99" s="89"/>
      <c r="L99" s="89"/>
    </row>
    <row r="100" spans="1:110" ht="15.75" hidden="1" customHeight="1" x14ac:dyDescent="0.25">
      <c r="A100" s="965"/>
      <c r="B100" s="965"/>
      <c r="C100" s="344" t="s">
        <v>117</v>
      </c>
      <c r="D100" s="346"/>
      <c r="E100" s="346"/>
      <c r="F100" s="621"/>
      <c r="G100" s="621"/>
      <c r="H100" s="621"/>
      <c r="I100" s="89"/>
      <c r="J100" s="89"/>
      <c r="K100" s="89"/>
      <c r="L100" s="89"/>
    </row>
    <row r="101" spans="1:110" ht="15.75" hidden="1" customHeight="1" x14ac:dyDescent="0.25">
      <c r="A101" s="965"/>
      <c r="B101" s="965" t="s">
        <v>178</v>
      </c>
      <c r="C101" s="344" t="s">
        <v>179</v>
      </c>
      <c r="D101" s="346"/>
      <c r="E101" s="346"/>
      <c r="F101" s="621"/>
      <c r="G101" s="621"/>
      <c r="H101" s="621"/>
      <c r="I101" s="89"/>
      <c r="J101" s="89"/>
      <c r="K101" s="89"/>
      <c r="L101" s="89"/>
    </row>
    <row r="102" spans="1:110" ht="15.75" hidden="1" customHeight="1" x14ac:dyDescent="0.25">
      <c r="A102" s="965"/>
      <c r="B102" s="965"/>
      <c r="C102" s="344" t="s">
        <v>120</v>
      </c>
      <c r="D102" s="346"/>
      <c r="E102" s="346"/>
      <c r="F102" s="621"/>
      <c r="G102" s="621"/>
      <c r="H102" s="621"/>
      <c r="I102" s="89"/>
      <c r="J102" s="89"/>
      <c r="K102" s="89"/>
      <c r="L102" s="89"/>
    </row>
    <row r="103" spans="1:110" ht="15.75" hidden="1" customHeight="1" x14ac:dyDescent="0.25">
      <c r="A103" s="965"/>
      <c r="B103" s="965" t="s">
        <v>121</v>
      </c>
      <c r="C103" s="344" t="s">
        <v>122</v>
      </c>
      <c r="D103" s="346"/>
      <c r="E103" s="346"/>
      <c r="F103" s="621"/>
      <c r="G103" s="621"/>
      <c r="H103" s="621"/>
      <c r="I103" s="89"/>
      <c r="J103" s="89"/>
      <c r="K103" s="89"/>
      <c r="L103" s="89"/>
    </row>
    <row r="104" spans="1:110" ht="15.75" hidden="1" customHeight="1" x14ac:dyDescent="0.25">
      <c r="A104" s="965"/>
      <c r="B104" s="965"/>
      <c r="C104" s="344" t="s">
        <v>123</v>
      </c>
      <c r="D104" s="346"/>
      <c r="E104" s="346"/>
      <c r="F104" s="621"/>
      <c r="G104" s="621"/>
      <c r="H104" s="621"/>
      <c r="I104" s="89"/>
      <c r="J104" s="89"/>
      <c r="K104" s="89"/>
      <c r="L104" s="89"/>
    </row>
    <row r="105" spans="1:110" ht="15.75" hidden="1" customHeight="1" x14ac:dyDescent="0.25">
      <c r="A105" s="965"/>
      <c r="B105" s="965" t="s">
        <v>124</v>
      </c>
      <c r="C105" s="344" t="s">
        <v>125</v>
      </c>
      <c r="D105" s="346"/>
      <c r="E105" s="346"/>
      <c r="F105" s="621"/>
      <c r="G105" s="621"/>
      <c r="H105" s="621"/>
      <c r="I105" s="89"/>
      <c r="J105" s="89"/>
      <c r="K105" s="89"/>
      <c r="L105" s="89"/>
    </row>
    <row r="106" spans="1:110" ht="15.75" hidden="1" customHeight="1" x14ac:dyDescent="0.25">
      <c r="A106" s="965"/>
      <c r="B106" s="965"/>
      <c r="C106" s="344" t="s">
        <v>126</v>
      </c>
      <c r="D106" s="346"/>
      <c r="E106" s="346"/>
      <c r="F106" s="621"/>
      <c r="G106" s="621"/>
      <c r="H106" s="621"/>
      <c r="I106" s="89"/>
      <c r="J106" s="89"/>
      <c r="K106" s="89"/>
      <c r="L106" s="89"/>
    </row>
    <row r="107" spans="1:110" ht="15.75" hidden="1" customHeight="1" x14ac:dyDescent="0.25">
      <c r="A107" s="965"/>
      <c r="B107" s="965" t="s">
        <v>127</v>
      </c>
      <c r="C107" s="344" t="s">
        <v>128</v>
      </c>
      <c r="D107" s="346"/>
      <c r="E107" s="346"/>
      <c r="F107" s="621"/>
      <c r="G107" s="621"/>
      <c r="H107" s="621"/>
      <c r="I107" s="89"/>
      <c r="J107" s="89"/>
      <c r="K107" s="89"/>
      <c r="L107" s="89"/>
    </row>
    <row r="108" spans="1:110" ht="15.75" hidden="1" customHeight="1" x14ac:dyDescent="0.25">
      <c r="A108" s="965"/>
      <c r="B108" s="965"/>
      <c r="C108" s="344" t="s">
        <v>129</v>
      </c>
      <c r="D108" s="346"/>
      <c r="E108" s="346"/>
      <c r="F108" s="621"/>
      <c r="G108" s="621"/>
      <c r="H108" s="621"/>
      <c r="I108" s="89"/>
      <c r="J108" s="89"/>
      <c r="K108" s="89"/>
      <c r="L108" s="89"/>
    </row>
    <row r="109" spans="1:110" ht="15.75" hidden="1" customHeight="1" x14ac:dyDescent="0.25">
      <c r="A109" s="965"/>
      <c r="B109" s="965"/>
      <c r="C109" s="344" t="s">
        <v>130</v>
      </c>
      <c r="D109" s="346"/>
      <c r="E109" s="346"/>
      <c r="F109" s="621"/>
      <c r="G109" s="621"/>
      <c r="H109" s="621"/>
      <c r="I109" s="89"/>
      <c r="J109" s="89"/>
      <c r="K109" s="89"/>
      <c r="L109" s="89"/>
    </row>
    <row r="110" spans="1:110" ht="15" hidden="1" customHeight="1" x14ac:dyDescent="0.25">
      <c r="A110" s="1044" t="s">
        <v>198</v>
      </c>
      <c r="B110" s="1044"/>
      <c r="C110" s="1044"/>
      <c r="D110" s="243"/>
      <c r="E110" s="243"/>
      <c r="F110" s="261"/>
      <c r="G110" s="622"/>
      <c r="H110" s="622"/>
      <c r="I110" s="89"/>
      <c r="J110" s="89"/>
      <c r="K110" s="89"/>
      <c r="L110" s="89"/>
    </row>
    <row r="111" spans="1:110" x14ac:dyDescent="0.25">
      <c r="A111" s="949" t="s">
        <v>183</v>
      </c>
      <c r="B111" s="949"/>
      <c r="C111" s="949"/>
      <c r="D111" s="243">
        <f>SUM(D26,D42,D68,D86)</f>
        <v>4</v>
      </c>
      <c r="E111" s="243">
        <f>SUM(E26,E42,E68,E86)</f>
        <v>48</v>
      </c>
      <c r="F111" s="261">
        <v>0.81</v>
      </c>
      <c r="G111" s="261">
        <v>0.98</v>
      </c>
      <c r="H111" s="261">
        <v>0.85</v>
      </c>
      <c r="I111" s="91"/>
      <c r="J111" s="91"/>
      <c r="K111" s="91"/>
      <c r="L111" s="89"/>
    </row>
    <row r="112" spans="1:110" s="2" customFormat="1" x14ac:dyDescent="0.25">
      <c r="A112" s="30" t="s">
        <v>184</v>
      </c>
      <c r="B112" s="225" t="s">
        <v>378</v>
      </c>
      <c r="C112" s="11"/>
      <c r="D112" s="11"/>
      <c r="E112" s="11"/>
      <c r="F112" s="8"/>
      <c r="G112" s="89"/>
      <c r="H112" s="89"/>
      <c r="I112" s="89"/>
      <c r="J112" s="89"/>
      <c r="K112" s="89"/>
      <c r="L112" s="89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</row>
    <row r="113" spans="1:12" s="225" customFormat="1" x14ac:dyDescent="0.25">
      <c r="A113" s="144" t="s">
        <v>294</v>
      </c>
      <c r="B113" s="378" t="s">
        <v>323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</row>
    <row r="114" spans="1:12" x14ac:dyDescent="0.25">
      <c r="A114" s="89"/>
      <c r="B114" s="89"/>
      <c r="C114" s="89"/>
      <c r="D114" s="89"/>
      <c r="E114" s="89"/>
      <c r="F114" s="502"/>
      <c r="G114" s="89"/>
      <c r="H114" s="89"/>
      <c r="I114" s="89"/>
      <c r="J114" s="89"/>
      <c r="K114" s="89"/>
      <c r="L114" s="89"/>
    </row>
    <row r="115" spans="1:12" x14ac:dyDescent="0.25">
      <c r="A115" s="89"/>
      <c r="B115" s="89"/>
      <c r="C115" s="89"/>
      <c r="D115" s="89"/>
      <c r="E115" s="89"/>
      <c r="F115" s="502"/>
      <c r="G115" s="89"/>
      <c r="H115" s="89"/>
      <c r="I115" s="89"/>
      <c r="J115" s="89"/>
      <c r="K115" s="89"/>
      <c r="L115" s="89"/>
    </row>
    <row r="116" spans="1:12" x14ac:dyDescent="0.25">
      <c r="A116" s="89"/>
      <c r="B116" s="89"/>
      <c r="C116" s="89"/>
      <c r="D116" s="89"/>
      <c r="E116" s="89"/>
      <c r="F116" s="502"/>
      <c r="G116" s="89"/>
      <c r="H116" s="89"/>
      <c r="I116" s="89"/>
      <c r="J116" s="89"/>
      <c r="K116" s="89"/>
      <c r="L116" s="89"/>
    </row>
    <row r="117" spans="1:12" x14ac:dyDescent="0.25">
      <c r="A117" s="89"/>
      <c r="B117" s="89"/>
      <c r="C117" s="89"/>
      <c r="D117" s="89"/>
      <c r="E117" s="89"/>
      <c r="F117" s="502"/>
      <c r="G117" s="89"/>
      <c r="H117" s="89"/>
      <c r="I117" s="89"/>
      <c r="J117" s="89"/>
      <c r="K117" s="89"/>
      <c r="L117" s="89"/>
    </row>
  </sheetData>
  <mergeCells count="55">
    <mergeCell ref="A1:H1"/>
    <mergeCell ref="H3:H6"/>
    <mergeCell ref="A3:A6"/>
    <mergeCell ref="B3:B6"/>
    <mergeCell ref="C3:C6"/>
    <mergeCell ref="F3:F6"/>
    <mergeCell ref="A2:H2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98:B100"/>
    <mergeCell ref="B101:B102"/>
    <mergeCell ref="B103:B104"/>
    <mergeCell ref="B105:B106"/>
    <mergeCell ref="B107:B109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DF214"/>
  <sheetViews>
    <sheetView tabSelected="1" zoomScale="75" zoomScaleNormal="75" workbookViewId="0">
      <selection activeCell="N99" sqref="N99"/>
    </sheetView>
  </sheetViews>
  <sheetFormatPr defaultRowHeight="15" x14ac:dyDescent="0.25"/>
  <cols>
    <col min="1" max="1" width="12.140625" style="89" bestFit="1" customWidth="1"/>
    <col min="2" max="2" width="26.42578125" style="89" bestFit="1" customWidth="1"/>
    <col min="3" max="3" width="26.42578125" style="89" customWidth="1"/>
    <col min="4" max="4" width="12.7109375" style="89" customWidth="1"/>
    <col min="5" max="5" width="13" style="89" customWidth="1"/>
    <col min="6" max="6" width="14.7109375" style="89" customWidth="1"/>
    <col min="7" max="7" width="18.28515625" style="91" customWidth="1"/>
    <col min="8" max="8" width="19" style="91" customWidth="1"/>
    <col min="9" max="9" width="9.140625" style="91"/>
    <col min="10" max="10" width="26.85546875" style="89" customWidth="1"/>
    <col min="11" max="250" width="9.140625" style="89"/>
    <col min="251" max="251" width="12.140625" style="89" bestFit="1" customWidth="1"/>
    <col min="252" max="252" width="26.42578125" style="89" bestFit="1" customWidth="1"/>
    <col min="253" max="253" width="26.42578125" style="89" customWidth="1"/>
    <col min="254" max="254" width="12.7109375" style="89" customWidth="1"/>
    <col min="255" max="255" width="13" style="89" customWidth="1"/>
    <col min="256" max="256" width="13.85546875" style="89" customWidth="1"/>
    <col min="257" max="257" width="12" style="89" customWidth="1"/>
    <col min="258" max="258" width="11.85546875" style="89" customWidth="1"/>
    <col min="259" max="259" width="13.140625" style="89" customWidth="1"/>
    <col min="260" max="260" width="13.28515625" style="89" customWidth="1"/>
    <col min="261" max="261" width="14.28515625" style="89" customWidth="1"/>
    <col min="262" max="262" width="14.7109375" style="89" customWidth="1"/>
    <col min="263" max="506" width="9.140625" style="89"/>
    <col min="507" max="507" width="12.140625" style="89" bestFit="1" customWidth="1"/>
    <col min="508" max="508" width="26.42578125" style="89" bestFit="1" customWidth="1"/>
    <col min="509" max="509" width="26.42578125" style="89" customWidth="1"/>
    <col min="510" max="510" width="12.7109375" style="89" customWidth="1"/>
    <col min="511" max="511" width="13" style="89" customWidth="1"/>
    <col min="512" max="512" width="13.85546875" style="89" customWidth="1"/>
    <col min="513" max="513" width="12" style="89" customWidth="1"/>
    <col min="514" max="514" width="11.85546875" style="89" customWidth="1"/>
    <col min="515" max="515" width="13.140625" style="89" customWidth="1"/>
    <col min="516" max="516" width="13.28515625" style="89" customWidth="1"/>
    <col min="517" max="517" width="14.28515625" style="89" customWidth="1"/>
    <col min="518" max="518" width="14.7109375" style="89" customWidth="1"/>
    <col min="519" max="762" width="9.140625" style="89"/>
    <col min="763" max="763" width="12.140625" style="89" bestFit="1" customWidth="1"/>
    <col min="764" max="764" width="26.42578125" style="89" bestFit="1" customWidth="1"/>
    <col min="765" max="765" width="26.42578125" style="89" customWidth="1"/>
    <col min="766" max="766" width="12.7109375" style="89" customWidth="1"/>
    <col min="767" max="767" width="13" style="89" customWidth="1"/>
    <col min="768" max="768" width="13.85546875" style="89" customWidth="1"/>
    <col min="769" max="769" width="12" style="89" customWidth="1"/>
    <col min="770" max="770" width="11.85546875" style="89" customWidth="1"/>
    <col min="771" max="771" width="13.140625" style="89" customWidth="1"/>
    <col min="772" max="772" width="13.28515625" style="89" customWidth="1"/>
    <col min="773" max="773" width="14.28515625" style="89" customWidth="1"/>
    <col min="774" max="774" width="14.7109375" style="89" customWidth="1"/>
    <col min="775" max="1018" width="9.140625" style="89"/>
    <col min="1019" max="1019" width="12.140625" style="89" bestFit="1" customWidth="1"/>
    <col min="1020" max="1020" width="26.42578125" style="89" bestFit="1" customWidth="1"/>
    <col min="1021" max="1021" width="26.42578125" style="89" customWidth="1"/>
    <col min="1022" max="1022" width="12.7109375" style="89" customWidth="1"/>
    <col min="1023" max="1023" width="13" style="89" customWidth="1"/>
    <col min="1024" max="1024" width="13.85546875" style="89" customWidth="1"/>
    <col min="1025" max="1025" width="12" style="89" customWidth="1"/>
    <col min="1026" max="1026" width="11.85546875" style="89" customWidth="1"/>
    <col min="1027" max="1027" width="13.140625" style="89" customWidth="1"/>
    <col min="1028" max="1028" width="13.28515625" style="89" customWidth="1"/>
    <col min="1029" max="1029" width="14.28515625" style="89" customWidth="1"/>
    <col min="1030" max="1030" width="14.7109375" style="89" customWidth="1"/>
    <col min="1031" max="1274" width="9.140625" style="89"/>
    <col min="1275" max="1275" width="12.140625" style="89" bestFit="1" customWidth="1"/>
    <col min="1276" max="1276" width="26.42578125" style="89" bestFit="1" customWidth="1"/>
    <col min="1277" max="1277" width="26.42578125" style="89" customWidth="1"/>
    <col min="1278" max="1278" width="12.7109375" style="89" customWidth="1"/>
    <col min="1279" max="1279" width="13" style="89" customWidth="1"/>
    <col min="1280" max="1280" width="13.85546875" style="89" customWidth="1"/>
    <col min="1281" max="1281" width="12" style="89" customWidth="1"/>
    <col min="1282" max="1282" width="11.85546875" style="89" customWidth="1"/>
    <col min="1283" max="1283" width="13.140625" style="89" customWidth="1"/>
    <col min="1284" max="1284" width="13.28515625" style="89" customWidth="1"/>
    <col min="1285" max="1285" width="14.28515625" style="89" customWidth="1"/>
    <col min="1286" max="1286" width="14.7109375" style="89" customWidth="1"/>
    <col min="1287" max="1530" width="9.140625" style="89"/>
    <col min="1531" max="1531" width="12.140625" style="89" bestFit="1" customWidth="1"/>
    <col min="1532" max="1532" width="26.42578125" style="89" bestFit="1" customWidth="1"/>
    <col min="1533" max="1533" width="26.42578125" style="89" customWidth="1"/>
    <col min="1534" max="1534" width="12.7109375" style="89" customWidth="1"/>
    <col min="1535" max="1535" width="13" style="89" customWidth="1"/>
    <col min="1536" max="1536" width="13.85546875" style="89" customWidth="1"/>
    <col min="1537" max="1537" width="12" style="89" customWidth="1"/>
    <col min="1538" max="1538" width="11.85546875" style="89" customWidth="1"/>
    <col min="1539" max="1539" width="13.140625" style="89" customWidth="1"/>
    <col min="1540" max="1540" width="13.28515625" style="89" customWidth="1"/>
    <col min="1541" max="1541" width="14.28515625" style="89" customWidth="1"/>
    <col min="1542" max="1542" width="14.7109375" style="89" customWidth="1"/>
    <col min="1543" max="1786" width="9.140625" style="89"/>
    <col min="1787" max="1787" width="12.140625" style="89" bestFit="1" customWidth="1"/>
    <col min="1788" max="1788" width="26.42578125" style="89" bestFit="1" customWidth="1"/>
    <col min="1789" max="1789" width="26.42578125" style="89" customWidth="1"/>
    <col min="1790" max="1790" width="12.7109375" style="89" customWidth="1"/>
    <col min="1791" max="1791" width="13" style="89" customWidth="1"/>
    <col min="1792" max="1792" width="13.85546875" style="89" customWidth="1"/>
    <col min="1793" max="1793" width="12" style="89" customWidth="1"/>
    <col min="1794" max="1794" width="11.85546875" style="89" customWidth="1"/>
    <col min="1795" max="1795" width="13.140625" style="89" customWidth="1"/>
    <col min="1796" max="1796" width="13.28515625" style="89" customWidth="1"/>
    <col min="1797" max="1797" width="14.28515625" style="89" customWidth="1"/>
    <col min="1798" max="1798" width="14.7109375" style="89" customWidth="1"/>
    <col min="1799" max="2042" width="9.140625" style="89"/>
    <col min="2043" max="2043" width="12.140625" style="89" bestFit="1" customWidth="1"/>
    <col min="2044" max="2044" width="26.42578125" style="89" bestFit="1" customWidth="1"/>
    <col min="2045" max="2045" width="26.42578125" style="89" customWidth="1"/>
    <col min="2046" max="2046" width="12.7109375" style="89" customWidth="1"/>
    <col min="2047" max="2047" width="13" style="89" customWidth="1"/>
    <col min="2048" max="2048" width="13.85546875" style="89" customWidth="1"/>
    <col min="2049" max="2049" width="12" style="89" customWidth="1"/>
    <col min="2050" max="2050" width="11.85546875" style="89" customWidth="1"/>
    <col min="2051" max="2051" width="13.140625" style="89" customWidth="1"/>
    <col min="2052" max="2052" width="13.28515625" style="89" customWidth="1"/>
    <col min="2053" max="2053" width="14.28515625" style="89" customWidth="1"/>
    <col min="2054" max="2054" width="14.7109375" style="89" customWidth="1"/>
    <col min="2055" max="2298" width="9.140625" style="89"/>
    <col min="2299" max="2299" width="12.140625" style="89" bestFit="1" customWidth="1"/>
    <col min="2300" max="2300" width="26.42578125" style="89" bestFit="1" customWidth="1"/>
    <col min="2301" max="2301" width="26.42578125" style="89" customWidth="1"/>
    <col min="2302" max="2302" width="12.7109375" style="89" customWidth="1"/>
    <col min="2303" max="2303" width="13" style="89" customWidth="1"/>
    <col min="2304" max="2304" width="13.85546875" style="89" customWidth="1"/>
    <col min="2305" max="2305" width="12" style="89" customWidth="1"/>
    <col min="2306" max="2306" width="11.85546875" style="89" customWidth="1"/>
    <col min="2307" max="2307" width="13.140625" style="89" customWidth="1"/>
    <col min="2308" max="2308" width="13.28515625" style="89" customWidth="1"/>
    <col min="2309" max="2309" width="14.28515625" style="89" customWidth="1"/>
    <col min="2310" max="2310" width="14.7109375" style="89" customWidth="1"/>
    <col min="2311" max="2554" width="9.140625" style="89"/>
    <col min="2555" max="2555" width="12.140625" style="89" bestFit="1" customWidth="1"/>
    <col min="2556" max="2556" width="26.42578125" style="89" bestFit="1" customWidth="1"/>
    <col min="2557" max="2557" width="26.42578125" style="89" customWidth="1"/>
    <col min="2558" max="2558" width="12.7109375" style="89" customWidth="1"/>
    <col min="2559" max="2559" width="13" style="89" customWidth="1"/>
    <col min="2560" max="2560" width="13.85546875" style="89" customWidth="1"/>
    <col min="2561" max="2561" width="12" style="89" customWidth="1"/>
    <col min="2562" max="2562" width="11.85546875" style="89" customWidth="1"/>
    <col min="2563" max="2563" width="13.140625" style="89" customWidth="1"/>
    <col min="2564" max="2564" width="13.28515625" style="89" customWidth="1"/>
    <col min="2565" max="2565" width="14.28515625" style="89" customWidth="1"/>
    <col min="2566" max="2566" width="14.7109375" style="89" customWidth="1"/>
    <col min="2567" max="2810" width="9.140625" style="89"/>
    <col min="2811" max="2811" width="12.140625" style="89" bestFit="1" customWidth="1"/>
    <col min="2812" max="2812" width="26.42578125" style="89" bestFit="1" customWidth="1"/>
    <col min="2813" max="2813" width="26.42578125" style="89" customWidth="1"/>
    <col min="2814" max="2814" width="12.7109375" style="89" customWidth="1"/>
    <col min="2815" max="2815" width="13" style="89" customWidth="1"/>
    <col min="2816" max="2816" width="13.85546875" style="89" customWidth="1"/>
    <col min="2817" max="2817" width="12" style="89" customWidth="1"/>
    <col min="2818" max="2818" width="11.85546875" style="89" customWidth="1"/>
    <col min="2819" max="2819" width="13.140625" style="89" customWidth="1"/>
    <col min="2820" max="2820" width="13.28515625" style="89" customWidth="1"/>
    <col min="2821" max="2821" width="14.28515625" style="89" customWidth="1"/>
    <col min="2822" max="2822" width="14.7109375" style="89" customWidth="1"/>
    <col min="2823" max="3066" width="9.140625" style="89"/>
    <col min="3067" max="3067" width="12.140625" style="89" bestFit="1" customWidth="1"/>
    <col min="3068" max="3068" width="26.42578125" style="89" bestFit="1" customWidth="1"/>
    <col min="3069" max="3069" width="26.42578125" style="89" customWidth="1"/>
    <col min="3070" max="3070" width="12.7109375" style="89" customWidth="1"/>
    <col min="3071" max="3071" width="13" style="89" customWidth="1"/>
    <col min="3072" max="3072" width="13.85546875" style="89" customWidth="1"/>
    <col min="3073" max="3073" width="12" style="89" customWidth="1"/>
    <col min="3074" max="3074" width="11.85546875" style="89" customWidth="1"/>
    <col min="3075" max="3075" width="13.140625" style="89" customWidth="1"/>
    <col min="3076" max="3076" width="13.28515625" style="89" customWidth="1"/>
    <col min="3077" max="3077" width="14.28515625" style="89" customWidth="1"/>
    <col min="3078" max="3078" width="14.7109375" style="89" customWidth="1"/>
    <col min="3079" max="3322" width="9.140625" style="89"/>
    <col min="3323" max="3323" width="12.140625" style="89" bestFit="1" customWidth="1"/>
    <col min="3324" max="3324" width="26.42578125" style="89" bestFit="1" customWidth="1"/>
    <col min="3325" max="3325" width="26.42578125" style="89" customWidth="1"/>
    <col min="3326" max="3326" width="12.7109375" style="89" customWidth="1"/>
    <col min="3327" max="3327" width="13" style="89" customWidth="1"/>
    <col min="3328" max="3328" width="13.85546875" style="89" customWidth="1"/>
    <col min="3329" max="3329" width="12" style="89" customWidth="1"/>
    <col min="3330" max="3330" width="11.85546875" style="89" customWidth="1"/>
    <col min="3331" max="3331" width="13.140625" style="89" customWidth="1"/>
    <col min="3332" max="3332" width="13.28515625" style="89" customWidth="1"/>
    <col min="3333" max="3333" width="14.28515625" style="89" customWidth="1"/>
    <col min="3334" max="3334" width="14.7109375" style="89" customWidth="1"/>
    <col min="3335" max="3578" width="9.140625" style="89"/>
    <col min="3579" max="3579" width="12.140625" style="89" bestFit="1" customWidth="1"/>
    <col min="3580" max="3580" width="26.42578125" style="89" bestFit="1" customWidth="1"/>
    <col min="3581" max="3581" width="26.42578125" style="89" customWidth="1"/>
    <col min="3582" max="3582" width="12.7109375" style="89" customWidth="1"/>
    <col min="3583" max="3583" width="13" style="89" customWidth="1"/>
    <col min="3584" max="3584" width="13.85546875" style="89" customWidth="1"/>
    <col min="3585" max="3585" width="12" style="89" customWidth="1"/>
    <col min="3586" max="3586" width="11.85546875" style="89" customWidth="1"/>
    <col min="3587" max="3587" width="13.140625" style="89" customWidth="1"/>
    <col min="3588" max="3588" width="13.28515625" style="89" customWidth="1"/>
    <col min="3589" max="3589" width="14.28515625" style="89" customWidth="1"/>
    <col min="3590" max="3590" width="14.7109375" style="89" customWidth="1"/>
    <col min="3591" max="3834" width="9.140625" style="89"/>
    <col min="3835" max="3835" width="12.140625" style="89" bestFit="1" customWidth="1"/>
    <col min="3836" max="3836" width="26.42578125" style="89" bestFit="1" customWidth="1"/>
    <col min="3837" max="3837" width="26.42578125" style="89" customWidth="1"/>
    <col min="3838" max="3838" width="12.7109375" style="89" customWidth="1"/>
    <col min="3839" max="3839" width="13" style="89" customWidth="1"/>
    <col min="3840" max="3840" width="13.85546875" style="89" customWidth="1"/>
    <col min="3841" max="3841" width="12" style="89" customWidth="1"/>
    <col min="3842" max="3842" width="11.85546875" style="89" customWidth="1"/>
    <col min="3843" max="3843" width="13.140625" style="89" customWidth="1"/>
    <col min="3844" max="3844" width="13.28515625" style="89" customWidth="1"/>
    <col min="3845" max="3845" width="14.28515625" style="89" customWidth="1"/>
    <col min="3846" max="3846" width="14.7109375" style="89" customWidth="1"/>
    <col min="3847" max="4090" width="9.140625" style="89"/>
    <col min="4091" max="4091" width="12.140625" style="89" bestFit="1" customWidth="1"/>
    <col min="4092" max="4092" width="26.42578125" style="89" bestFit="1" customWidth="1"/>
    <col min="4093" max="4093" width="26.42578125" style="89" customWidth="1"/>
    <col min="4094" max="4094" width="12.7109375" style="89" customWidth="1"/>
    <col min="4095" max="4095" width="13" style="89" customWidth="1"/>
    <col min="4096" max="4096" width="13.85546875" style="89" customWidth="1"/>
    <col min="4097" max="4097" width="12" style="89" customWidth="1"/>
    <col min="4098" max="4098" width="11.85546875" style="89" customWidth="1"/>
    <col min="4099" max="4099" width="13.140625" style="89" customWidth="1"/>
    <col min="4100" max="4100" width="13.28515625" style="89" customWidth="1"/>
    <col min="4101" max="4101" width="14.28515625" style="89" customWidth="1"/>
    <col min="4102" max="4102" width="14.7109375" style="89" customWidth="1"/>
    <col min="4103" max="4346" width="9.140625" style="89"/>
    <col min="4347" max="4347" width="12.140625" style="89" bestFit="1" customWidth="1"/>
    <col min="4348" max="4348" width="26.42578125" style="89" bestFit="1" customWidth="1"/>
    <col min="4349" max="4349" width="26.42578125" style="89" customWidth="1"/>
    <col min="4350" max="4350" width="12.7109375" style="89" customWidth="1"/>
    <col min="4351" max="4351" width="13" style="89" customWidth="1"/>
    <col min="4352" max="4352" width="13.85546875" style="89" customWidth="1"/>
    <col min="4353" max="4353" width="12" style="89" customWidth="1"/>
    <col min="4354" max="4354" width="11.85546875" style="89" customWidth="1"/>
    <col min="4355" max="4355" width="13.140625" style="89" customWidth="1"/>
    <col min="4356" max="4356" width="13.28515625" style="89" customWidth="1"/>
    <col min="4357" max="4357" width="14.28515625" style="89" customWidth="1"/>
    <col min="4358" max="4358" width="14.7109375" style="89" customWidth="1"/>
    <col min="4359" max="4602" width="9.140625" style="89"/>
    <col min="4603" max="4603" width="12.140625" style="89" bestFit="1" customWidth="1"/>
    <col min="4604" max="4604" width="26.42578125" style="89" bestFit="1" customWidth="1"/>
    <col min="4605" max="4605" width="26.42578125" style="89" customWidth="1"/>
    <col min="4606" max="4606" width="12.7109375" style="89" customWidth="1"/>
    <col min="4607" max="4607" width="13" style="89" customWidth="1"/>
    <col min="4608" max="4608" width="13.85546875" style="89" customWidth="1"/>
    <col min="4609" max="4609" width="12" style="89" customWidth="1"/>
    <col min="4610" max="4610" width="11.85546875" style="89" customWidth="1"/>
    <col min="4611" max="4611" width="13.140625" style="89" customWidth="1"/>
    <col min="4612" max="4612" width="13.28515625" style="89" customWidth="1"/>
    <col min="4613" max="4613" width="14.28515625" style="89" customWidth="1"/>
    <col min="4614" max="4614" width="14.7109375" style="89" customWidth="1"/>
    <col min="4615" max="4858" width="9.140625" style="89"/>
    <col min="4859" max="4859" width="12.140625" style="89" bestFit="1" customWidth="1"/>
    <col min="4860" max="4860" width="26.42578125" style="89" bestFit="1" customWidth="1"/>
    <col min="4861" max="4861" width="26.42578125" style="89" customWidth="1"/>
    <col min="4862" max="4862" width="12.7109375" style="89" customWidth="1"/>
    <col min="4863" max="4863" width="13" style="89" customWidth="1"/>
    <col min="4864" max="4864" width="13.85546875" style="89" customWidth="1"/>
    <col min="4865" max="4865" width="12" style="89" customWidth="1"/>
    <col min="4866" max="4866" width="11.85546875" style="89" customWidth="1"/>
    <col min="4867" max="4867" width="13.140625" style="89" customWidth="1"/>
    <col min="4868" max="4868" width="13.28515625" style="89" customWidth="1"/>
    <col min="4869" max="4869" width="14.28515625" style="89" customWidth="1"/>
    <col min="4870" max="4870" width="14.7109375" style="89" customWidth="1"/>
    <col min="4871" max="5114" width="9.140625" style="89"/>
    <col min="5115" max="5115" width="12.140625" style="89" bestFit="1" customWidth="1"/>
    <col min="5116" max="5116" width="26.42578125" style="89" bestFit="1" customWidth="1"/>
    <col min="5117" max="5117" width="26.42578125" style="89" customWidth="1"/>
    <col min="5118" max="5118" width="12.7109375" style="89" customWidth="1"/>
    <col min="5119" max="5119" width="13" style="89" customWidth="1"/>
    <col min="5120" max="5120" width="13.85546875" style="89" customWidth="1"/>
    <col min="5121" max="5121" width="12" style="89" customWidth="1"/>
    <col min="5122" max="5122" width="11.85546875" style="89" customWidth="1"/>
    <col min="5123" max="5123" width="13.140625" style="89" customWidth="1"/>
    <col min="5124" max="5124" width="13.28515625" style="89" customWidth="1"/>
    <col min="5125" max="5125" width="14.28515625" style="89" customWidth="1"/>
    <col min="5126" max="5126" width="14.7109375" style="89" customWidth="1"/>
    <col min="5127" max="5370" width="9.140625" style="89"/>
    <col min="5371" max="5371" width="12.140625" style="89" bestFit="1" customWidth="1"/>
    <col min="5372" max="5372" width="26.42578125" style="89" bestFit="1" customWidth="1"/>
    <col min="5373" max="5373" width="26.42578125" style="89" customWidth="1"/>
    <col min="5374" max="5374" width="12.7109375" style="89" customWidth="1"/>
    <col min="5375" max="5375" width="13" style="89" customWidth="1"/>
    <col min="5376" max="5376" width="13.85546875" style="89" customWidth="1"/>
    <col min="5377" max="5377" width="12" style="89" customWidth="1"/>
    <col min="5378" max="5378" width="11.85546875" style="89" customWidth="1"/>
    <col min="5379" max="5379" width="13.140625" style="89" customWidth="1"/>
    <col min="5380" max="5380" width="13.28515625" style="89" customWidth="1"/>
    <col min="5381" max="5381" width="14.28515625" style="89" customWidth="1"/>
    <col min="5382" max="5382" width="14.7109375" style="89" customWidth="1"/>
    <col min="5383" max="5626" width="9.140625" style="89"/>
    <col min="5627" max="5627" width="12.140625" style="89" bestFit="1" customWidth="1"/>
    <col min="5628" max="5628" width="26.42578125" style="89" bestFit="1" customWidth="1"/>
    <col min="5629" max="5629" width="26.42578125" style="89" customWidth="1"/>
    <col min="5630" max="5630" width="12.7109375" style="89" customWidth="1"/>
    <col min="5631" max="5631" width="13" style="89" customWidth="1"/>
    <col min="5632" max="5632" width="13.85546875" style="89" customWidth="1"/>
    <col min="5633" max="5633" width="12" style="89" customWidth="1"/>
    <col min="5634" max="5634" width="11.85546875" style="89" customWidth="1"/>
    <col min="5635" max="5635" width="13.140625" style="89" customWidth="1"/>
    <col min="5636" max="5636" width="13.28515625" style="89" customWidth="1"/>
    <col min="5637" max="5637" width="14.28515625" style="89" customWidth="1"/>
    <col min="5638" max="5638" width="14.7109375" style="89" customWidth="1"/>
    <col min="5639" max="5882" width="9.140625" style="89"/>
    <col min="5883" max="5883" width="12.140625" style="89" bestFit="1" customWidth="1"/>
    <col min="5884" max="5884" width="26.42578125" style="89" bestFit="1" customWidth="1"/>
    <col min="5885" max="5885" width="26.42578125" style="89" customWidth="1"/>
    <col min="5886" max="5886" width="12.7109375" style="89" customWidth="1"/>
    <col min="5887" max="5887" width="13" style="89" customWidth="1"/>
    <col min="5888" max="5888" width="13.85546875" style="89" customWidth="1"/>
    <col min="5889" max="5889" width="12" style="89" customWidth="1"/>
    <col min="5890" max="5890" width="11.85546875" style="89" customWidth="1"/>
    <col min="5891" max="5891" width="13.140625" style="89" customWidth="1"/>
    <col min="5892" max="5892" width="13.28515625" style="89" customWidth="1"/>
    <col min="5893" max="5893" width="14.28515625" style="89" customWidth="1"/>
    <col min="5894" max="5894" width="14.7109375" style="89" customWidth="1"/>
    <col min="5895" max="6138" width="9.140625" style="89"/>
    <col min="6139" max="6139" width="12.140625" style="89" bestFit="1" customWidth="1"/>
    <col min="6140" max="6140" width="26.42578125" style="89" bestFit="1" customWidth="1"/>
    <col min="6141" max="6141" width="26.42578125" style="89" customWidth="1"/>
    <col min="6142" max="6142" width="12.7109375" style="89" customWidth="1"/>
    <col min="6143" max="6143" width="13" style="89" customWidth="1"/>
    <col min="6144" max="6144" width="13.85546875" style="89" customWidth="1"/>
    <col min="6145" max="6145" width="12" style="89" customWidth="1"/>
    <col min="6146" max="6146" width="11.85546875" style="89" customWidth="1"/>
    <col min="6147" max="6147" width="13.140625" style="89" customWidth="1"/>
    <col min="6148" max="6148" width="13.28515625" style="89" customWidth="1"/>
    <col min="6149" max="6149" width="14.28515625" style="89" customWidth="1"/>
    <col min="6150" max="6150" width="14.7109375" style="89" customWidth="1"/>
    <col min="6151" max="6394" width="9.140625" style="89"/>
    <col min="6395" max="6395" width="12.140625" style="89" bestFit="1" customWidth="1"/>
    <col min="6396" max="6396" width="26.42578125" style="89" bestFit="1" customWidth="1"/>
    <col min="6397" max="6397" width="26.42578125" style="89" customWidth="1"/>
    <col min="6398" max="6398" width="12.7109375" style="89" customWidth="1"/>
    <col min="6399" max="6399" width="13" style="89" customWidth="1"/>
    <col min="6400" max="6400" width="13.85546875" style="89" customWidth="1"/>
    <col min="6401" max="6401" width="12" style="89" customWidth="1"/>
    <col min="6402" max="6402" width="11.85546875" style="89" customWidth="1"/>
    <col min="6403" max="6403" width="13.140625" style="89" customWidth="1"/>
    <col min="6404" max="6404" width="13.28515625" style="89" customWidth="1"/>
    <col min="6405" max="6405" width="14.28515625" style="89" customWidth="1"/>
    <col min="6406" max="6406" width="14.7109375" style="89" customWidth="1"/>
    <col min="6407" max="6650" width="9.140625" style="89"/>
    <col min="6651" max="6651" width="12.140625" style="89" bestFit="1" customWidth="1"/>
    <col min="6652" max="6652" width="26.42578125" style="89" bestFit="1" customWidth="1"/>
    <col min="6653" max="6653" width="26.42578125" style="89" customWidth="1"/>
    <col min="6654" max="6654" width="12.7109375" style="89" customWidth="1"/>
    <col min="6655" max="6655" width="13" style="89" customWidth="1"/>
    <col min="6656" max="6656" width="13.85546875" style="89" customWidth="1"/>
    <col min="6657" max="6657" width="12" style="89" customWidth="1"/>
    <col min="6658" max="6658" width="11.85546875" style="89" customWidth="1"/>
    <col min="6659" max="6659" width="13.140625" style="89" customWidth="1"/>
    <col min="6660" max="6660" width="13.28515625" style="89" customWidth="1"/>
    <col min="6661" max="6661" width="14.28515625" style="89" customWidth="1"/>
    <col min="6662" max="6662" width="14.7109375" style="89" customWidth="1"/>
    <col min="6663" max="6906" width="9.140625" style="89"/>
    <col min="6907" max="6907" width="12.140625" style="89" bestFit="1" customWidth="1"/>
    <col min="6908" max="6908" width="26.42578125" style="89" bestFit="1" customWidth="1"/>
    <col min="6909" max="6909" width="26.42578125" style="89" customWidth="1"/>
    <col min="6910" max="6910" width="12.7109375" style="89" customWidth="1"/>
    <col min="6911" max="6911" width="13" style="89" customWidth="1"/>
    <col min="6912" max="6912" width="13.85546875" style="89" customWidth="1"/>
    <col min="6913" max="6913" width="12" style="89" customWidth="1"/>
    <col min="6914" max="6914" width="11.85546875" style="89" customWidth="1"/>
    <col min="6915" max="6915" width="13.140625" style="89" customWidth="1"/>
    <col min="6916" max="6916" width="13.28515625" style="89" customWidth="1"/>
    <col min="6917" max="6917" width="14.28515625" style="89" customWidth="1"/>
    <col min="6918" max="6918" width="14.7109375" style="89" customWidth="1"/>
    <col min="6919" max="7162" width="9.140625" style="89"/>
    <col min="7163" max="7163" width="12.140625" style="89" bestFit="1" customWidth="1"/>
    <col min="7164" max="7164" width="26.42578125" style="89" bestFit="1" customWidth="1"/>
    <col min="7165" max="7165" width="26.42578125" style="89" customWidth="1"/>
    <col min="7166" max="7166" width="12.7109375" style="89" customWidth="1"/>
    <col min="7167" max="7167" width="13" style="89" customWidth="1"/>
    <col min="7168" max="7168" width="13.85546875" style="89" customWidth="1"/>
    <col min="7169" max="7169" width="12" style="89" customWidth="1"/>
    <col min="7170" max="7170" width="11.85546875" style="89" customWidth="1"/>
    <col min="7171" max="7171" width="13.140625" style="89" customWidth="1"/>
    <col min="7172" max="7172" width="13.28515625" style="89" customWidth="1"/>
    <col min="7173" max="7173" width="14.28515625" style="89" customWidth="1"/>
    <col min="7174" max="7174" width="14.7109375" style="89" customWidth="1"/>
    <col min="7175" max="7418" width="9.140625" style="89"/>
    <col min="7419" max="7419" width="12.140625" style="89" bestFit="1" customWidth="1"/>
    <col min="7420" max="7420" width="26.42578125" style="89" bestFit="1" customWidth="1"/>
    <col min="7421" max="7421" width="26.42578125" style="89" customWidth="1"/>
    <col min="7422" max="7422" width="12.7109375" style="89" customWidth="1"/>
    <col min="7423" max="7423" width="13" style="89" customWidth="1"/>
    <col min="7424" max="7424" width="13.85546875" style="89" customWidth="1"/>
    <col min="7425" max="7425" width="12" style="89" customWidth="1"/>
    <col min="7426" max="7426" width="11.85546875" style="89" customWidth="1"/>
    <col min="7427" max="7427" width="13.140625" style="89" customWidth="1"/>
    <col min="7428" max="7428" width="13.28515625" style="89" customWidth="1"/>
    <col min="7429" max="7429" width="14.28515625" style="89" customWidth="1"/>
    <col min="7430" max="7430" width="14.7109375" style="89" customWidth="1"/>
    <col min="7431" max="7674" width="9.140625" style="89"/>
    <col min="7675" max="7675" width="12.140625" style="89" bestFit="1" customWidth="1"/>
    <col min="7676" max="7676" width="26.42578125" style="89" bestFit="1" customWidth="1"/>
    <col min="7677" max="7677" width="26.42578125" style="89" customWidth="1"/>
    <col min="7678" max="7678" width="12.7109375" style="89" customWidth="1"/>
    <col min="7679" max="7679" width="13" style="89" customWidth="1"/>
    <col min="7680" max="7680" width="13.85546875" style="89" customWidth="1"/>
    <col min="7681" max="7681" width="12" style="89" customWidth="1"/>
    <col min="7682" max="7682" width="11.85546875" style="89" customWidth="1"/>
    <col min="7683" max="7683" width="13.140625" style="89" customWidth="1"/>
    <col min="7684" max="7684" width="13.28515625" style="89" customWidth="1"/>
    <col min="7685" max="7685" width="14.28515625" style="89" customWidth="1"/>
    <col min="7686" max="7686" width="14.7109375" style="89" customWidth="1"/>
    <col min="7687" max="7930" width="9.140625" style="89"/>
    <col min="7931" max="7931" width="12.140625" style="89" bestFit="1" customWidth="1"/>
    <col min="7932" max="7932" width="26.42578125" style="89" bestFit="1" customWidth="1"/>
    <col min="7933" max="7933" width="26.42578125" style="89" customWidth="1"/>
    <col min="7934" max="7934" width="12.7109375" style="89" customWidth="1"/>
    <col min="7935" max="7935" width="13" style="89" customWidth="1"/>
    <col min="7936" max="7936" width="13.85546875" style="89" customWidth="1"/>
    <col min="7937" max="7937" width="12" style="89" customWidth="1"/>
    <col min="7938" max="7938" width="11.85546875" style="89" customWidth="1"/>
    <col min="7939" max="7939" width="13.140625" style="89" customWidth="1"/>
    <col min="7940" max="7940" width="13.28515625" style="89" customWidth="1"/>
    <col min="7941" max="7941" width="14.28515625" style="89" customWidth="1"/>
    <col min="7942" max="7942" width="14.7109375" style="89" customWidth="1"/>
    <col min="7943" max="8186" width="9.140625" style="89"/>
    <col min="8187" max="8187" width="12.140625" style="89" bestFit="1" customWidth="1"/>
    <col min="8188" max="8188" width="26.42578125" style="89" bestFit="1" customWidth="1"/>
    <col min="8189" max="8189" width="26.42578125" style="89" customWidth="1"/>
    <col min="8190" max="8190" width="12.7109375" style="89" customWidth="1"/>
    <col min="8191" max="8191" width="13" style="89" customWidth="1"/>
    <col min="8192" max="8192" width="13.85546875" style="89" customWidth="1"/>
    <col min="8193" max="8193" width="12" style="89" customWidth="1"/>
    <col min="8194" max="8194" width="11.85546875" style="89" customWidth="1"/>
    <col min="8195" max="8195" width="13.140625" style="89" customWidth="1"/>
    <col min="8196" max="8196" width="13.28515625" style="89" customWidth="1"/>
    <col min="8197" max="8197" width="14.28515625" style="89" customWidth="1"/>
    <col min="8198" max="8198" width="14.7109375" style="89" customWidth="1"/>
    <col min="8199" max="8442" width="9.140625" style="89"/>
    <col min="8443" max="8443" width="12.140625" style="89" bestFit="1" customWidth="1"/>
    <col min="8444" max="8444" width="26.42578125" style="89" bestFit="1" customWidth="1"/>
    <col min="8445" max="8445" width="26.42578125" style="89" customWidth="1"/>
    <col min="8446" max="8446" width="12.7109375" style="89" customWidth="1"/>
    <col min="8447" max="8447" width="13" style="89" customWidth="1"/>
    <col min="8448" max="8448" width="13.85546875" style="89" customWidth="1"/>
    <col min="8449" max="8449" width="12" style="89" customWidth="1"/>
    <col min="8450" max="8450" width="11.85546875" style="89" customWidth="1"/>
    <col min="8451" max="8451" width="13.140625" style="89" customWidth="1"/>
    <col min="8452" max="8452" width="13.28515625" style="89" customWidth="1"/>
    <col min="8453" max="8453" width="14.28515625" style="89" customWidth="1"/>
    <col min="8454" max="8454" width="14.7109375" style="89" customWidth="1"/>
    <col min="8455" max="8698" width="9.140625" style="89"/>
    <col min="8699" max="8699" width="12.140625" style="89" bestFit="1" customWidth="1"/>
    <col min="8700" max="8700" width="26.42578125" style="89" bestFit="1" customWidth="1"/>
    <col min="8701" max="8701" width="26.42578125" style="89" customWidth="1"/>
    <col min="8702" max="8702" width="12.7109375" style="89" customWidth="1"/>
    <col min="8703" max="8703" width="13" style="89" customWidth="1"/>
    <col min="8704" max="8704" width="13.85546875" style="89" customWidth="1"/>
    <col min="8705" max="8705" width="12" style="89" customWidth="1"/>
    <col min="8706" max="8706" width="11.85546875" style="89" customWidth="1"/>
    <col min="8707" max="8707" width="13.140625" style="89" customWidth="1"/>
    <col min="8708" max="8708" width="13.28515625" style="89" customWidth="1"/>
    <col min="8709" max="8709" width="14.28515625" style="89" customWidth="1"/>
    <col min="8710" max="8710" width="14.7109375" style="89" customWidth="1"/>
    <col min="8711" max="8954" width="9.140625" style="89"/>
    <col min="8955" max="8955" width="12.140625" style="89" bestFit="1" customWidth="1"/>
    <col min="8956" max="8956" width="26.42578125" style="89" bestFit="1" customWidth="1"/>
    <col min="8957" max="8957" width="26.42578125" style="89" customWidth="1"/>
    <col min="8958" max="8958" width="12.7109375" style="89" customWidth="1"/>
    <col min="8959" max="8959" width="13" style="89" customWidth="1"/>
    <col min="8960" max="8960" width="13.85546875" style="89" customWidth="1"/>
    <col min="8961" max="8961" width="12" style="89" customWidth="1"/>
    <col min="8962" max="8962" width="11.85546875" style="89" customWidth="1"/>
    <col min="8963" max="8963" width="13.140625" style="89" customWidth="1"/>
    <col min="8964" max="8964" width="13.28515625" style="89" customWidth="1"/>
    <col min="8965" max="8965" width="14.28515625" style="89" customWidth="1"/>
    <col min="8966" max="8966" width="14.7109375" style="89" customWidth="1"/>
    <col min="8967" max="9210" width="9.140625" style="89"/>
    <col min="9211" max="9211" width="12.140625" style="89" bestFit="1" customWidth="1"/>
    <col min="9212" max="9212" width="26.42578125" style="89" bestFit="1" customWidth="1"/>
    <col min="9213" max="9213" width="26.42578125" style="89" customWidth="1"/>
    <col min="9214" max="9214" width="12.7109375" style="89" customWidth="1"/>
    <col min="9215" max="9215" width="13" style="89" customWidth="1"/>
    <col min="9216" max="9216" width="13.85546875" style="89" customWidth="1"/>
    <col min="9217" max="9217" width="12" style="89" customWidth="1"/>
    <col min="9218" max="9218" width="11.85546875" style="89" customWidth="1"/>
    <col min="9219" max="9219" width="13.140625" style="89" customWidth="1"/>
    <col min="9220" max="9220" width="13.28515625" style="89" customWidth="1"/>
    <col min="9221" max="9221" width="14.28515625" style="89" customWidth="1"/>
    <col min="9222" max="9222" width="14.7109375" style="89" customWidth="1"/>
    <col min="9223" max="9466" width="9.140625" style="89"/>
    <col min="9467" max="9467" width="12.140625" style="89" bestFit="1" customWidth="1"/>
    <col min="9468" max="9468" width="26.42578125" style="89" bestFit="1" customWidth="1"/>
    <col min="9469" max="9469" width="26.42578125" style="89" customWidth="1"/>
    <col min="9470" max="9470" width="12.7109375" style="89" customWidth="1"/>
    <col min="9471" max="9471" width="13" style="89" customWidth="1"/>
    <col min="9472" max="9472" width="13.85546875" style="89" customWidth="1"/>
    <col min="9473" max="9473" width="12" style="89" customWidth="1"/>
    <col min="9474" max="9474" width="11.85546875" style="89" customWidth="1"/>
    <col min="9475" max="9475" width="13.140625" style="89" customWidth="1"/>
    <col min="9476" max="9476" width="13.28515625" style="89" customWidth="1"/>
    <col min="9477" max="9477" width="14.28515625" style="89" customWidth="1"/>
    <col min="9478" max="9478" width="14.7109375" style="89" customWidth="1"/>
    <col min="9479" max="9722" width="9.140625" style="89"/>
    <col min="9723" max="9723" width="12.140625" style="89" bestFit="1" customWidth="1"/>
    <col min="9724" max="9724" width="26.42578125" style="89" bestFit="1" customWidth="1"/>
    <col min="9725" max="9725" width="26.42578125" style="89" customWidth="1"/>
    <col min="9726" max="9726" width="12.7109375" style="89" customWidth="1"/>
    <col min="9727" max="9727" width="13" style="89" customWidth="1"/>
    <col min="9728" max="9728" width="13.85546875" style="89" customWidth="1"/>
    <col min="9729" max="9729" width="12" style="89" customWidth="1"/>
    <col min="9730" max="9730" width="11.85546875" style="89" customWidth="1"/>
    <col min="9731" max="9731" width="13.140625" style="89" customWidth="1"/>
    <col min="9732" max="9732" width="13.28515625" style="89" customWidth="1"/>
    <col min="9733" max="9733" width="14.28515625" style="89" customWidth="1"/>
    <col min="9734" max="9734" width="14.7109375" style="89" customWidth="1"/>
    <col min="9735" max="9978" width="9.140625" style="89"/>
    <col min="9979" max="9979" width="12.140625" style="89" bestFit="1" customWidth="1"/>
    <col min="9980" max="9980" width="26.42578125" style="89" bestFit="1" customWidth="1"/>
    <col min="9981" max="9981" width="26.42578125" style="89" customWidth="1"/>
    <col min="9982" max="9982" width="12.7109375" style="89" customWidth="1"/>
    <col min="9983" max="9983" width="13" style="89" customWidth="1"/>
    <col min="9984" max="9984" width="13.85546875" style="89" customWidth="1"/>
    <col min="9985" max="9985" width="12" style="89" customWidth="1"/>
    <col min="9986" max="9986" width="11.85546875" style="89" customWidth="1"/>
    <col min="9987" max="9987" width="13.140625" style="89" customWidth="1"/>
    <col min="9988" max="9988" width="13.28515625" style="89" customWidth="1"/>
    <col min="9989" max="9989" width="14.28515625" style="89" customWidth="1"/>
    <col min="9990" max="9990" width="14.7109375" style="89" customWidth="1"/>
    <col min="9991" max="10234" width="9.140625" style="89"/>
    <col min="10235" max="10235" width="12.140625" style="89" bestFit="1" customWidth="1"/>
    <col min="10236" max="10236" width="26.42578125" style="89" bestFit="1" customWidth="1"/>
    <col min="10237" max="10237" width="26.42578125" style="89" customWidth="1"/>
    <col min="10238" max="10238" width="12.7109375" style="89" customWidth="1"/>
    <col min="10239" max="10239" width="13" style="89" customWidth="1"/>
    <col min="10240" max="10240" width="13.85546875" style="89" customWidth="1"/>
    <col min="10241" max="10241" width="12" style="89" customWidth="1"/>
    <col min="10242" max="10242" width="11.85546875" style="89" customWidth="1"/>
    <col min="10243" max="10243" width="13.140625" style="89" customWidth="1"/>
    <col min="10244" max="10244" width="13.28515625" style="89" customWidth="1"/>
    <col min="10245" max="10245" width="14.28515625" style="89" customWidth="1"/>
    <col min="10246" max="10246" width="14.7109375" style="89" customWidth="1"/>
    <col min="10247" max="10490" width="9.140625" style="89"/>
    <col min="10491" max="10491" width="12.140625" style="89" bestFit="1" customWidth="1"/>
    <col min="10492" max="10492" width="26.42578125" style="89" bestFit="1" customWidth="1"/>
    <col min="10493" max="10493" width="26.42578125" style="89" customWidth="1"/>
    <col min="10494" max="10494" width="12.7109375" style="89" customWidth="1"/>
    <col min="10495" max="10495" width="13" style="89" customWidth="1"/>
    <col min="10496" max="10496" width="13.85546875" style="89" customWidth="1"/>
    <col min="10497" max="10497" width="12" style="89" customWidth="1"/>
    <col min="10498" max="10498" width="11.85546875" style="89" customWidth="1"/>
    <col min="10499" max="10499" width="13.140625" style="89" customWidth="1"/>
    <col min="10500" max="10500" width="13.28515625" style="89" customWidth="1"/>
    <col min="10501" max="10501" width="14.28515625" style="89" customWidth="1"/>
    <col min="10502" max="10502" width="14.7109375" style="89" customWidth="1"/>
    <col min="10503" max="10746" width="9.140625" style="89"/>
    <col min="10747" max="10747" width="12.140625" style="89" bestFit="1" customWidth="1"/>
    <col min="10748" max="10748" width="26.42578125" style="89" bestFit="1" customWidth="1"/>
    <col min="10749" max="10749" width="26.42578125" style="89" customWidth="1"/>
    <col min="10750" max="10750" width="12.7109375" style="89" customWidth="1"/>
    <col min="10751" max="10751" width="13" style="89" customWidth="1"/>
    <col min="10752" max="10752" width="13.85546875" style="89" customWidth="1"/>
    <col min="10753" max="10753" width="12" style="89" customWidth="1"/>
    <col min="10754" max="10754" width="11.85546875" style="89" customWidth="1"/>
    <col min="10755" max="10755" width="13.140625" style="89" customWidth="1"/>
    <col min="10756" max="10756" width="13.28515625" style="89" customWidth="1"/>
    <col min="10757" max="10757" width="14.28515625" style="89" customWidth="1"/>
    <col min="10758" max="10758" width="14.7109375" style="89" customWidth="1"/>
    <col min="10759" max="11002" width="9.140625" style="89"/>
    <col min="11003" max="11003" width="12.140625" style="89" bestFit="1" customWidth="1"/>
    <col min="11004" max="11004" width="26.42578125" style="89" bestFit="1" customWidth="1"/>
    <col min="11005" max="11005" width="26.42578125" style="89" customWidth="1"/>
    <col min="11006" max="11006" width="12.7109375" style="89" customWidth="1"/>
    <col min="11007" max="11007" width="13" style="89" customWidth="1"/>
    <col min="11008" max="11008" width="13.85546875" style="89" customWidth="1"/>
    <col min="11009" max="11009" width="12" style="89" customWidth="1"/>
    <col min="11010" max="11010" width="11.85546875" style="89" customWidth="1"/>
    <col min="11011" max="11011" width="13.140625" style="89" customWidth="1"/>
    <col min="11012" max="11012" width="13.28515625" style="89" customWidth="1"/>
    <col min="11013" max="11013" width="14.28515625" style="89" customWidth="1"/>
    <col min="11014" max="11014" width="14.7109375" style="89" customWidth="1"/>
    <col min="11015" max="11258" width="9.140625" style="89"/>
    <col min="11259" max="11259" width="12.140625" style="89" bestFit="1" customWidth="1"/>
    <col min="11260" max="11260" width="26.42578125" style="89" bestFit="1" customWidth="1"/>
    <col min="11261" max="11261" width="26.42578125" style="89" customWidth="1"/>
    <col min="11262" max="11262" width="12.7109375" style="89" customWidth="1"/>
    <col min="11263" max="11263" width="13" style="89" customWidth="1"/>
    <col min="11264" max="11264" width="13.85546875" style="89" customWidth="1"/>
    <col min="11265" max="11265" width="12" style="89" customWidth="1"/>
    <col min="11266" max="11266" width="11.85546875" style="89" customWidth="1"/>
    <col min="11267" max="11267" width="13.140625" style="89" customWidth="1"/>
    <col min="11268" max="11268" width="13.28515625" style="89" customWidth="1"/>
    <col min="11269" max="11269" width="14.28515625" style="89" customWidth="1"/>
    <col min="11270" max="11270" width="14.7109375" style="89" customWidth="1"/>
    <col min="11271" max="11514" width="9.140625" style="89"/>
    <col min="11515" max="11515" width="12.140625" style="89" bestFit="1" customWidth="1"/>
    <col min="11516" max="11516" width="26.42578125" style="89" bestFit="1" customWidth="1"/>
    <col min="11517" max="11517" width="26.42578125" style="89" customWidth="1"/>
    <col min="11518" max="11518" width="12.7109375" style="89" customWidth="1"/>
    <col min="11519" max="11519" width="13" style="89" customWidth="1"/>
    <col min="11520" max="11520" width="13.85546875" style="89" customWidth="1"/>
    <col min="11521" max="11521" width="12" style="89" customWidth="1"/>
    <col min="11522" max="11522" width="11.85546875" style="89" customWidth="1"/>
    <col min="11523" max="11523" width="13.140625" style="89" customWidth="1"/>
    <col min="11524" max="11524" width="13.28515625" style="89" customWidth="1"/>
    <col min="11525" max="11525" width="14.28515625" style="89" customWidth="1"/>
    <col min="11526" max="11526" width="14.7109375" style="89" customWidth="1"/>
    <col min="11527" max="11770" width="9.140625" style="89"/>
    <col min="11771" max="11771" width="12.140625" style="89" bestFit="1" customWidth="1"/>
    <col min="11772" max="11772" width="26.42578125" style="89" bestFit="1" customWidth="1"/>
    <col min="11773" max="11773" width="26.42578125" style="89" customWidth="1"/>
    <col min="11774" max="11774" width="12.7109375" style="89" customWidth="1"/>
    <col min="11775" max="11775" width="13" style="89" customWidth="1"/>
    <col min="11776" max="11776" width="13.85546875" style="89" customWidth="1"/>
    <col min="11777" max="11777" width="12" style="89" customWidth="1"/>
    <col min="11778" max="11778" width="11.85546875" style="89" customWidth="1"/>
    <col min="11779" max="11779" width="13.140625" style="89" customWidth="1"/>
    <col min="11780" max="11780" width="13.28515625" style="89" customWidth="1"/>
    <col min="11781" max="11781" width="14.28515625" style="89" customWidth="1"/>
    <col min="11782" max="11782" width="14.7109375" style="89" customWidth="1"/>
    <col min="11783" max="12026" width="9.140625" style="89"/>
    <col min="12027" max="12027" width="12.140625" style="89" bestFit="1" customWidth="1"/>
    <col min="12028" max="12028" width="26.42578125" style="89" bestFit="1" customWidth="1"/>
    <col min="12029" max="12029" width="26.42578125" style="89" customWidth="1"/>
    <col min="12030" max="12030" width="12.7109375" style="89" customWidth="1"/>
    <col min="12031" max="12031" width="13" style="89" customWidth="1"/>
    <col min="12032" max="12032" width="13.85546875" style="89" customWidth="1"/>
    <col min="12033" max="12033" width="12" style="89" customWidth="1"/>
    <col min="12034" max="12034" width="11.85546875" style="89" customWidth="1"/>
    <col min="12035" max="12035" width="13.140625" style="89" customWidth="1"/>
    <col min="12036" max="12036" width="13.28515625" style="89" customWidth="1"/>
    <col min="12037" max="12037" width="14.28515625" style="89" customWidth="1"/>
    <col min="12038" max="12038" width="14.7109375" style="89" customWidth="1"/>
    <col min="12039" max="12282" width="9.140625" style="89"/>
    <col min="12283" max="12283" width="12.140625" style="89" bestFit="1" customWidth="1"/>
    <col min="12284" max="12284" width="26.42578125" style="89" bestFit="1" customWidth="1"/>
    <col min="12285" max="12285" width="26.42578125" style="89" customWidth="1"/>
    <col min="12286" max="12286" width="12.7109375" style="89" customWidth="1"/>
    <col min="12287" max="12287" width="13" style="89" customWidth="1"/>
    <col min="12288" max="12288" width="13.85546875" style="89" customWidth="1"/>
    <col min="12289" max="12289" width="12" style="89" customWidth="1"/>
    <col min="12290" max="12290" width="11.85546875" style="89" customWidth="1"/>
    <col min="12291" max="12291" width="13.140625" style="89" customWidth="1"/>
    <col min="12292" max="12292" width="13.28515625" style="89" customWidth="1"/>
    <col min="12293" max="12293" width="14.28515625" style="89" customWidth="1"/>
    <col min="12294" max="12294" width="14.7109375" style="89" customWidth="1"/>
    <col min="12295" max="12538" width="9.140625" style="89"/>
    <col min="12539" max="12539" width="12.140625" style="89" bestFit="1" customWidth="1"/>
    <col min="12540" max="12540" width="26.42578125" style="89" bestFit="1" customWidth="1"/>
    <col min="12541" max="12541" width="26.42578125" style="89" customWidth="1"/>
    <col min="12542" max="12542" width="12.7109375" style="89" customWidth="1"/>
    <col min="12543" max="12543" width="13" style="89" customWidth="1"/>
    <col min="12544" max="12544" width="13.85546875" style="89" customWidth="1"/>
    <col min="12545" max="12545" width="12" style="89" customWidth="1"/>
    <col min="12546" max="12546" width="11.85546875" style="89" customWidth="1"/>
    <col min="12547" max="12547" width="13.140625" style="89" customWidth="1"/>
    <col min="12548" max="12548" width="13.28515625" style="89" customWidth="1"/>
    <col min="12549" max="12549" width="14.28515625" style="89" customWidth="1"/>
    <col min="12550" max="12550" width="14.7109375" style="89" customWidth="1"/>
    <col min="12551" max="12794" width="9.140625" style="89"/>
    <col min="12795" max="12795" width="12.140625" style="89" bestFit="1" customWidth="1"/>
    <col min="12796" max="12796" width="26.42578125" style="89" bestFit="1" customWidth="1"/>
    <col min="12797" max="12797" width="26.42578125" style="89" customWidth="1"/>
    <col min="12798" max="12798" width="12.7109375" style="89" customWidth="1"/>
    <col min="12799" max="12799" width="13" style="89" customWidth="1"/>
    <col min="12800" max="12800" width="13.85546875" style="89" customWidth="1"/>
    <col min="12801" max="12801" width="12" style="89" customWidth="1"/>
    <col min="12802" max="12802" width="11.85546875" style="89" customWidth="1"/>
    <col min="12803" max="12803" width="13.140625" style="89" customWidth="1"/>
    <col min="12804" max="12804" width="13.28515625" style="89" customWidth="1"/>
    <col min="12805" max="12805" width="14.28515625" style="89" customWidth="1"/>
    <col min="12806" max="12806" width="14.7109375" style="89" customWidth="1"/>
    <col min="12807" max="13050" width="9.140625" style="89"/>
    <col min="13051" max="13051" width="12.140625" style="89" bestFit="1" customWidth="1"/>
    <col min="13052" max="13052" width="26.42578125" style="89" bestFit="1" customWidth="1"/>
    <col min="13053" max="13053" width="26.42578125" style="89" customWidth="1"/>
    <col min="13054" max="13054" width="12.7109375" style="89" customWidth="1"/>
    <col min="13055" max="13055" width="13" style="89" customWidth="1"/>
    <col min="13056" max="13056" width="13.85546875" style="89" customWidth="1"/>
    <col min="13057" max="13057" width="12" style="89" customWidth="1"/>
    <col min="13058" max="13058" width="11.85546875" style="89" customWidth="1"/>
    <col min="13059" max="13059" width="13.140625" style="89" customWidth="1"/>
    <col min="13060" max="13060" width="13.28515625" style="89" customWidth="1"/>
    <col min="13061" max="13061" width="14.28515625" style="89" customWidth="1"/>
    <col min="13062" max="13062" width="14.7109375" style="89" customWidth="1"/>
    <col min="13063" max="13306" width="9.140625" style="89"/>
    <col min="13307" max="13307" width="12.140625" style="89" bestFit="1" customWidth="1"/>
    <col min="13308" max="13308" width="26.42578125" style="89" bestFit="1" customWidth="1"/>
    <col min="13309" max="13309" width="26.42578125" style="89" customWidth="1"/>
    <col min="13310" max="13310" width="12.7109375" style="89" customWidth="1"/>
    <col min="13311" max="13311" width="13" style="89" customWidth="1"/>
    <col min="13312" max="13312" width="13.85546875" style="89" customWidth="1"/>
    <col min="13313" max="13313" width="12" style="89" customWidth="1"/>
    <col min="13314" max="13314" width="11.85546875" style="89" customWidth="1"/>
    <col min="13315" max="13315" width="13.140625" style="89" customWidth="1"/>
    <col min="13316" max="13316" width="13.28515625" style="89" customWidth="1"/>
    <col min="13317" max="13317" width="14.28515625" style="89" customWidth="1"/>
    <col min="13318" max="13318" width="14.7109375" style="89" customWidth="1"/>
    <col min="13319" max="13562" width="9.140625" style="89"/>
    <col min="13563" max="13563" width="12.140625" style="89" bestFit="1" customWidth="1"/>
    <col min="13564" max="13564" width="26.42578125" style="89" bestFit="1" customWidth="1"/>
    <col min="13565" max="13565" width="26.42578125" style="89" customWidth="1"/>
    <col min="13566" max="13566" width="12.7109375" style="89" customWidth="1"/>
    <col min="13567" max="13567" width="13" style="89" customWidth="1"/>
    <col min="13568" max="13568" width="13.85546875" style="89" customWidth="1"/>
    <col min="13569" max="13569" width="12" style="89" customWidth="1"/>
    <col min="13570" max="13570" width="11.85546875" style="89" customWidth="1"/>
    <col min="13571" max="13571" width="13.140625" style="89" customWidth="1"/>
    <col min="13572" max="13572" width="13.28515625" style="89" customWidth="1"/>
    <col min="13573" max="13573" width="14.28515625" style="89" customWidth="1"/>
    <col min="13574" max="13574" width="14.7109375" style="89" customWidth="1"/>
    <col min="13575" max="13818" width="9.140625" style="89"/>
    <col min="13819" max="13819" width="12.140625" style="89" bestFit="1" customWidth="1"/>
    <col min="13820" max="13820" width="26.42578125" style="89" bestFit="1" customWidth="1"/>
    <col min="13821" max="13821" width="26.42578125" style="89" customWidth="1"/>
    <col min="13822" max="13822" width="12.7109375" style="89" customWidth="1"/>
    <col min="13823" max="13823" width="13" style="89" customWidth="1"/>
    <col min="13824" max="13824" width="13.85546875" style="89" customWidth="1"/>
    <col min="13825" max="13825" width="12" style="89" customWidth="1"/>
    <col min="13826" max="13826" width="11.85546875" style="89" customWidth="1"/>
    <col min="13827" max="13827" width="13.140625" style="89" customWidth="1"/>
    <col min="13828" max="13828" width="13.28515625" style="89" customWidth="1"/>
    <col min="13829" max="13829" width="14.28515625" style="89" customWidth="1"/>
    <col min="13830" max="13830" width="14.7109375" style="89" customWidth="1"/>
    <col min="13831" max="14074" width="9.140625" style="89"/>
    <col min="14075" max="14075" width="12.140625" style="89" bestFit="1" customWidth="1"/>
    <col min="14076" max="14076" width="26.42578125" style="89" bestFit="1" customWidth="1"/>
    <col min="14077" max="14077" width="26.42578125" style="89" customWidth="1"/>
    <col min="14078" max="14078" width="12.7109375" style="89" customWidth="1"/>
    <col min="14079" max="14079" width="13" style="89" customWidth="1"/>
    <col min="14080" max="14080" width="13.85546875" style="89" customWidth="1"/>
    <col min="14081" max="14081" width="12" style="89" customWidth="1"/>
    <col min="14082" max="14082" width="11.85546875" style="89" customWidth="1"/>
    <col min="14083" max="14083" width="13.140625" style="89" customWidth="1"/>
    <col min="14084" max="14084" width="13.28515625" style="89" customWidth="1"/>
    <col min="14085" max="14085" width="14.28515625" style="89" customWidth="1"/>
    <col min="14086" max="14086" width="14.7109375" style="89" customWidth="1"/>
    <col min="14087" max="14330" width="9.140625" style="89"/>
    <col min="14331" max="14331" width="12.140625" style="89" bestFit="1" customWidth="1"/>
    <col min="14332" max="14332" width="26.42578125" style="89" bestFit="1" customWidth="1"/>
    <col min="14333" max="14333" width="26.42578125" style="89" customWidth="1"/>
    <col min="14334" max="14334" width="12.7109375" style="89" customWidth="1"/>
    <col min="14335" max="14335" width="13" style="89" customWidth="1"/>
    <col min="14336" max="14336" width="13.85546875" style="89" customWidth="1"/>
    <col min="14337" max="14337" width="12" style="89" customWidth="1"/>
    <col min="14338" max="14338" width="11.85546875" style="89" customWidth="1"/>
    <col min="14339" max="14339" width="13.140625" style="89" customWidth="1"/>
    <col min="14340" max="14340" width="13.28515625" style="89" customWidth="1"/>
    <col min="14341" max="14341" width="14.28515625" style="89" customWidth="1"/>
    <col min="14342" max="14342" width="14.7109375" style="89" customWidth="1"/>
    <col min="14343" max="14586" width="9.140625" style="89"/>
    <col min="14587" max="14587" width="12.140625" style="89" bestFit="1" customWidth="1"/>
    <col min="14588" max="14588" width="26.42578125" style="89" bestFit="1" customWidth="1"/>
    <col min="14589" max="14589" width="26.42578125" style="89" customWidth="1"/>
    <col min="14590" max="14590" width="12.7109375" style="89" customWidth="1"/>
    <col min="14591" max="14591" width="13" style="89" customWidth="1"/>
    <col min="14592" max="14592" width="13.85546875" style="89" customWidth="1"/>
    <col min="14593" max="14593" width="12" style="89" customWidth="1"/>
    <col min="14594" max="14594" width="11.85546875" style="89" customWidth="1"/>
    <col min="14595" max="14595" width="13.140625" style="89" customWidth="1"/>
    <col min="14596" max="14596" width="13.28515625" style="89" customWidth="1"/>
    <col min="14597" max="14597" width="14.28515625" style="89" customWidth="1"/>
    <col min="14598" max="14598" width="14.7109375" style="89" customWidth="1"/>
    <col min="14599" max="14842" width="9.140625" style="89"/>
    <col min="14843" max="14843" width="12.140625" style="89" bestFit="1" customWidth="1"/>
    <col min="14844" max="14844" width="26.42578125" style="89" bestFit="1" customWidth="1"/>
    <col min="14845" max="14845" width="26.42578125" style="89" customWidth="1"/>
    <col min="14846" max="14846" width="12.7109375" style="89" customWidth="1"/>
    <col min="14847" max="14847" width="13" style="89" customWidth="1"/>
    <col min="14848" max="14848" width="13.85546875" style="89" customWidth="1"/>
    <col min="14849" max="14849" width="12" style="89" customWidth="1"/>
    <col min="14850" max="14850" width="11.85546875" style="89" customWidth="1"/>
    <col min="14851" max="14851" width="13.140625" style="89" customWidth="1"/>
    <col min="14852" max="14852" width="13.28515625" style="89" customWidth="1"/>
    <col min="14853" max="14853" width="14.28515625" style="89" customWidth="1"/>
    <col min="14854" max="14854" width="14.7109375" style="89" customWidth="1"/>
    <col min="14855" max="15098" width="9.140625" style="89"/>
    <col min="15099" max="15099" width="12.140625" style="89" bestFit="1" customWidth="1"/>
    <col min="15100" max="15100" width="26.42578125" style="89" bestFit="1" customWidth="1"/>
    <col min="15101" max="15101" width="26.42578125" style="89" customWidth="1"/>
    <col min="15102" max="15102" width="12.7109375" style="89" customWidth="1"/>
    <col min="15103" max="15103" width="13" style="89" customWidth="1"/>
    <col min="15104" max="15104" width="13.85546875" style="89" customWidth="1"/>
    <col min="15105" max="15105" width="12" style="89" customWidth="1"/>
    <col min="15106" max="15106" width="11.85546875" style="89" customWidth="1"/>
    <col min="15107" max="15107" width="13.140625" style="89" customWidth="1"/>
    <col min="15108" max="15108" width="13.28515625" style="89" customWidth="1"/>
    <col min="15109" max="15109" width="14.28515625" style="89" customWidth="1"/>
    <col min="15110" max="15110" width="14.7109375" style="89" customWidth="1"/>
    <col min="15111" max="15354" width="9.140625" style="89"/>
    <col min="15355" max="15355" width="12.140625" style="89" bestFit="1" customWidth="1"/>
    <col min="15356" max="15356" width="26.42578125" style="89" bestFit="1" customWidth="1"/>
    <col min="15357" max="15357" width="26.42578125" style="89" customWidth="1"/>
    <col min="15358" max="15358" width="12.7109375" style="89" customWidth="1"/>
    <col min="15359" max="15359" width="13" style="89" customWidth="1"/>
    <col min="15360" max="15360" width="13.85546875" style="89" customWidth="1"/>
    <col min="15361" max="15361" width="12" style="89" customWidth="1"/>
    <col min="15362" max="15362" width="11.85546875" style="89" customWidth="1"/>
    <col min="15363" max="15363" width="13.140625" style="89" customWidth="1"/>
    <col min="15364" max="15364" width="13.28515625" style="89" customWidth="1"/>
    <col min="15365" max="15365" width="14.28515625" style="89" customWidth="1"/>
    <col min="15366" max="15366" width="14.7109375" style="89" customWidth="1"/>
    <col min="15367" max="15610" width="9.140625" style="89"/>
    <col min="15611" max="15611" width="12.140625" style="89" bestFit="1" customWidth="1"/>
    <col min="15612" max="15612" width="26.42578125" style="89" bestFit="1" customWidth="1"/>
    <col min="15613" max="15613" width="26.42578125" style="89" customWidth="1"/>
    <col min="15614" max="15614" width="12.7109375" style="89" customWidth="1"/>
    <col min="15615" max="15615" width="13" style="89" customWidth="1"/>
    <col min="15616" max="15616" width="13.85546875" style="89" customWidth="1"/>
    <col min="15617" max="15617" width="12" style="89" customWidth="1"/>
    <col min="15618" max="15618" width="11.85546875" style="89" customWidth="1"/>
    <col min="15619" max="15619" width="13.140625" style="89" customWidth="1"/>
    <col min="15620" max="15620" width="13.28515625" style="89" customWidth="1"/>
    <col min="15621" max="15621" width="14.28515625" style="89" customWidth="1"/>
    <col min="15622" max="15622" width="14.7109375" style="89" customWidth="1"/>
    <col min="15623" max="15866" width="9.140625" style="89"/>
    <col min="15867" max="15867" width="12.140625" style="89" bestFit="1" customWidth="1"/>
    <col min="15868" max="15868" width="26.42578125" style="89" bestFit="1" customWidth="1"/>
    <col min="15869" max="15869" width="26.42578125" style="89" customWidth="1"/>
    <col min="15870" max="15870" width="12.7109375" style="89" customWidth="1"/>
    <col min="15871" max="15871" width="13" style="89" customWidth="1"/>
    <col min="15872" max="15872" width="13.85546875" style="89" customWidth="1"/>
    <col min="15873" max="15873" width="12" style="89" customWidth="1"/>
    <col min="15874" max="15874" width="11.85546875" style="89" customWidth="1"/>
    <col min="15875" max="15875" width="13.140625" style="89" customWidth="1"/>
    <col min="15876" max="15876" width="13.28515625" style="89" customWidth="1"/>
    <col min="15877" max="15877" width="14.28515625" style="89" customWidth="1"/>
    <col min="15878" max="15878" width="14.7109375" style="89" customWidth="1"/>
    <col min="15879" max="16122" width="9.140625" style="89"/>
    <col min="16123" max="16123" width="12.140625" style="89" bestFit="1" customWidth="1"/>
    <col min="16124" max="16124" width="26.42578125" style="89" bestFit="1" customWidth="1"/>
    <col min="16125" max="16125" width="26.42578125" style="89" customWidth="1"/>
    <col min="16126" max="16126" width="12.7109375" style="89" customWidth="1"/>
    <col min="16127" max="16127" width="13" style="89" customWidth="1"/>
    <col min="16128" max="16128" width="13.85546875" style="89" customWidth="1"/>
    <col min="16129" max="16129" width="12" style="89" customWidth="1"/>
    <col min="16130" max="16130" width="11.85546875" style="89" customWidth="1"/>
    <col min="16131" max="16131" width="13.140625" style="89" customWidth="1"/>
    <col min="16132" max="16132" width="13.28515625" style="89" customWidth="1"/>
    <col min="16133" max="16133" width="14.28515625" style="89" customWidth="1"/>
    <col min="16134" max="16134" width="14.7109375" style="89" customWidth="1"/>
    <col min="16135" max="16384" width="9.140625" style="89"/>
  </cols>
  <sheetData>
    <row r="1" spans="1:10" s="31" customFormat="1" ht="20.100000000000001" customHeight="1" x14ac:dyDescent="0.25">
      <c r="A1" s="788" t="s">
        <v>377</v>
      </c>
      <c r="B1" s="788"/>
      <c r="C1" s="788"/>
      <c r="D1" s="788"/>
      <c r="E1" s="788"/>
      <c r="F1" s="788"/>
      <c r="G1" s="788"/>
      <c r="H1" s="788"/>
      <c r="I1" s="376"/>
    </row>
    <row r="2" spans="1:10" ht="36.75" customHeight="1" x14ac:dyDescent="0.25">
      <c r="A2" s="1062" t="s">
        <v>273</v>
      </c>
      <c r="B2" s="1062"/>
      <c r="C2" s="1062"/>
      <c r="D2" s="1062"/>
      <c r="E2" s="1062"/>
      <c r="F2" s="1062"/>
      <c r="G2" s="1062"/>
      <c r="H2" s="1062"/>
    </row>
    <row r="3" spans="1:10" ht="30" customHeight="1" x14ac:dyDescent="0.25">
      <c r="A3" s="1059" t="s">
        <v>140</v>
      </c>
      <c r="B3" s="1060" t="s">
        <v>1</v>
      </c>
      <c r="C3" s="1060" t="s">
        <v>2</v>
      </c>
      <c r="D3" s="1058" t="s">
        <v>269</v>
      </c>
      <c r="E3" s="1061" t="s">
        <v>270</v>
      </c>
      <c r="F3" s="1058" t="s">
        <v>207</v>
      </c>
      <c r="G3" s="714" t="s">
        <v>274</v>
      </c>
      <c r="H3" s="714" t="s">
        <v>275</v>
      </c>
      <c r="J3" s="404" t="s">
        <v>379</v>
      </c>
    </row>
    <row r="4" spans="1:10" s="31" customFormat="1" ht="20.100000000000001" customHeight="1" x14ac:dyDescent="0.25">
      <c r="A4" s="1059"/>
      <c r="B4" s="1060"/>
      <c r="C4" s="1060"/>
      <c r="D4" s="1058"/>
      <c r="E4" s="1061"/>
      <c r="F4" s="1058"/>
      <c r="G4" s="714"/>
      <c r="H4" s="714"/>
      <c r="I4" s="91"/>
      <c r="J4" s="1000" t="s">
        <v>344</v>
      </c>
    </row>
    <row r="5" spans="1:10" ht="30" customHeight="1" x14ac:dyDescent="0.25">
      <c r="A5" s="1059"/>
      <c r="B5" s="1060"/>
      <c r="C5" s="1060"/>
      <c r="D5" s="1058"/>
      <c r="E5" s="1061"/>
      <c r="F5" s="1058"/>
      <c r="G5" s="714"/>
      <c r="H5" s="714"/>
      <c r="J5" s="1000"/>
    </row>
    <row r="6" spans="1:10" s="92" customFormat="1" ht="15" hidden="1" customHeight="1" x14ac:dyDescent="0.25">
      <c r="A6" s="348" t="s">
        <v>141</v>
      </c>
      <c r="B6" s="719" t="s">
        <v>4</v>
      </c>
      <c r="C6" s="230" t="s">
        <v>5</v>
      </c>
      <c r="D6" s="349"/>
      <c r="E6" s="349"/>
      <c r="F6" s="350"/>
      <c r="G6" s="230"/>
      <c r="H6" s="230"/>
      <c r="J6" s="1000"/>
    </row>
    <row r="7" spans="1:10" s="92" customFormat="1" ht="15" hidden="1" customHeight="1" x14ac:dyDescent="0.25">
      <c r="A7" s="348"/>
      <c r="B7" s="719"/>
      <c r="C7" s="230" t="s">
        <v>6</v>
      </c>
      <c r="D7" s="349"/>
      <c r="E7" s="349"/>
      <c r="F7" s="350"/>
      <c r="G7" s="230"/>
      <c r="H7" s="230"/>
      <c r="J7" s="1000"/>
    </row>
    <row r="8" spans="1:10" s="92" customFormat="1" ht="15" hidden="1" customHeight="1" x14ac:dyDescent="0.25">
      <c r="A8" s="348"/>
      <c r="B8" s="719"/>
      <c r="C8" s="351" t="s">
        <v>239</v>
      </c>
      <c r="D8" s="266">
        <v>0</v>
      </c>
      <c r="E8" s="266">
        <v>0</v>
      </c>
      <c r="F8" s="352">
        <v>0</v>
      </c>
      <c r="G8" s="230"/>
      <c r="H8" s="230"/>
    </row>
    <row r="9" spans="1:10" s="92" customFormat="1" ht="15" customHeight="1" x14ac:dyDescent="0.25">
      <c r="A9" s="730" t="s">
        <v>271</v>
      </c>
      <c r="B9" s="973" t="s">
        <v>4</v>
      </c>
      <c r="C9" s="26" t="s">
        <v>5</v>
      </c>
      <c r="D9" s="73"/>
      <c r="E9" s="73"/>
      <c r="F9" s="77"/>
      <c r="G9" s="77"/>
      <c r="H9" s="77"/>
      <c r="J9" s="102"/>
    </row>
    <row r="10" spans="1:10" s="92" customFormat="1" ht="15" customHeight="1" x14ac:dyDescent="0.25">
      <c r="A10" s="730"/>
      <c r="B10" s="973"/>
      <c r="C10" s="26" t="s">
        <v>6</v>
      </c>
      <c r="D10" s="73"/>
      <c r="E10" s="73"/>
      <c r="F10" s="77"/>
      <c r="G10" s="77"/>
      <c r="H10" s="77"/>
      <c r="J10" s="102"/>
    </row>
    <row r="11" spans="1:10" s="92" customFormat="1" ht="15" customHeight="1" x14ac:dyDescent="0.25">
      <c r="A11" s="730"/>
      <c r="B11" s="712" t="s">
        <v>7</v>
      </c>
      <c r="C11" s="26" t="s">
        <v>8</v>
      </c>
      <c r="D11" s="95"/>
      <c r="E11" s="95"/>
      <c r="F11" s="96"/>
      <c r="G11" s="97"/>
      <c r="H11" s="97"/>
      <c r="J11" s="207"/>
    </row>
    <row r="12" spans="1:10" s="92" customFormat="1" ht="15" customHeight="1" x14ac:dyDescent="0.25">
      <c r="A12" s="730"/>
      <c r="B12" s="712"/>
      <c r="C12" s="325" t="s">
        <v>9</v>
      </c>
      <c r="D12" s="218">
        <v>1</v>
      </c>
      <c r="E12" s="644">
        <v>60</v>
      </c>
      <c r="F12" s="60">
        <v>0.97</v>
      </c>
      <c r="G12" s="97">
        <v>0.91</v>
      </c>
      <c r="H12" s="97">
        <v>0.99</v>
      </c>
      <c r="J12" s="379">
        <v>0.21</v>
      </c>
    </row>
    <row r="13" spans="1:10" s="92" customFormat="1" ht="15" customHeight="1" x14ac:dyDescent="0.25">
      <c r="A13" s="730"/>
      <c r="B13" s="712"/>
      <c r="C13" s="26" t="s">
        <v>10</v>
      </c>
      <c r="D13" s="99"/>
      <c r="E13" s="99"/>
      <c r="F13" s="100"/>
      <c r="G13" s="97"/>
      <c r="H13" s="97"/>
      <c r="J13" s="207"/>
    </row>
    <row r="14" spans="1:10" s="92" customFormat="1" ht="15.75" x14ac:dyDescent="0.25">
      <c r="A14" s="730"/>
      <c r="B14" s="846" t="s">
        <v>11</v>
      </c>
      <c r="C14" s="69" t="s">
        <v>220</v>
      </c>
      <c r="D14" s="101"/>
      <c r="E14" s="101"/>
      <c r="F14" s="102"/>
      <c r="G14" s="102"/>
      <c r="H14" s="102"/>
      <c r="J14" s="220"/>
    </row>
    <row r="15" spans="1:10" s="92" customFormat="1" ht="15" customHeight="1" x14ac:dyDescent="0.25">
      <c r="A15" s="730"/>
      <c r="B15" s="846"/>
      <c r="C15" s="26" t="s">
        <v>143</v>
      </c>
      <c r="D15" s="101"/>
      <c r="E15" s="101"/>
      <c r="F15" s="102"/>
      <c r="G15" s="102"/>
      <c r="H15" s="102"/>
      <c r="J15" s="220"/>
    </row>
    <row r="16" spans="1:10" s="92" customFormat="1" ht="15.75" x14ac:dyDescent="0.25">
      <c r="A16" s="730"/>
      <c r="B16" s="846"/>
      <c r="C16" s="26" t="s">
        <v>144</v>
      </c>
      <c r="D16" s="101"/>
      <c r="E16" s="101"/>
      <c r="F16" s="102"/>
      <c r="G16" s="102"/>
      <c r="H16" s="102"/>
      <c r="J16" s="220"/>
    </row>
    <row r="17" spans="1:10" s="92" customFormat="1" ht="15" hidden="1" customHeight="1" x14ac:dyDescent="0.25">
      <c r="A17" s="93"/>
      <c r="B17" s="841" t="s">
        <v>215</v>
      </c>
      <c r="C17" s="26" t="s">
        <v>12</v>
      </c>
      <c r="D17" s="103">
        <v>1</v>
      </c>
      <c r="E17" s="103">
        <v>60</v>
      </c>
      <c r="F17" s="104"/>
      <c r="G17" s="97"/>
      <c r="H17" s="97"/>
      <c r="J17" s="207"/>
    </row>
    <row r="18" spans="1:10" s="92" customFormat="1" ht="15" hidden="1" customHeight="1" x14ac:dyDescent="0.25">
      <c r="A18" s="93"/>
      <c r="B18" s="841"/>
      <c r="C18" s="26" t="s">
        <v>13</v>
      </c>
      <c r="D18" s="103"/>
      <c r="E18" s="103"/>
      <c r="F18" s="104"/>
      <c r="G18" s="97"/>
      <c r="H18" s="97"/>
      <c r="J18" s="207"/>
    </row>
    <row r="19" spans="1:10" s="92" customFormat="1" ht="15" hidden="1" customHeight="1" x14ac:dyDescent="0.25">
      <c r="A19" s="93"/>
      <c r="B19" s="841"/>
      <c r="C19" s="26" t="s">
        <v>14</v>
      </c>
      <c r="D19" s="103"/>
      <c r="E19" s="103"/>
      <c r="F19" s="104"/>
      <c r="G19" s="97"/>
      <c r="H19" s="97"/>
      <c r="J19" s="207"/>
    </row>
    <row r="20" spans="1:10" s="92" customFormat="1" ht="15" hidden="1" customHeight="1" x14ac:dyDescent="0.25">
      <c r="A20" s="93"/>
      <c r="B20" s="841"/>
      <c r="C20" s="94" t="s">
        <v>240</v>
      </c>
      <c r="D20" s="94"/>
      <c r="E20" s="94"/>
      <c r="F20" s="105"/>
      <c r="G20" s="97"/>
      <c r="H20" s="97"/>
      <c r="J20" s="207"/>
    </row>
    <row r="21" spans="1:10" s="92" customFormat="1" ht="15.75" x14ac:dyDescent="0.25">
      <c r="A21" s="717" t="s">
        <v>145</v>
      </c>
      <c r="B21" s="717"/>
      <c r="C21" s="717"/>
      <c r="D21" s="353">
        <v>1</v>
      </c>
      <c r="E21" s="353">
        <v>60</v>
      </c>
      <c r="F21" s="354">
        <v>0.97</v>
      </c>
      <c r="G21" s="251">
        <v>0.91</v>
      </c>
      <c r="H21" s="251">
        <v>0.99</v>
      </c>
      <c r="J21" s="261">
        <v>0.21</v>
      </c>
    </row>
    <row r="22" spans="1:10" s="92" customFormat="1" ht="15.75" hidden="1" x14ac:dyDescent="0.25">
      <c r="A22" s="841" t="s">
        <v>146</v>
      </c>
      <c r="B22" s="846" t="s">
        <v>15</v>
      </c>
      <c r="C22" s="26" t="s">
        <v>16</v>
      </c>
      <c r="D22" s="103"/>
      <c r="E22" s="103"/>
      <c r="F22" s="106"/>
      <c r="G22" s="97"/>
      <c r="H22" s="97"/>
    </row>
    <row r="23" spans="1:10" s="92" customFormat="1" ht="15.75" hidden="1" x14ac:dyDescent="0.25">
      <c r="A23" s="841"/>
      <c r="B23" s="846"/>
      <c r="C23" s="26" t="s">
        <v>17</v>
      </c>
      <c r="D23" s="103"/>
      <c r="E23" s="103"/>
      <c r="F23" s="106"/>
      <c r="G23" s="97"/>
      <c r="H23" s="97"/>
    </row>
    <row r="24" spans="1:10" s="92" customFormat="1" ht="15.75" hidden="1" x14ac:dyDescent="0.25">
      <c r="A24" s="841"/>
      <c r="B24" s="846"/>
      <c r="C24" s="26" t="s">
        <v>18</v>
      </c>
      <c r="D24" s="103"/>
      <c r="E24" s="103"/>
      <c r="F24" s="106"/>
      <c r="G24" s="97"/>
      <c r="H24" s="97"/>
    </row>
    <row r="25" spans="1:10" s="92" customFormat="1" ht="15.75" hidden="1" x14ac:dyDescent="0.25">
      <c r="A25" s="841"/>
      <c r="B25" s="846"/>
      <c r="C25" s="107" t="s">
        <v>241</v>
      </c>
      <c r="D25" s="94"/>
      <c r="E25" s="94"/>
      <c r="F25" s="108"/>
      <c r="G25" s="97"/>
      <c r="H25" s="97"/>
    </row>
    <row r="26" spans="1:10" s="92" customFormat="1" ht="15.75" hidden="1" x14ac:dyDescent="0.25">
      <c r="A26" s="841"/>
      <c r="B26" s="1056" t="s">
        <v>19</v>
      </c>
      <c r="C26" s="26" t="s">
        <v>21</v>
      </c>
      <c r="D26" s="103"/>
      <c r="E26" s="103"/>
      <c r="F26" s="106"/>
      <c r="G26" s="97"/>
      <c r="H26" s="97"/>
    </row>
    <row r="27" spans="1:10" s="92" customFormat="1" ht="15.75" hidden="1" x14ac:dyDescent="0.25">
      <c r="A27" s="841"/>
      <c r="B27" s="1056"/>
      <c r="C27" s="26" t="s">
        <v>20</v>
      </c>
      <c r="D27" s="103"/>
      <c r="E27" s="103"/>
      <c r="F27" s="106"/>
      <c r="G27" s="97"/>
      <c r="H27" s="97"/>
    </row>
    <row r="28" spans="1:10" s="92" customFormat="1" ht="15.75" hidden="1" x14ac:dyDescent="0.25">
      <c r="A28" s="841"/>
      <c r="B28" s="1056"/>
      <c r="C28" s="107" t="s">
        <v>242</v>
      </c>
      <c r="D28" s="94"/>
      <c r="E28" s="109"/>
      <c r="F28" s="108"/>
      <c r="G28" s="97"/>
      <c r="H28" s="97"/>
    </row>
    <row r="29" spans="1:10" s="92" customFormat="1" ht="15.75" hidden="1" x14ac:dyDescent="0.25">
      <c r="A29" s="841"/>
      <c r="B29" s="841" t="s">
        <v>22</v>
      </c>
      <c r="C29" s="26" t="s">
        <v>23</v>
      </c>
      <c r="D29" s="103"/>
      <c r="E29" s="103"/>
      <c r="F29" s="106"/>
      <c r="G29" s="97"/>
      <c r="H29" s="97"/>
    </row>
    <row r="30" spans="1:10" s="92" customFormat="1" ht="15.75" hidden="1" x14ac:dyDescent="0.25">
      <c r="A30" s="841"/>
      <c r="B30" s="841"/>
      <c r="C30" s="26" t="s">
        <v>24</v>
      </c>
      <c r="D30" s="103"/>
      <c r="E30" s="103"/>
      <c r="F30" s="106"/>
      <c r="G30" s="97"/>
      <c r="H30" s="97"/>
    </row>
    <row r="31" spans="1:10" s="92" customFormat="1" ht="15.75" hidden="1" x14ac:dyDescent="0.25">
      <c r="A31" s="841"/>
      <c r="B31" s="841"/>
      <c r="C31" s="107" t="s">
        <v>243</v>
      </c>
      <c r="D31" s="94"/>
      <c r="E31" s="94"/>
      <c r="F31" s="108"/>
      <c r="G31" s="97"/>
      <c r="H31" s="97"/>
    </row>
    <row r="32" spans="1:10" s="92" customFormat="1" ht="15.75" hidden="1" x14ac:dyDescent="0.25">
      <c r="A32" s="841"/>
      <c r="B32" s="841" t="s">
        <v>25</v>
      </c>
      <c r="C32" s="26" t="s">
        <v>26</v>
      </c>
      <c r="D32" s="103"/>
      <c r="E32" s="103"/>
      <c r="F32" s="106"/>
      <c r="G32" s="97"/>
      <c r="H32" s="97"/>
    </row>
    <row r="33" spans="1:8" s="92" customFormat="1" ht="15.75" hidden="1" x14ac:dyDescent="0.25">
      <c r="A33" s="841"/>
      <c r="B33" s="841"/>
      <c r="C33" s="26" t="s">
        <v>27</v>
      </c>
      <c r="D33" s="103"/>
      <c r="E33" s="103"/>
      <c r="F33" s="106"/>
      <c r="G33" s="97"/>
      <c r="H33" s="97"/>
    </row>
    <row r="34" spans="1:8" s="92" customFormat="1" ht="15.75" hidden="1" x14ac:dyDescent="0.25">
      <c r="A34" s="841"/>
      <c r="B34" s="841"/>
      <c r="C34" s="26" t="s">
        <v>28</v>
      </c>
      <c r="D34" s="103"/>
      <c r="E34" s="103"/>
      <c r="F34" s="106"/>
      <c r="G34" s="97"/>
      <c r="H34" s="97"/>
    </row>
    <row r="35" spans="1:8" s="92" customFormat="1" ht="15.75" hidden="1" x14ac:dyDescent="0.25">
      <c r="A35" s="841"/>
      <c r="B35" s="841"/>
      <c r="C35" s="107" t="s">
        <v>244</v>
      </c>
      <c r="D35" s="94"/>
      <c r="E35" s="94"/>
      <c r="F35" s="108"/>
      <c r="G35" s="97"/>
      <c r="H35" s="97"/>
    </row>
    <row r="36" spans="1:8" s="92" customFormat="1" ht="15.75" hidden="1" x14ac:dyDescent="0.25">
      <c r="A36" s="841"/>
      <c r="B36" s="1057" t="s">
        <v>192</v>
      </c>
      <c r="C36" s="1057"/>
      <c r="D36" s="110"/>
      <c r="E36" s="110"/>
      <c r="F36" s="111"/>
      <c r="G36" s="97"/>
      <c r="H36" s="97"/>
    </row>
    <row r="37" spans="1:8" s="92" customFormat="1" ht="15.75" hidden="1" x14ac:dyDescent="0.25">
      <c r="A37" s="841" t="s">
        <v>148</v>
      </c>
      <c r="B37" s="841" t="s">
        <v>29</v>
      </c>
      <c r="C37" s="26" t="s">
        <v>30</v>
      </c>
      <c r="D37" s="103"/>
      <c r="E37" s="103"/>
      <c r="F37" s="106"/>
      <c r="G37" s="97"/>
      <c r="H37" s="97"/>
    </row>
    <row r="38" spans="1:8" s="92" customFormat="1" ht="15.75" hidden="1" x14ac:dyDescent="0.25">
      <c r="A38" s="841"/>
      <c r="B38" s="841"/>
      <c r="C38" s="26" t="s">
        <v>31</v>
      </c>
      <c r="D38" s="103"/>
      <c r="E38" s="103"/>
      <c r="F38" s="106"/>
      <c r="G38" s="97"/>
      <c r="H38" s="97"/>
    </row>
    <row r="39" spans="1:8" s="92" customFormat="1" ht="15.75" hidden="1" x14ac:dyDescent="0.25">
      <c r="A39" s="841"/>
      <c r="B39" s="841"/>
      <c r="C39" s="26" t="s">
        <v>32</v>
      </c>
      <c r="D39" s="103"/>
      <c r="E39" s="103"/>
      <c r="F39" s="106"/>
      <c r="G39" s="97"/>
      <c r="H39" s="97"/>
    </row>
    <row r="40" spans="1:8" s="92" customFormat="1" ht="15.75" hidden="1" x14ac:dyDescent="0.25">
      <c r="A40" s="841"/>
      <c r="B40" s="841"/>
      <c r="C40" s="26" t="s">
        <v>33</v>
      </c>
      <c r="D40" s="103"/>
      <c r="E40" s="103"/>
      <c r="F40" s="106"/>
      <c r="G40" s="97"/>
      <c r="H40" s="97"/>
    </row>
    <row r="41" spans="1:8" s="92" customFormat="1" ht="15" hidden="1" customHeight="1" x14ac:dyDescent="0.25">
      <c r="A41" s="841"/>
      <c r="B41" s="841"/>
      <c r="C41" s="26" t="s">
        <v>34</v>
      </c>
      <c r="D41" s="103"/>
      <c r="E41" s="103"/>
      <c r="F41" s="106"/>
      <c r="G41" s="97"/>
      <c r="H41" s="97"/>
    </row>
    <row r="42" spans="1:8" s="92" customFormat="1" ht="15.75" hidden="1" x14ac:dyDescent="0.25">
      <c r="A42" s="841"/>
      <c r="B42" s="841"/>
      <c r="C42" s="107" t="s">
        <v>245</v>
      </c>
      <c r="D42" s="112"/>
      <c r="E42" s="112"/>
      <c r="F42" s="108"/>
      <c r="G42" s="97"/>
      <c r="H42" s="97"/>
    </row>
    <row r="43" spans="1:8" s="92" customFormat="1" ht="15.75" hidden="1" x14ac:dyDescent="0.25">
      <c r="A43" s="841"/>
      <c r="B43" s="1056" t="s">
        <v>35</v>
      </c>
      <c r="C43" s="26" t="s">
        <v>36</v>
      </c>
      <c r="D43" s="103"/>
      <c r="E43" s="103"/>
      <c r="F43" s="106"/>
      <c r="G43" s="97"/>
      <c r="H43" s="97"/>
    </row>
    <row r="44" spans="1:8" s="92" customFormat="1" ht="15.75" hidden="1" x14ac:dyDescent="0.25">
      <c r="A44" s="841"/>
      <c r="B44" s="1056"/>
      <c r="C44" s="26" t="s">
        <v>37</v>
      </c>
      <c r="D44" s="103"/>
      <c r="E44" s="103"/>
      <c r="F44" s="106"/>
      <c r="G44" s="97"/>
      <c r="H44" s="97"/>
    </row>
    <row r="45" spans="1:8" s="92" customFormat="1" ht="15.75" hidden="1" x14ac:dyDescent="0.25">
      <c r="A45" s="841"/>
      <c r="B45" s="1056"/>
      <c r="C45" s="26" t="s">
        <v>38</v>
      </c>
      <c r="D45" s="103"/>
      <c r="E45" s="103"/>
      <c r="F45" s="106"/>
      <c r="G45" s="97"/>
      <c r="H45" s="97"/>
    </row>
    <row r="46" spans="1:8" s="92" customFormat="1" ht="15.75" hidden="1" x14ac:dyDescent="0.25">
      <c r="A46" s="841"/>
      <c r="B46" s="1056"/>
      <c r="C46" s="26" t="s">
        <v>39</v>
      </c>
      <c r="D46" s="103"/>
      <c r="E46" s="103"/>
      <c r="F46" s="106"/>
      <c r="G46" s="97"/>
      <c r="H46" s="97"/>
    </row>
    <row r="47" spans="1:8" s="92" customFormat="1" ht="15.75" hidden="1" x14ac:dyDescent="0.25">
      <c r="A47" s="841"/>
      <c r="B47" s="1056"/>
      <c r="C47" s="26" t="s">
        <v>40</v>
      </c>
      <c r="D47" s="103"/>
      <c r="E47" s="103"/>
      <c r="F47" s="103"/>
      <c r="G47" s="97"/>
      <c r="H47" s="97"/>
    </row>
    <row r="48" spans="1:8" s="92" customFormat="1" ht="15.75" hidden="1" x14ac:dyDescent="0.25">
      <c r="A48" s="841"/>
      <c r="B48" s="1056"/>
      <c r="C48" s="26" t="s">
        <v>41</v>
      </c>
      <c r="D48" s="103"/>
      <c r="E48" s="103"/>
      <c r="F48" s="103"/>
      <c r="G48" s="97"/>
      <c r="H48" s="97"/>
    </row>
    <row r="49" spans="1:8" s="92" customFormat="1" ht="15.75" hidden="1" x14ac:dyDescent="0.25">
      <c r="A49" s="841"/>
      <c r="B49" s="1056"/>
      <c r="C49" s="107" t="s">
        <v>246</v>
      </c>
      <c r="D49" s="94"/>
      <c r="E49" s="94"/>
      <c r="F49" s="108"/>
      <c r="G49" s="97"/>
      <c r="H49" s="97"/>
    </row>
    <row r="50" spans="1:8" s="92" customFormat="1" ht="15.75" hidden="1" x14ac:dyDescent="0.25">
      <c r="A50" s="841"/>
      <c r="B50" s="841" t="s">
        <v>42</v>
      </c>
      <c r="C50" s="26" t="s">
        <v>43</v>
      </c>
      <c r="D50" s="103"/>
      <c r="E50" s="103"/>
      <c r="F50" s="103"/>
      <c r="G50" s="97"/>
      <c r="H50" s="97"/>
    </row>
    <row r="51" spans="1:8" s="92" customFormat="1" ht="15.75" hidden="1" x14ac:dyDescent="0.25">
      <c r="A51" s="841"/>
      <c r="B51" s="841"/>
      <c r="C51" s="26" t="s">
        <v>44</v>
      </c>
      <c r="D51" s="103"/>
      <c r="E51" s="103"/>
      <c r="F51" s="103"/>
      <c r="G51" s="97"/>
      <c r="H51" s="97"/>
    </row>
    <row r="52" spans="1:8" s="92" customFormat="1" ht="15.75" hidden="1" x14ac:dyDescent="0.25">
      <c r="A52" s="841"/>
      <c r="B52" s="841"/>
      <c r="C52" s="26" t="s">
        <v>45</v>
      </c>
      <c r="D52" s="103"/>
      <c r="E52" s="103"/>
      <c r="F52" s="106"/>
      <c r="G52" s="97"/>
      <c r="H52" s="97"/>
    </row>
    <row r="53" spans="1:8" s="92" customFormat="1" ht="15.75" hidden="1" x14ac:dyDescent="0.25">
      <c r="A53" s="841"/>
      <c r="B53" s="841"/>
      <c r="C53" s="26" t="s">
        <v>46</v>
      </c>
      <c r="D53" s="103"/>
      <c r="E53" s="103"/>
      <c r="F53" s="106"/>
      <c r="G53" s="97"/>
      <c r="H53" s="97"/>
    </row>
    <row r="54" spans="1:8" s="92" customFormat="1" ht="15.75" hidden="1" x14ac:dyDescent="0.25">
      <c r="A54" s="841"/>
      <c r="B54" s="841"/>
      <c r="C54" s="107" t="s">
        <v>247</v>
      </c>
      <c r="D54" s="94"/>
      <c r="E54" s="109"/>
      <c r="F54" s="108"/>
      <c r="G54" s="97"/>
      <c r="H54" s="97"/>
    </row>
    <row r="55" spans="1:8" s="92" customFormat="1" ht="15.75" hidden="1" x14ac:dyDescent="0.25">
      <c r="A55" s="113"/>
      <c r="B55" s="1057" t="s">
        <v>193</v>
      </c>
      <c r="C55" s="1057"/>
      <c r="D55" s="114"/>
      <c r="E55" s="114"/>
      <c r="F55" s="111"/>
      <c r="G55" s="97"/>
      <c r="H55" s="97"/>
    </row>
    <row r="56" spans="1:8" s="92" customFormat="1" ht="15.75" hidden="1" x14ac:dyDescent="0.25">
      <c r="A56" s="841" t="s">
        <v>146</v>
      </c>
      <c r="B56" s="973" t="s">
        <v>15</v>
      </c>
      <c r="C56" s="26" t="s">
        <v>16</v>
      </c>
      <c r="D56" s="73"/>
      <c r="E56" s="73"/>
      <c r="F56" s="77"/>
      <c r="G56" s="77"/>
      <c r="H56" s="77"/>
    </row>
    <row r="57" spans="1:8" s="92" customFormat="1" ht="15.75" hidden="1" x14ac:dyDescent="0.25">
      <c r="A57" s="841"/>
      <c r="B57" s="973"/>
      <c r="C57" s="26" t="s">
        <v>17</v>
      </c>
      <c r="D57" s="73"/>
      <c r="E57" s="73"/>
      <c r="F57" s="77"/>
      <c r="G57" s="77"/>
      <c r="H57" s="77"/>
    </row>
    <row r="58" spans="1:8" s="92" customFormat="1" ht="15.75" hidden="1" x14ac:dyDescent="0.25">
      <c r="A58" s="841"/>
      <c r="B58" s="973"/>
      <c r="C58" s="26" t="s">
        <v>18</v>
      </c>
      <c r="D58" s="73"/>
      <c r="E58" s="73"/>
      <c r="F58" s="77"/>
      <c r="G58" s="77"/>
      <c r="H58" s="77"/>
    </row>
    <row r="59" spans="1:8" s="92" customFormat="1" ht="15.75" hidden="1" x14ac:dyDescent="0.25">
      <c r="A59" s="841"/>
      <c r="B59" s="973" t="s">
        <v>19</v>
      </c>
      <c r="C59" s="26" t="s">
        <v>20</v>
      </c>
      <c r="D59" s="73"/>
      <c r="E59" s="73"/>
      <c r="F59" s="77"/>
      <c r="G59" s="77"/>
      <c r="H59" s="77"/>
    </row>
    <row r="60" spans="1:8" s="92" customFormat="1" ht="15.75" hidden="1" x14ac:dyDescent="0.25">
      <c r="A60" s="841"/>
      <c r="B60" s="973"/>
      <c r="C60" s="26" t="s">
        <v>21</v>
      </c>
      <c r="D60" s="73"/>
      <c r="E60" s="73"/>
      <c r="F60" s="77"/>
      <c r="G60" s="77"/>
      <c r="H60" s="77"/>
    </row>
    <row r="61" spans="1:8" s="92" customFormat="1" ht="15.75" hidden="1" x14ac:dyDescent="0.25">
      <c r="A61" s="841"/>
      <c r="B61" s="841" t="s">
        <v>22</v>
      </c>
      <c r="C61" s="26" t="s">
        <v>23</v>
      </c>
      <c r="D61" s="73"/>
      <c r="E61" s="73"/>
      <c r="F61" s="77"/>
      <c r="G61" s="77"/>
      <c r="H61" s="77"/>
    </row>
    <row r="62" spans="1:8" s="92" customFormat="1" ht="15.75" hidden="1" x14ac:dyDescent="0.25">
      <c r="A62" s="841"/>
      <c r="B62" s="841"/>
      <c r="C62" s="26" t="s">
        <v>24</v>
      </c>
      <c r="D62" s="73"/>
      <c r="E62" s="73"/>
      <c r="F62" s="77"/>
      <c r="G62" s="77"/>
      <c r="H62" s="77"/>
    </row>
    <row r="63" spans="1:8" s="92" customFormat="1" ht="15.75" hidden="1" x14ac:dyDescent="0.25">
      <c r="A63" s="841"/>
      <c r="B63" s="841" t="s">
        <v>25</v>
      </c>
      <c r="C63" s="26" t="s">
        <v>26</v>
      </c>
      <c r="D63" s="73"/>
      <c r="E63" s="73"/>
      <c r="F63" s="77"/>
      <c r="G63" s="77"/>
      <c r="H63" s="77"/>
    </row>
    <row r="64" spans="1:8" s="92" customFormat="1" ht="15.75" hidden="1" x14ac:dyDescent="0.25">
      <c r="A64" s="841"/>
      <c r="B64" s="841"/>
      <c r="C64" s="26" t="s">
        <v>27</v>
      </c>
      <c r="D64" s="73"/>
      <c r="E64" s="73"/>
      <c r="F64" s="77"/>
      <c r="G64" s="77"/>
      <c r="H64" s="77"/>
    </row>
    <row r="65" spans="1:8" s="92" customFormat="1" ht="15.75" hidden="1" x14ac:dyDescent="0.25">
      <c r="A65" s="841"/>
      <c r="B65" s="841"/>
      <c r="C65" s="26" t="s">
        <v>147</v>
      </c>
      <c r="D65" s="73"/>
      <c r="E65" s="73"/>
      <c r="F65" s="77"/>
      <c r="G65" s="77"/>
      <c r="H65" s="77"/>
    </row>
    <row r="66" spans="1:8" s="92" customFormat="1" ht="15.75" hidden="1" x14ac:dyDescent="0.25">
      <c r="A66" s="717" t="s">
        <v>145</v>
      </c>
      <c r="B66" s="717"/>
      <c r="C66" s="717"/>
      <c r="D66" s="332"/>
      <c r="E66" s="332"/>
      <c r="F66" s="355"/>
      <c r="G66" s="355"/>
      <c r="H66" s="355"/>
    </row>
    <row r="67" spans="1:8" s="92" customFormat="1" ht="15.75" hidden="1" x14ac:dyDescent="0.25">
      <c r="A67" s="841" t="s">
        <v>148</v>
      </c>
      <c r="B67" s="841" t="s">
        <v>29</v>
      </c>
      <c r="C67" s="26" t="s">
        <v>30</v>
      </c>
      <c r="D67" s="73"/>
      <c r="E67" s="73"/>
      <c r="F67" s="77"/>
      <c r="G67" s="77"/>
      <c r="H67" s="77"/>
    </row>
    <row r="68" spans="1:8" s="92" customFormat="1" ht="15.75" hidden="1" x14ac:dyDescent="0.25">
      <c r="A68" s="841"/>
      <c r="B68" s="841"/>
      <c r="C68" s="26" t="s">
        <v>31</v>
      </c>
      <c r="D68" s="73"/>
      <c r="E68" s="73"/>
      <c r="F68" s="77"/>
      <c r="G68" s="77"/>
      <c r="H68" s="77"/>
    </row>
    <row r="69" spans="1:8" s="92" customFormat="1" ht="15.75" hidden="1" x14ac:dyDescent="0.25">
      <c r="A69" s="841"/>
      <c r="B69" s="841"/>
      <c r="C69" s="26" t="s">
        <v>32</v>
      </c>
      <c r="D69" s="73"/>
      <c r="E69" s="73"/>
      <c r="F69" s="77"/>
      <c r="G69" s="77"/>
      <c r="H69" s="77"/>
    </row>
    <row r="70" spans="1:8" s="92" customFormat="1" ht="15.75" hidden="1" x14ac:dyDescent="0.25">
      <c r="A70" s="841"/>
      <c r="B70" s="841"/>
      <c r="C70" s="26" t="s">
        <v>33</v>
      </c>
      <c r="D70" s="73"/>
      <c r="E70" s="73"/>
      <c r="F70" s="77"/>
      <c r="G70" s="77"/>
      <c r="H70" s="77"/>
    </row>
    <row r="71" spans="1:8" s="92" customFormat="1" ht="15.75" hidden="1" x14ac:dyDescent="0.25">
      <c r="A71" s="841"/>
      <c r="B71" s="841"/>
      <c r="C71" s="26" t="s">
        <v>149</v>
      </c>
      <c r="D71" s="73"/>
      <c r="E71" s="73"/>
      <c r="F71" s="77"/>
      <c r="G71" s="77"/>
      <c r="H71" s="77"/>
    </row>
    <row r="72" spans="1:8" s="92" customFormat="1" ht="15.75" hidden="1" x14ac:dyDescent="0.25">
      <c r="A72" s="841"/>
      <c r="B72" s="841" t="s">
        <v>35</v>
      </c>
      <c r="C72" s="26" t="s">
        <v>36</v>
      </c>
      <c r="D72" s="73"/>
      <c r="E72" s="73"/>
      <c r="F72" s="77"/>
      <c r="G72" s="77"/>
      <c r="H72" s="77"/>
    </row>
    <row r="73" spans="1:8" s="92" customFormat="1" ht="15.75" hidden="1" x14ac:dyDescent="0.25">
      <c r="A73" s="841"/>
      <c r="B73" s="841"/>
      <c r="C73" s="26" t="s">
        <v>37</v>
      </c>
      <c r="D73" s="73"/>
      <c r="E73" s="73"/>
      <c r="F73" s="77"/>
      <c r="G73" s="77"/>
      <c r="H73" s="77"/>
    </row>
    <row r="74" spans="1:8" s="92" customFormat="1" ht="15.75" hidden="1" x14ac:dyDescent="0.25">
      <c r="A74" s="841"/>
      <c r="B74" s="841"/>
      <c r="C74" s="26" t="s">
        <v>38</v>
      </c>
      <c r="D74" s="73"/>
      <c r="E74" s="73"/>
      <c r="F74" s="77"/>
      <c r="G74" s="77"/>
      <c r="H74" s="77"/>
    </row>
    <row r="75" spans="1:8" s="92" customFormat="1" ht="15.75" hidden="1" x14ac:dyDescent="0.25">
      <c r="A75" s="841"/>
      <c r="B75" s="841"/>
      <c r="C75" s="26" t="s">
        <v>39</v>
      </c>
      <c r="D75" s="73"/>
      <c r="E75" s="73"/>
      <c r="F75" s="77"/>
      <c r="G75" s="77"/>
      <c r="H75" s="77"/>
    </row>
    <row r="76" spans="1:8" s="92" customFormat="1" ht="15.75" hidden="1" x14ac:dyDescent="0.25">
      <c r="A76" s="841"/>
      <c r="B76" s="841"/>
      <c r="C76" s="26" t="s">
        <v>40</v>
      </c>
      <c r="D76" s="73"/>
      <c r="E76" s="73"/>
      <c r="F76" s="77"/>
      <c r="G76" s="77"/>
      <c r="H76" s="77"/>
    </row>
    <row r="77" spans="1:8" s="92" customFormat="1" ht="15.75" hidden="1" x14ac:dyDescent="0.25">
      <c r="A77" s="841"/>
      <c r="B77" s="841"/>
      <c r="C77" s="26" t="s">
        <v>150</v>
      </c>
      <c r="D77" s="73"/>
      <c r="E77" s="73"/>
      <c r="F77" s="77"/>
      <c r="G77" s="77"/>
      <c r="H77" s="77"/>
    </row>
    <row r="78" spans="1:8" s="92" customFormat="1" ht="15.75" hidden="1" x14ac:dyDescent="0.25">
      <c r="A78" s="841"/>
      <c r="B78" s="841" t="s">
        <v>42</v>
      </c>
      <c r="C78" s="26" t="s">
        <v>43</v>
      </c>
      <c r="D78" s="73"/>
      <c r="E78" s="73"/>
      <c r="F78" s="77"/>
      <c r="G78" s="77"/>
      <c r="H78" s="77"/>
    </row>
    <row r="79" spans="1:8" s="92" customFormat="1" ht="15.75" hidden="1" x14ac:dyDescent="0.25">
      <c r="A79" s="841"/>
      <c r="B79" s="841"/>
      <c r="C79" s="26" t="s">
        <v>44</v>
      </c>
      <c r="D79" s="73"/>
      <c r="E79" s="73"/>
      <c r="F79" s="77"/>
      <c r="G79" s="77"/>
      <c r="H79" s="77"/>
    </row>
    <row r="80" spans="1:8" s="92" customFormat="1" ht="15.75" hidden="1" x14ac:dyDescent="0.25">
      <c r="A80" s="841"/>
      <c r="B80" s="841"/>
      <c r="C80" s="26" t="s">
        <v>151</v>
      </c>
      <c r="D80" s="73"/>
      <c r="E80" s="73"/>
      <c r="F80" s="77"/>
      <c r="G80" s="77"/>
      <c r="H80" s="77"/>
    </row>
    <row r="81" spans="1:10" s="92" customFormat="1" ht="15.75" hidden="1" x14ac:dyDescent="0.25">
      <c r="A81" s="841"/>
      <c r="B81" s="841"/>
      <c r="C81" s="26" t="s">
        <v>46</v>
      </c>
      <c r="D81" s="73"/>
      <c r="E81" s="73"/>
      <c r="F81" s="77"/>
      <c r="G81" s="77"/>
      <c r="H81" s="77"/>
    </row>
    <row r="82" spans="1:10" s="92" customFormat="1" ht="15.75" hidden="1" x14ac:dyDescent="0.25">
      <c r="A82" s="717" t="s">
        <v>145</v>
      </c>
      <c r="B82" s="717"/>
      <c r="C82" s="717"/>
      <c r="D82" s="332"/>
      <c r="E82" s="332"/>
      <c r="F82" s="355"/>
      <c r="G82" s="355"/>
      <c r="H82" s="355"/>
    </row>
    <row r="83" spans="1:10" s="92" customFormat="1" ht="15.75" x14ac:dyDescent="0.25">
      <c r="A83" s="730" t="s">
        <v>152</v>
      </c>
      <c r="B83" s="730" t="s">
        <v>47</v>
      </c>
      <c r="C83" s="26" t="s">
        <v>48</v>
      </c>
      <c r="D83" s="99"/>
      <c r="E83" s="99"/>
      <c r="F83" s="99"/>
      <c r="G83" s="97"/>
      <c r="H83" s="97"/>
      <c r="J83" s="127"/>
    </row>
    <row r="84" spans="1:10" s="92" customFormat="1" ht="15.75" x14ac:dyDescent="0.25">
      <c r="A84" s="730"/>
      <c r="B84" s="730"/>
      <c r="C84" s="68" t="s">
        <v>49</v>
      </c>
      <c r="D84" s="99"/>
      <c r="E84" s="95"/>
      <c r="F84" s="369"/>
      <c r="G84" s="97"/>
      <c r="H84" s="97"/>
      <c r="J84" s="127"/>
    </row>
    <row r="85" spans="1:10" s="92" customFormat="1" ht="15.75" x14ac:dyDescent="0.25">
      <c r="A85" s="730"/>
      <c r="B85" s="730"/>
      <c r="C85" s="26" t="s">
        <v>50</v>
      </c>
      <c r="D85" s="95"/>
      <c r="E85" s="95"/>
      <c r="F85" s="95"/>
      <c r="G85" s="97"/>
      <c r="H85" s="97"/>
      <c r="J85" s="127"/>
    </row>
    <row r="86" spans="1:10" s="92" customFormat="1" ht="15.75" x14ac:dyDescent="0.25">
      <c r="A86" s="730"/>
      <c r="B86" s="730"/>
      <c r="C86" s="26" t="s">
        <v>51</v>
      </c>
      <c r="D86" s="95"/>
      <c r="E86" s="95"/>
      <c r="F86" s="95"/>
      <c r="G86" s="97"/>
      <c r="H86" s="97"/>
      <c r="J86" s="127"/>
    </row>
    <row r="87" spans="1:10" s="92" customFormat="1" ht="15.75" x14ac:dyDescent="0.25">
      <c r="A87" s="730"/>
      <c r="B87" s="730"/>
      <c r="C87" s="68" t="s">
        <v>52</v>
      </c>
      <c r="D87" s="98"/>
      <c r="E87" s="98"/>
      <c r="F87" s="60"/>
      <c r="G87" s="97"/>
      <c r="H87" s="97"/>
      <c r="J87" s="127"/>
    </row>
    <row r="88" spans="1:10" s="92" customFormat="1" ht="15.75" x14ac:dyDescent="0.25">
      <c r="A88" s="730"/>
      <c r="B88" s="730"/>
      <c r="C88" s="26" t="s">
        <v>53</v>
      </c>
      <c r="D88" s="95"/>
      <c r="E88" s="95"/>
      <c r="F88" s="95"/>
      <c r="G88" s="97"/>
      <c r="H88" s="97"/>
      <c r="J88" s="127"/>
    </row>
    <row r="89" spans="1:10" s="92" customFormat="1" ht="15.75" x14ac:dyDescent="0.25">
      <c r="A89" s="730"/>
      <c r="B89" s="730"/>
      <c r="C89" s="325" t="s">
        <v>54</v>
      </c>
      <c r="D89" s="218">
        <v>1</v>
      </c>
      <c r="E89" s="218">
        <v>45</v>
      </c>
      <c r="F89" s="60">
        <v>1.06</v>
      </c>
      <c r="G89" s="97">
        <v>1</v>
      </c>
      <c r="H89" s="97">
        <v>1</v>
      </c>
      <c r="J89" s="379">
        <v>0.77777777777777779</v>
      </c>
    </row>
    <row r="90" spans="1:10" s="92" customFormat="1" ht="15.75" x14ac:dyDescent="0.25">
      <c r="A90" s="730"/>
      <c r="B90" s="730"/>
      <c r="C90" s="325" t="s">
        <v>55</v>
      </c>
      <c r="D90" s="218">
        <v>1</v>
      </c>
      <c r="E90" s="218">
        <v>30</v>
      </c>
      <c r="F90" s="60">
        <v>1.1000000000000001</v>
      </c>
      <c r="G90" s="97">
        <v>1</v>
      </c>
      <c r="H90" s="97">
        <v>1</v>
      </c>
      <c r="J90" s="379">
        <v>0.58333333333333337</v>
      </c>
    </row>
    <row r="91" spans="1:10" s="92" customFormat="1" ht="15.75" x14ac:dyDescent="0.25">
      <c r="A91" s="717" t="s">
        <v>145</v>
      </c>
      <c r="B91" s="717"/>
      <c r="C91" s="717"/>
      <c r="D91" s="271">
        <v>2</v>
      </c>
      <c r="E91" s="271">
        <v>75</v>
      </c>
      <c r="F91" s="275">
        <v>1.0533333333333332</v>
      </c>
      <c r="G91" s="275">
        <v>1</v>
      </c>
      <c r="H91" s="275">
        <v>1</v>
      </c>
      <c r="J91" s="261">
        <v>0.66666666666666674</v>
      </c>
    </row>
    <row r="92" spans="1:10" s="92" customFormat="1" ht="15.75" x14ac:dyDescent="0.25">
      <c r="A92" s="730" t="s">
        <v>154</v>
      </c>
      <c r="B92" s="973" t="s">
        <v>56</v>
      </c>
      <c r="C92" s="26" t="s">
        <v>57</v>
      </c>
      <c r="D92" s="101"/>
      <c r="E92" s="101"/>
      <c r="F92" s="220"/>
      <c r="G92" s="220"/>
      <c r="H92" s="220"/>
      <c r="J92" s="220"/>
    </row>
    <row r="93" spans="1:10" s="92" customFormat="1" ht="15.75" x14ac:dyDescent="0.25">
      <c r="A93" s="730"/>
      <c r="B93" s="973"/>
      <c r="C93" s="26" t="s">
        <v>58</v>
      </c>
      <c r="D93" s="101"/>
      <c r="E93" s="101"/>
      <c r="F93" s="220"/>
      <c r="G93" s="220"/>
      <c r="H93" s="220"/>
      <c r="J93" s="220"/>
    </row>
    <row r="94" spans="1:10" s="92" customFormat="1" ht="15.75" x14ac:dyDescent="0.25">
      <c r="A94" s="730"/>
      <c r="B94" s="973"/>
      <c r="C94" s="26" t="s">
        <v>155</v>
      </c>
      <c r="D94" s="101"/>
      <c r="E94" s="101"/>
      <c r="F94" s="220"/>
      <c r="G94" s="220"/>
      <c r="H94" s="220"/>
      <c r="J94" s="220"/>
    </row>
    <row r="95" spans="1:10" s="92" customFormat="1" ht="15.75" x14ac:dyDescent="0.25">
      <c r="A95" s="730"/>
      <c r="B95" s="730" t="s">
        <v>60</v>
      </c>
      <c r="C95" s="26" t="s">
        <v>61</v>
      </c>
      <c r="D95" s="219"/>
      <c r="E95" s="219"/>
      <c r="F95" s="83"/>
      <c r="G95" s="83"/>
      <c r="H95" s="83"/>
      <c r="J95" s="127"/>
    </row>
    <row r="96" spans="1:10" s="92" customFormat="1" ht="15.75" x14ac:dyDescent="0.25">
      <c r="A96" s="730"/>
      <c r="B96" s="730"/>
      <c r="C96" s="26" t="s">
        <v>62</v>
      </c>
      <c r="D96" s="219"/>
      <c r="E96" s="219"/>
      <c r="F96" s="83"/>
      <c r="G96" s="83"/>
      <c r="H96" s="83"/>
      <c r="J96" s="127"/>
    </row>
    <row r="97" spans="1:10" s="92" customFormat="1" ht="15.75" x14ac:dyDescent="0.25">
      <c r="A97" s="730"/>
      <c r="B97" s="730"/>
      <c r="C97" s="69" t="s">
        <v>63</v>
      </c>
      <c r="D97" s="219"/>
      <c r="E97" s="219"/>
      <c r="F97" s="83"/>
      <c r="G97" s="83"/>
      <c r="H97" s="83"/>
      <c r="J97" s="127"/>
    </row>
    <row r="98" spans="1:10" s="92" customFormat="1" ht="15.75" x14ac:dyDescent="0.25">
      <c r="A98" s="730"/>
      <c r="B98" s="730"/>
      <c r="C98" s="26" t="s">
        <v>64</v>
      </c>
      <c r="D98" s="219"/>
      <c r="E98" s="219"/>
      <c r="F98" s="83"/>
      <c r="G98" s="83"/>
      <c r="H98" s="83"/>
      <c r="J98" s="127"/>
    </row>
    <row r="99" spans="1:10" s="92" customFormat="1" ht="15.75" x14ac:dyDescent="0.25">
      <c r="A99" s="730"/>
      <c r="B99" s="730"/>
      <c r="C99" s="26" t="s">
        <v>65</v>
      </c>
      <c r="D99" s="219"/>
      <c r="E99" s="219"/>
      <c r="F99" s="83"/>
      <c r="G99" s="83"/>
      <c r="H99" s="83"/>
      <c r="J99" s="127"/>
    </row>
    <row r="100" spans="1:10" s="92" customFormat="1" ht="15.75" x14ac:dyDescent="0.25">
      <c r="A100" s="730"/>
      <c r="B100" s="730"/>
      <c r="C100" s="325" t="s">
        <v>66</v>
      </c>
      <c r="D100" s="219">
        <v>1</v>
      </c>
      <c r="E100" s="219">
        <v>60</v>
      </c>
      <c r="F100" s="83">
        <v>0.97</v>
      </c>
      <c r="G100" s="83">
        <v>1</v>
      </c>
      <c r="H100" s="83">
        <v>1</v>
      </c>
      <c r="J100" s="379">
        <v>0.66</v>
      </c>
    </row>
    <row r="101" spans="1:10" s="92" customFormat="1" ht="15.75" x14ac:dyDescent="0.25">
      <c r="A101" s="730"/>
      <c r="B101" s="749" t="s">
        <v>67</v>
      </c>
      <c r="C101" s="26" t="s">
        <v>68</v>
      </c>
      <c r="D101" s="101"/>
      <c r="E101" s="101"/>
      <c r="F101" s="101"/>
      <c r="G101" s="101"/>
      <c r="H101" s="101"/>
      <c r="J101" s="77"/>
    </row>
    <row r="102" spans="1:10" s="92" customFormat="1" ht="15.75" x14ac:dyDescent="0.25">
      <c r="A102" s="730"/>
      <c r="B102" s="749"/>
      <c r="C102" s="26" t="s">
        <v>69</v>
      </c>
      <c r="D102" s="101"/>
      <c r="E102" s="101"/>
      <c r="F102" s="101"/>
      <c r="G102" s="101"/>
      <c r="H102" s="101"/>
      <c r="J102" s="77"/>
    </row>
    <row r="103" spans="1:10" s="92" customFormat="1" ht="15.75" x14ac:dyDescent="0.25">
      <c r="A103" s="730"/>
      <c r="B103" s="749"/>
      <c r="C103" s="68" t="s">
        <v>70</v>
      </c>
      <c r="D103" s="101"/>
      <c r="E103" s="101"/>
      <c r="F103" s="101"/>
      <c r="G103" s="101"/>
      <c r="H103" s="101"/>
      <c r="J103" s="77"/>
    </row>
    <row r="104" spans="1:10" s="92" customFormat="1" ht="15.75" x14ac:dyDescent="0.25">
      <c r="A104" s="730"/>
      <c r="B104" s="749"/>
      <c r="C104" s="26" t="s">
        <v>71</v>
      </c>
      <c r="D104" s="101"/>
      <c r="E104" s="101"/>
      <c r="F104" s="101"/>
      <c r="G104" s="101"/>
      <c r="H104" s="101"/>
      <c r="J104" s="77"/>
    </row>
    <row r="105" spans="1:10" s="92" customFormat="1" ht="15.75" x14ac:dyDescent="0.25">
      <c r="A105" s="730"/>
      <c r="B105" s="973" t="s">
        <v>157</v>
      </c>
      <c r="C105" s="26" t="s">
        <v>158</v>
      </c>
      <c r="D105" s="101"/>
      <c r="E105" s="101"/>
      <c r="F105" s="220"/>
      <c r="G105" s="220"/>
      <c r="H105" s="220"/>
      <c r="J105" s="77"/>
    </row>
    <row r="106" spans="1:10" s="92" customFormat="1" ht="15.75" x14ac:dyDescent="0.25">
      <c r="A106" s="730"/>
      <c r="B106" s="973"/>
      <c r="C106" s="26" t="s">
        <v>74</v>
      </c>
      <c r="D106" s="101"/>
      <c r="E106" s="101"/>
      <c r="F106" s="220"/>
      <c r="G106" s="220"/>
      <c r="H106" s="220"/>
      <c r="J106" s="77"/>
    </row>
    <row r="107" spans="1:10" s="92" customFormat="1" ht="15.75" x14ac:dyDescent="0.25">
      <c r="A107" s="730"/>
      <c r="B107" s="973"/>
      <c r="C107" s="26" t="s">
        <v>159</v>
      </c>
      <c r="D107" s="101"/>
      <c r="E107" s="101"/>
      <c r="F107" s="220"/>
      <c r="G107" s="220"/>
      <c r="H107" s="220"/>
      <c r="J107" s="77"/>
    </row>
    <row r="108" spans="1:10" s="92" customFormat="1" ht="15.75" x14ac:dyDescent="0.25">
      <c r="A108" s="717" t="s">
        <v>145</v>
      </c>
      <c r="B108" s="717"/>
      <c r="C108" s="717"/>
      <c r="D108" s="265">
        <v>1</v>
      </c>
      <c r="E108" s="265">
        <v>60</v>
      </c>
      <c r="F108" s="275">
        <v>0.97</v>
      </c>
      <c r="G108" s="275">
        <v>1</v>
      </c>
      <c r="H108" s="275">
        <v>1</v>
      </c>
      <c r="J108" s="261">
        <v>0.65714285714285725</v>
      </c>
    </row>
    <row r="109" spans="1:10" s="92" customFormat="1" ht="15.75" hidden="1" x14ac:dyDescent="0.25">
      <c r="A109" s="841" t="s">
        <v>160</v>
      </c>
      <c r="B109" s="72" t="s">
        <v>161</v>
      </c>
      <c r="C109" s="26" t="s">
        <v>162</v>
      </c>
      <c r="D109" s="101"/>
      <c r="E109" s="101"/>
      <c r="F109" s="220"/>
      <c r="G109" s="220"/>
      <c r="H109" s="220"/>
    </row>
    <row r="110" spans="1:10" s="92" customFormat="1" ht="15.75" hidden="1" x14ac:dyDescent="0.25">
      <c r="A110" s="841"/>
      <c r="B110" s="973" t="s">
        <v>78</v>
      </c>
      <c r="C110" s="26" t="s">
        <v>163</v>
      </c>
      <c r="D110" s="101"/>
      <c r="E110" s="101"/>
      <c r="F110" s="220"/>
      <c r="G110" s="220"/>
      <c r="H110" s="220"/>
    </row>
    <row r="111" spans="1:10" s="92" customFormat="1" ht="15.75" hidden="1" x14ac:dyDescent="0.25">
      <c r="A111" s="841"/>
      <c r="B111" s="973"/>
      <c r="C111" s="26" t="s">
        <v>80</v>
      </c>
      <c r="D111" s="101"/>
      <c r="E111" s="101"/>
      <c r="F111" s="220"/>
      <c r="G111" s="220"/>
      <c r="H111" s="220"/>
    </row>
    <row r="112" spans="1:10" s="92" customFormat="1" ht="15.75" hidden="1" x14ac:dyDescent="0.25">
      <c r="A112" s="841"/>
      <c r="B112" s="841" t="s">
        <v>81</v>
      </c>
      <c r="C112" s="26" t="s">
        <v>82</v>
      </c>
      <c r="D112" s="101"/>
      <c r="E112" s="101"/>
      <c r="F112" s="220"/>
      <c r="G112" s="220"/>
      <c r="H112" s="220"/>
    </row>
    <row r="113" spans="1:8" s="92" customFormat="1" ht="15.75" hidden="1" x14ac:dyDescent="0.25">
      <c r="A113" s="841"/>
      <c r="B113" s="841"/>
      <c r="C113" s="26" t="s">
        <v>83</v>
      </c>
      <c r="D113" s="101"/>
      <c r="E113" s="101"/>
      <c r="F113" s="220"/>
      <c r="G113" s="220"/>
      <c r="H113" s="220"/>
    </row>
    <row r="114" spans="1:8" s="92" customFormat="1" ht="15.75" hidden="1" x14ac:dyDescent="0.25">
      <c r="A114" s="841"/>
      <c r="B114" s="841" t="s">
        <v>84</v>
      </c>
      <c r="C114" s="26" t="s">
        <v>85</v>
      </c>
      <c r="D114" s="101"/>
      <c r="E114" s="101"/>
      <c r="F114" s="220"/>
      <c r="G114" s="220"/>
      <c r="H114" s="220"/>
    </row>
    <row r="115" spans="1:8" s="92" customFormat="1" ht="15.75" hidden="1" x14ac:dyDescent="0.25">
      <c r="A115" s="841"/>
      <c r="B115" s="841"/>
      <c r="C115" s="26" t="s">
        <v>86</v>
      </c>
      <c r="D115" s="101"/>
      <c r="E115" s="101"/>
      <c r="F115" s="220"/>
      <c r="G115" s="220"/>
      <c r="H115" s="220"/>
    </row>
    <row r="116" spans="1:8" s="92" customFormat="1" ht="15.75" hidden="1" x14ac:dyDescent="0.25">
      <c r="A116" s="841"/>
      <c r="B116" s="841" t="s">
        <v>87</v>
      </c>
      <c r="C116" s="26" t="s">
        <v>88</v>
      </c>
      <c r="D116" s="101"/>
      <c r="E116" s="101"/>
      <c r="F116" s="220"/>
      <c r="G116" s="220"/>
      <c r="H116" s="220"/>
    </row>
    <row r="117" spans="1:8" s="92" customFormat="1" ht="15.75" hidden="1" x14ac:dyDescent="0.25">
      <c r="A117" s="841"/>
      <c r="B117" s="841"/>
      <c r="C117" s="26" t="s">
        <v>89</v>
      </c>
      <c r="D117" s="101"/>
      <c r="E117" s="101"/>
      <c r="F117" s="220"/>
      <c r="G117" s="220"/>
      <c r="H117" s="220"/>
    </row>
    <row r="118" spans="1:8" s="92" customFormat="1" ht="15.75" hidden="1" x14ac:dyDescent="0.25">
      <c r="A118" s="841"/>
      <c r="B118" s="841"/>
      <c r="C118" s="26" t="s">
        <v>90</v>
      </c>
      <c r="D118" s="101"/>
      <c r="E118" s="101"/>
      <c r="F118" s="220"/>
      <c r="G118" s="220"/>
      <c r="H118" s="220"/>
    </row>
    <row r="119" spans="1:8" s="92" customFormat="1" ht="15.75" hidden="1" x14ac:dyDescent="0.25">
      <c r="A119" s="841"/>
      <c r="B119" s="841"/>
      <c r="C119" s="26" t="s">
        <v>164</v>
      </c>
      <c r="D119" s="101"/>
      <c r="E119" s="101"/>
      <c r="F119" s="220"/>
      <c r="G119" s="220"/>
      <c r="H119" s="220"/>
    </row>
    <row r="120" spans="1:8" s="92" customFormat="1" ht="15.75" hidden="1" x14ac:dyDescent="0.25">
      <c r="A120" s="841"/>
      <c r="B120" s="841" t="s">
        <v>165</v>
      </c>
      <c r="C120" s="26" t="s">
        <v>93</v>
      </c>
      <c r="D120" s="101"/>
      <c r="E120" s="101"/>
      <c r="F120" s="220"/>
      <c r="G120" s="220"/>
      <c r="H120" s="220"/>
    </row>
    <row r="121" spans="1:8" s="92" customFormat="1" ht="15.75" hidden="1" x14ac:dyDescent="0.25">
      <c r="A121" s="841"/>
      <c r="B121" s="841"/>
      <c r="C121" s="26" t="s">
        <v>166</v>
      </c>
      <c r="D121" s="101"/>
      <c r="E121" s="101"/>
      <c r="F121" s="220"/>
      <c r="G121" s="220"/>
      <c r="H121" s="220"/>
    </row>
    <row r="122" spans="1:8" s="92" customFormat="1" ht="15.75" hidden="1" x14ac:dyDescent="0.25">
      <c r="A122" s="841"/>
      <c r="B122" s="841"/>
      <c r="C122" s="26" t="s">
        <v>167</v>
      </c>
      <c r="D122" s="101"/>
      <c r="E122" s="101"/>
      <c r="F122" s="220"/>
      <c r="G122" s="220"/>
      <c r="H122" s="220"/>
    </row>
    <row r="123" spans="1:8" s="92" customFormat="1" ht="15.75" hidden="1" x14ac:dyDescent="0.25">
      <c r="A123" s="841"/>
      <c r="B123" s="841" t="s">
        <v>168</v>
      </c>
      <c r="C123" s="26" t="s">
        <v>169</v>
      </c>
      <c r="D123" s="101"/>
      <c r="E123" s="101"/>
      <c r="F123" s="220"/>
      <c r="G123" s="220"/>
      <c r="H123" s="220"/>
    </row>
    <row r="124" spans="1:8" s="92" customFormat="1" ht="15.75" hidden="1" x14ac:dyDescent="0.25">
      <c r="A124" s="841"/>
      <c r="B124" s="841"/>
      <c r="C124" s="26" t="s">
        <v>170</v>
      </c>
      <c r="D124" s="101"/>
      <c r="E124" s="101"/>
      <c r="F124" s="220"/>
      <c r="G124" s="220"/>
      <c r="H124" s="220"/>
    </row>
    <row r="125" spans="1:8" s="92" customFormat="1" ht="15.75" hidden="1" x14ac:dyDescent="0.25">
      <c r="A125" s="841"/>
      <c r="B125" s="841"/>
      <c r="C125" s="26" t="s">
        <v>171</v>
      </c>
      <c r="D125" s="101"/>
      <c r="E125" s="101"/>
      <c r="F125" s="220"/>
      <c r="G125" s="220"/>
      <c r="H125" s="220"/>
    </row>
    <row r="126" spans="1:8" s="92" customFormat="1" ht="15.75" hidden="1" x14ac:dyDescent="0.25">
      <c r="A126" s="717" t="s">
        <v>145</v>
      </c>
      <c r="B126" s="717"/>
      <c r="C126" s="717"/>
      <c r="D126" s="356"/>
      <c r="E126" s="356"/>
      <c r="F126" s="293"/>
      <c r="G126" s="293"/>
      <c r="H126" s="293"/>
    </row>
    <row r="127" spans="1:8" s="92" customFormat="1" ht="15.75" hidden="1" x14ac:dyDescent="0.25">
      <c r="A127" s="841" t="s">
        <v>172</v>
      </c>
      <c r="B127" s="841" t="s">
        <v>100</v>
      </c>
      <c r="C127" s="26" t="s">
        <v>101</v>
      </c>
      <c r="D127" s="101"/>
      <c r="E127" s="101"/>
      <c r="F127" s="220"/>
      <c r="G127" s="220"/>
      <c r="H127" s="220"/>
    </row>
    <row r="128" spans="1:8" s="92" customFormat="1" ht="15.75" hidden="1" x14ac:dyDescent="0.25">
      <c r="A128" s="841"/>
      <c r="B128" s="841"/>
      <c r="C128" s="26" t="s">
        <v>102</v>
      </c>
      <c r="D128" s="101"/>
      <c r="E128" s="101"/>
      <c r="F128" s="220"/>
      <c r="G128" s="220"/>
      <c r="H128" s="220"/>
    </row>
    <row r="129" spans="1:10" s="92" customFormat="1" ht="15.75" hidden="1" x14ac:dyDescent="0.25">
      <c r="A129" s="841"/>
      <c r="B129" s="841"/>
      <c r="C129" s="26" t="s">
        <v>103</v>
      </c>
      <c r="D129" s="101"/>
      <c r="E129" s="101"/>
      <c r="F129" s="220"/>
      <c r="G129" s="220"/>
      <c r="H129" s="220"/>
    </row>
    <row r="130" spans="1:10" s="92" customFormat="1" ht="15.75" hidden="1" x14ac:dyDescent="0.25">
      <c r="A130" s="841"/>
      <c r="B130" s="72" t="s">
        <v>104</v>
      </c>
      <c r="C130" s="26" t="s">
        <v>105</v>
      </c>
      <c r="D130" s="101"/>
      <c r="E130" s="101"/>
      <c r="F130" s="220"/>
      <c r="G130" s="220"/>
      <c r="H130" s="220"/>
    </row>
    <row r="131" spans="1:10" s="92" customFormat="1" ht="15.75" hidden="1" x14ac:dyDescent="0.25">
      <c r="A131" s="841"/>
      <c r="B131" s="841" t="s">
        <v>173</v>
      </c>
      <c r="C131" s="26" t="s">
        <v>107</v>
      </c>
      <c r="D131" s="101"/>
      <c r="E131" s="101"/>
      <c r="F131" s="220"/>
      <c r="G131" s="220"/>
      <c r="H131" s="220"/>
    </row>
    <row r="132" spans="1:10" s="92" customFormat="1" ht="15.75" hidden="1" x14ac:dyDescent="0.25">
      <c r="A132" s="841"/>
      <c r="B132" s="841"/>
      <c r="C132" s="26" t="s">
        <v>108</v>
      </c>
      <c r="D132" s="101"/>
      <c r="E132" s="101"/>
      <c r="F132" s="220"/>
      <c r="G132" s="220"/>
      <c r="H132" s="220"/>
    </row>
    <row r="133" spans="1:10" s="92" customFormat="1" ht="15.75" hidden="1" x14ac:dyDescent="0.25">
      <c r="A133" s="841"/>
      <c r="B133" s="841"/>
      <c r="C133" s="26" t="s">
        <v>174</v>
      </c>
      <c r="D133" s="101"/>
      <c r="E133" s="101"/>
      <c r="F133" s="220"/>
      <c r="G133" s="220"/>
      <c r="H133" s="220"/>
    </row>
    <row r="134" spans="1:10" s="92" customFormat="1" ht="15.75" hidden="1" x14ac:dyDescent="0.25">
      <c r="A134" s="717" t="s">
        <v>145</v>
      </c>
      <c r="B134" s="717"/>
      <c r="C134" s="717"/>
      <c r="D134" s="356"/>
      <c r="E134" s="356"/>
      <c r="F134" s="273"/>
      <c r="G134" s="273"/>
      <c r="H134" s="273"/>
    </row>
    <row r="135" spans="1:10" s="92" customFormat="1" ht="15.75" hidden="1" x14ac:dyDescent="0.25">
      <c r="A135" s="846" t="s">
        <v>175</v>
      </c>
      <c r="B135" s="841" t="s">
        <v>110</v>
      </c>
      <c r="C135" s="26" t="s">
        <v>111</v>
      </c>
      <c r="D135" s="101"/>
      <c r="E135" s="101"/>
      <c r="F135" s="220"/>
      <c r="G135" s="220"/>
      <c r="H135" s="220"/>
      <c r="J135" s="92" t="e">
        <v>#DIV/0!</v>
      </c>
    </row>
    <row r="136" spans="1:10" s="92" customFormat="1" ht="15.75" hidden="1" x14ac:dyDescent="0.25">
      <c r="A136" s="846"/>
      <c r="B136" s="841"/>
      <c r="C136" s="26" t="s">
        <v>112</v>
      </c>
      <c r="D136" s="101"/>
      <c r="E136" s="101"/>
      <c r="F136" s="220"/>
      <c r="G136" s="220"/>
      <c r="H136" s="220"/>
      <c r="J136" s="92" t="e">
        <v>#DIV/0!</v>
      </c>
    </row>
    <row r="137" spans="1:10" s="92" customFormat="1" ht="15.75" hidden="1" x14ac:dyDescent="0.25">
      <c r="A137" s="846"/>
      <c r="B137" s="841"/>
      <c r="C137" s="26" t="s">
        <v>176</v>
      </c>
      <c r="D137" s="101"/>
      <c r="E137" s="101"/>
      <c r="F137" s="220"/>
      <c r="G137" s="220"/>
      <c r="H137" s="220"/>
      <c r="J137" s="92" t="e">
        <v>#DIV/0!</v>
      </c>
    </row>
    <row r="138" spans="1:10" s="92" customFormat="1" ht="15.75" hidden="1" x14ac:dyDescent="0.25">
      <c r="A138" s="846"/>
      <c r="B138" s="841" t="s">
        <v>114</v>
      </c>
      <c r="C138" s="26" t="s">
        <v>177</v>
      </c>
      <c r="D138" s="101"/>
      <c r="E138" s="101"/>
      <c r="F138" s="220"/>
      <c r="G138" s="220"/>
      <c r="H138" s="220"/>
      <c r="J138" s="92" t="e">
        <v>#DIV/0!</v>
      </c>
    </row>
    <row r="139" spans="1:10" s="92" customFormat="1" ht="15.75" hidden="1" x14ac:dyDescent="0.25">
      <c r="A139" s="846"/>
      <c r="B139" s="841"/>
      <c r="C139" s="26" t="s">
        <v>116</v>
      </c>
      <c r="D139" s="101"/>
      <c r="E139" s="101"/>
      <c r="F139" s="220"/>
      <c r="G139" s="220"/>
      <c r="H139" s="220"/>
      <c r="J139" s="92" t="e">
        <v>#DIV/0!</v>
      </c>
    </row>
    <row r="140" spans="1:10" s="92" customFormat="1" ht="15.75" hidden="1" x14ac:dyDescent="0.25">
      <c r="A140" s="846"/>
      <c r="B140" s="841"/>
      <c r="C140" s="26" t="s">
        <v>117</v>
      </c>
      <c r="D140" s="101"/>
      <c r="E140" s="101"/>
      <c r="F140" s="220"/>
      <c r="G140" s="220"/>
      <c r="H140" s="220"/>
      <c r="J140" s="92" t="e">
        <v>#DIV/0!</v>
      </c>
    </row>
    <row r="141" spans="1:10" s="92" customFormat="1" ht="15.75" hidden="1" x14ac:dyDescent="0.25">
      <c r="A141" s="846"/>
      <c r="B141" s="841" t="s">
        <v>178</v>
      </c>
      <c r="C141" s="26" t="s">
        <v>179</v>
      </c>
      <c r="D141" s="101"/>
      <c r="E141" s="101"/>
      <c r="F141" s="220"/>
      <c r="G141" s="77"/>
      <c r="H141" s="77"/>
      <c r="J141" s="92" t="e">
        <v>#DIV/0!</v>
      </c>
    </row>
    <row r="142" spans="1:10" s="92" customFormat="1" ht="15.75" hidden="1" x14ac:dyDescent="0.25">
      <c r="A142" s="846"/>
      <c r="B142" s="841"/>
      <c r="C142" s="26" t="s">
        <v>120</v>
      </c>
      <c r="D142" s="101"/>
      <c r="E142" s="101"/>
      <c r="F142" s="220"/>
      <c r="G142" s="77"/>
      <c r="H142" s="77"/>
      <c r="J142" s="92" t="e">
        <v>#DIV/0!</v>
      </c>
    </row>
    <row r="143" spans="1:10" s="92" customFormat="1" ht="15.75" hidden="1" x14ac:dyDescent="0.25">
      <c r="A143" s="846"/>
      <c r="B143" s="841" t="s">
        <v>121</v>
      </c>
      <c r="C143" s="26" t="s">
        <v>180</v>
      </c>
      <c r="D143" s="101"/>
      <c r="E143" s="101"/>
      <c r="F143" s="220"/>
      <c r="G143" s="77"/>
      <c r="H143" s="77"/>
      <c r="J143" s="92" t="e">
        <v>#DIV/0!</v>
      </c>
    </row>
    <row r="144" spans="1:10" s="92" customFormat="1" ht="15.75" hidden="1" x14ac:dyDescent="0.25">
      <c r="A144" s="846"/>
      <c r="B144" s="841"/>
      <c r="C144" s="26" t="s">
        <v>181</v>
      </c>
      <c r="D144" s="101"/>
      <c r="E144" s="101"/>
      <c r="F144" s="220"/>
      <c r="G144" s="77"/>
      <c r="H144" s="77"/>
      <c r="J144" s="92" t="e">
        <v>#DIV/0!</v>
      </c>
    </row>
    <row r="145" spans="1:10" s="92" customFormat="1" ht="15.75" hidden="1" x14ac:dyDescent="0.25">
      <c r="A145" s="846"/>
      <c r="B145" s="841" t="s">
        <v>124</v>
      </c>
      <c r="C145" s="26" t="s">
        <v>125</v>
      </c>
      <c r="D145" s="101"/>
      <c r="E145" s="101"/>
      <c r="F145" s="220"/>
      <c r="G145" s="77"/>
      <c r="H145" s="77"/>
      <c r="J145" s="92" t="e">
        <v>#DIV/0!</v>
      </c>
    </row>
    <row r="146" spans="1:10" s="92" customFormat="1" ht="15.75" hidden="1" x14ac:dyDescent="0.25">
      <c r="A146" s="846"/>
      <c r="B146" s="841"/>
      <c r="C146" s="26" t="s">
        <v>126</v>
      </c>
      <c r="D146" s="101"/>
      <c r="E146" s="101"/>
      <c r="F146" s="220"/>
      <c r="G146" s="77"/>
      <c r="H146" s="77"/>
      <c r="J146" s="92" t="e">
        <v>#DIV/0!</v>
      </c>
    </row>
    <row r="147" spans="1:10" s="92" customFormat="1" ht="15.75" hidden="1" x14ac:dyDescent="0.25">
      <c r="A147" s="846"/>
      <c r="B147" s="846" t="s">
        <v>127</v>
      </c>
      <c r="C147" s="26" t="s">
        <v>128</v>
      </c>
      <c r="D147" s="101"/>
      <c r="E147" s="101"/>
      <c r="F147" s="220"/>
      <c r="G147" s="77"/>
      <c r="H147" s="77"/>
      <c r="J147" s="92" t="e">
        <v>#DIV/0!</v>
      </c>
    </row>
    <row r="148" spans="1:10" s="92" customFormat="1" ht="15.75" hidden="1" x14ac:dyDescent="0.25">
      <c r="A148" s="846"/>
      <c r="B148" s="846"/>
      <c r="C148" s="26" t="s">
        <v>129</v>
      </c>
      <c r="D148" s="101"/>
      <c r="E148" s="101"/>
      <c r="F148" s="220"/>
      <c r="G148" s="77"/>
      <c r="H148" s="77"/>
      <c r="J148" s="92" t="e">
        <v>#DIV/0!</v>
      </c>
    </row>
    <row r="149" spans="1:10" s="92" customFormat="1" ht="15.75" hidden="1" x14ac:dyDescent="0.25">
      <c r="A149" s="846"/>
      <c r="B149" s="846"/>
      <c r="C149" s="69" t="s">
        <v>182</v>
      </c>
      <c r="D149" s="101"/>
      <c r="E149" s="101"/>
      <c r="F149" s="220"/>
      <c r="G149" s="77"/>
      <c r="H149" s="77"/>
      <c r="J149" s="92" t="e">
        <v>#DIV/0!</v>
      </c>
    </row>
    <row r="150" spans="1:10" s="92" customFormat="1" ht="15" hidden="1" customHeight="1" x14ac:dyDescent="0.25">
      <c r="A150" s="357"/>
      <c r="B150" s="791" t="s">
        <v>250</v>
      </c>
      <c r="C150" s="332" t="s">
        <v>73</v>
      </c>
      <c r="D150" s="358"/>
      <c r="E150" s="358"/>
      <c r="F150" s="275"/>
      <c r="G150" s="251"/>
      <c r="H150" s="251"/>
      <c r="J150" s="92" t="e">
        <v>#DIV/0!</v>
      </c>
    </row>
    <row r="151" spans="1:10" s="92" customFormat="1" ht="15" hidden="1" customHeight="1" x14ac:dyDescent="0.25">
      <c r="A151" s="357"/>
      <c r="B151" s="791"/>
      <c r="C151" s="332" t="s">
        <v>74</v>
      </c>
      <c r="D151" s="358"/>
      <c r="E151" s="358"/>
      <c r="F151" s="275"/>
      <c r="G151" s="251"/>
      <c r="H151" s="251"/>
      <c r="J151" s="92" t="e">
        <v>#DIV/0!</v>
      </c>
    </row>
    <row r="152" spans="1:10" s="92" customFormat="1" ht="15" hidden="1" customHeight="1" x14ac:dyDescent="0.25">
      <c r="A152" s="357"/>
      <c r="B152" s="791"/>
      <c r="C152" s="332" t="s">
        <v>75</v>
      </c>
      <c r="D152" s="358"/>
      <c r="E152" s="358"/>
      <c r="F152" s="275"/>
      <c r="G152" s="251"/>
      <c r="H152" s="251"/>
      <c r="J152" s="92" t="e">
        <v>#DIV/0!</v>
      </c>
    </row>
    <row r="153" spans="1:10" s="92" customFormat="1" ht="15" hidden="1" customHeight="1" x14ac:dyDescent="0.25">
      <c r="A153" s="357"/>
      <c r="B153" s="791"/>
      <c r="C153" s="265" t="s">
        <v>251</v>
      </c>
      <c r="D153" s="271"/>
      <c r="E153" s="271"/>
      <c r="F153" s="275"/>
      <c r="G153" s="251"/>
      <c r="H153" s="251"/>
      <c r="J153" s="92" t="e">
        <v>#DIV/0!</v>
      </c>
    </row>
    <row r="154" spans="1:10" s="92" customFormat="1" ht="15.75" hidden="1" x14ac:dyDescent="0.25">
      <c r="A154" s="791" t="s">
        <v>160</v>
      </c>
      <c r="B154" s="791" t="s">
        <v>76</v>
      </c>
      <c r="C154" s="332" t="s">
        <v>77</v>
      </c>
      <c r="D154" s="358"/>
      <c r="E154" s="358"/>
      <c r="F154" s="275"/>
      <c r="G154" s="251"/>
      <c r="H154" s="251"/>
      <c r="J154" s="92" t="e">
        <v>#DIV/0!</v>
      </c>
    </row>
    <row r="155" spans="1:10" s="92" customFormat="1" ht="15.75" hidden="1" x14ac:dyDescent="0.25">
      <c r="A155" s="791"/>
      <c r="B155" s="791"/>
      <c r="C155" s="265" t="s">
        <v>252</v>
      </c>
      <c r="D155" s="271"/>
      <c r="E155" s="271"/>
      <c r="F155" s="275"/>
      <c r="G155" s="251"/>
      <c r="H155" s="251"/>
      <c r="J155" s="92" t="e">
        <v>#DIV/0!</v>
      </c>
    </row>
    <row r="156" spans="1:10" s="92" customFormat="1" ht="15.75" hidden="1" x14ac:dyDescent="0.25">
      <c r="A156" s="791"/>
      <c r="B156" s="791" t="s">
        <v>78</v>
      </c>
      <c r="C156" s="332" t="s">
        <v>163</v>
      </c>
      <c r="D156" s="358"/>
      <c r="E156" s="358"/>
      <c r="F156" s="275"/>
      <c r="G156" s="251"/>
      <c r="H156" s="251"/>
      <c r="J156" s="92" t="e">
        <v>#DIV/0!</v>
      </c>
    </row>
    <row r="157" spans="1:10" s="92" customFormat="1" ht="15.75" hidden="1" x14ac:dyDescent="0.25">
      <c r="A157" s="791"/>
      <c r="B157" s="791"/>
      <c r="C157" s="332" t="s">
        <v>80</v>
      </c>
      <c r="D157" s="358"/>
      <c r="E157" s="358"/>
      <c r="F157" s="275"/>
      <c r="G157" s="251"/>
      <c r="H157" s="251"/>
      <c r="J157" s="92" t="e">
        <v>#DIV/0!</v>
      </c>
    </row>
    <row r="158" spans="1:10" s="92" customFormat="1" ht="15.75" hidden="1" x14ac:dyDescent="0.25">
      <c r="A158" s="791"/>
      <c r="B158" s="791"/>
      <c r="C158" s="265" t="s">
        <v>253</v>
      </c>
      <c r="D158" s="271"/>
      <c r="E158" s="271"/>
      <c r="F158" s="275"/>
      <c r="G158" s="251"/>
      <c r="H158" s="251"/>
      <c r="J158" s="92" t="e">
        <v>#DIV/0!</v>
      </c>
    </row>
    <row r="159" spans="1:10" s="92" customFormat="1" ht="15.75" hidden="1" x14ac:dyDescent="0.25">
      <c r="A159" s="791"/>
      <c r="B159" s="791" t="s">
        <v>81</v>
      </c>
      <c r="C159" s="332" t="s">
        <v>82</v>
      </c>
      <c r="D159" s="358"/>
      <c r="E159" s="358"/>
      <c r="F159" s="275"/>
      <c r="G159" s="251"/>
      <c r="H159" s="251"/>
      <c r="J159" s="92" t="e">
        <v>#DIV/0!</v>
      </c>
    </row>
    <row r="160" spans="1:10" s="92" customFormat="1" ht="15.75" hidden="1" x14ac:dyDescent="0.25">
      <c r="A160" s="791"/>
      <c r="B160" s="791"/>
      <c r="C160" s="332" t="s">
        <v>83</v>
      </c>
      <c r="D160" s="358"/>
      <c r="E160" s="358"/>
      <c r="F160" s="275"/>
      <c r="G160" s="251"/>
      <c r="H160" s="251"/>
      <c r="J160" s="92" t="e">
        <v>#DIV/0!</v>
      </c>
    </row>
    <row r="161" spans="1:10" s="92" customFormat="1" ht="15.75" hidden="1" x14ac:dyDescent="0.25">
      <c r="A161" s="791"/>
      <c r="B161" s="791"/>
      <c r="C161" s="265" t="s">
        <v>272</v>
      </c>
      <c r="D161" s="271"/>
      <c r="E161" s="271"/>
      <c r="F161" s="275"/>
      <c r="G161" s="251"/>
      <c r="H161" s="251"/>
      <c r="J161" s="92" t="e">
        <v>#DIV/0!</v>
      </c>
    </row>
    <row r="162" spans="1:10" s="92" customFormat="1" ht="15.75" hidden="1" x14ac:dyDescent="0.25">
      <c r="A162" s="791"/>
      <c r="B162" s="791" t="s">
        <v>84</v>
      </c>
      <c r="C162" s="332" t="s">
        <v>85</v>
      </c>
      <c r="D162" s="358"/>
      <c r="E162" s="358"/>
      <c r="F162" s="275"/>
      <c r="G162" s="251"/>
      <c r="H162" s="251"/>
      <c r="J162" s="92" t="e">
        <v>#DIV/0!</v>
      </c>
    </row>
    <row r="163" spans="1:10" s="92" customFormat="1" ht="15.75" hidden="1" x14ac:dyDescent="0.25">
      <c r="A163" s="791"/>
      <c r="B163" s="791"/>
      <c r="C163" s="332" t="s">
        <v>216</v>
      </c>
      <c r="D163" s="358"/>
      <c r="E163" s="358"/>
      <c r="F163" s="275"/>
      <c r="G163" s="251"/>
      <c r="H163" s="251"/>
      <c r="J163" s="92" t="e">
        <v>#DIV/0!</v>
      </c>
    </row>
    <row r="164" spans="1:10" s="92" customFormat="1" ht="15.75" hidden="1" x14ac:dyDescent="0.25">
      <c r="A164" s="791"/>
      <c r="B164" s="791"/>
      <c r="C164" s="265" t="s">
        <v>254</v>
      </c>
      <c r="D164" s="271"/>
      <c r="E164" s="271"/>
      <c r="F164" s="275"/>
      <c r="G164" s="251"/>
      <c r="H164" s="251"/>
      <c r="J164" s="92" t="e">
        <v>#DIV/0!</v>
      </c>
    </row>
    <row r="165" spans="1:10" s="92" customFormat="1" ht="15.75" hidden="1" x14ac:dyDescent="0.25">
      <c r="A165" s="791"/>
      <c r="B165" s="791" t="s">
        <v>87</v>
      </c>
      <c r="C165" s="332" t="s">
        <v>88</v>
      </c>
      <c r="D165" s="358"/>
      <c r="E165" s="358"/>
      <c r="F165" s="275"/>
      <c r="G165" s="251"/>
      <c r="H165" s="251"/>
      <c r="J165" s="92" t="e">
        <v>#DIV/0!</v>
      </c>
    </row>
    <row r="166" spans="1:10" s="92" customFormat="1" ht="15.75" hidden="1" x14ac:dyDescent="0.25">
      <c r="A166" s="791"/>
      <c r="B166" s="791"/>
      <c r="C166" s="332" t="s">
        <v>89</v>
      </c>
      <c r="D166" s="358"/>
      <c r="E166" s="358"/>
      <c r="F166" s="275"/>
      <c r="G166" s="251"/>
      <c r="H166" s="251"/>
      <c r="J166" s="92" t="e">
        <v>#DIV/0!</v>
      </c>
    </row>
    <row r="167" spans="1:10" s="92" customFormat="1" ht="15.75" hidden="1" x14ac:dyDescent="0.25">
      <c r="A167" s="791"/>
      <c r="B167" s="791"/>
      <c r="C167" s="332" t="s">
        <v>90</v>
      </c>
      <c r="D167" s="358"/>
      <c r="E167" s="358"/>
      <c r="F167" s="275"/>
      <c r="G167" s="251"/>
      <c r="H167" s="251"/>
      <c r="J167" s="92" t="e">
        <v>#DIV/0!</v>
      </c>
    </row>
    <row r="168" spans="1:10" s="92" customFormat="1" ht="15.75" hidden="1" x14ac:dyDescent="0.25">
      <c r="A168" s="791"/>
      <c r="B168" s="791"/>
      <c r="C168" s="332" t="s">
        <v>164</v>
      </c>
      <c r="D168" s="358"/>
      <c r="E168" s="358"/>
      <c r="F168" s="275"/>
      <c r="G168" s="251"/>
      <c r="H168" s="251"/>
      <c r="J168" s="92" t="e">
        <v>#DIV/0!</v>
      </c>
    </row>
    <row r="169" spans="1:10" s="92" customFormat="1" ht="15.75" hidden="1" x14ac:dyDescent="0.25">
      <c r="A169" s="791"/>
      <c r="B169" s="791"/>
      <c r="C169" s="265" t="s">
        <v>255</v>
      </c>
      <c r="D169" s="353"/>
      <c r="E169" s="353"/>
      <c r="F169" s="275"/>
      <c r="G169" s="251"/>
      <c r="H169" s="251"/>
      <c r="J169" s="92" t="e">
        <v>#DIV/0!</v>
      </c>
    </row>
    <row r="170" spans="1:10" s="92" customFormat="1" ht="15.75" hidden="1" x14ac:dyDescent="0.25">
      <c r="A170" s="791"/>
      <c r="B170" s="791" t="s">
        <v>92</v>
      </c>
      <c r="C170" s="332" t="s">
        <v>93</v>
      </c>
      <c r="D170" s="358"/>
      <c r="E170" s="358"/>
      <c r="F170" s="275"/>
      <c r="G170" s="251"/>
      <c r="H170" s="251"/>
      <c r="J170" s="92" t="e">
        <v>#DIV/0!</v>
      </c>
    </row>
    <row r="171" spans="1:10" s="92" customFormat="1" ht="15.75" hidden="1" x14ac:dyDescent="0.25">
      <c r="A171" s="791"/>
      <c r="B171" s="791"/>
      <c r="C171" s="332" t="s">
        <v>94</v>
      </c>
      <c r="D171" s="358"/>
      <c r="E171" s="358"/>
      <c r="F171" s="275"/>
      <c r="G171" s="251"/>
      <c r="H171" s="251"/>
      <c r="J171" s="92" t="e">
        <v>#DIV/0!</v>
      </c>
    </row>
    <row r="172" spans="1:10" s="92" customFormat="1" ht="15.75" hidden="1" x14ac:dyDescent="0.25">
      <c r="A172" s="791"/>
      <c r="B172" s="791"/>
      <c r="C172" s="332" t="s">
        <v>95</v>
      </c>
      <c r="D172" s="358"/>
      <c r="E172" s="358"/>
      <c r="F172" s="275"/>
      <c r="G172" s="251"/>
      <c r="H172" s="251"/>
      <c r="J172" s="92" t="e">
        <v>#DIV/0!</v>
      </c>
    </row>
    <row r="173" spans="1:10" s="92" customFormat="1" ht="15.75" hidden="1" x14ac:dyDescent="0.25">
      <c r="A173" s="791"/>
      <c r="B173" s="791"/>
      <c r="C173" s="265" t="s">
        <v>256</v>
      </c>
      <c r="D173" s="271"/>
      <c r="E173" s="271"/>
      <c r="F173" s="275"/>
      <c r="G173" s="251"/>
      <c r="H173" s="251"/>
      <c r="J173" s="92" t="e">
        <v>#DIV/0!</v>
      </c>
    </row>
    <row r="174" spans="1:10" s="92" customFormat="1" ht="15.75" hidden="1" x14ac:dyDescent="0.25">
      <c r="A174" s="791"/>
      <c r="B174" s="791" t="s">
        <v>96</v>
      </c>
      <c r="C174" s="332" t="s">
        <v>97</v>
      </c>
      <c r="D174" s="358"/>
      <c r="E174" s="358"/>
      <c r="F174" s="275"/>
      <c r="G174" s="251"/>
      <c r="H174" s="251"/>
      <c r="J174" s="92" t="e">
        <v>#DIV/0!</v>
      </c>
    </row>
    <row r="175" spans="1:10" s="92" customFormat="1" ht="15.75" hidden="1" x14ac:dyDescent="0.25">
      <c r="A175" s="791"/>
      <c r="B175" s="791"/>
      <c r="C175" s="332" t="s">
        <v>98</v>
      </c>
      <c r="D175" s="358"/>
      <c r="E175" s="358"/>
      <c r="F175" s="275"/>
      <c r="G175" s="251"/>
      <c r="H175" s="251"/>
      <c r="J175" s="92" t="e">
        <v>#DIV/0!</v>
      </c>
    </row>
    <row r="176" spans="1:10" s="92" customFormat="1" ht="15.75" hidden="1" x14ac:dyDescent="0.25">
      <c r="A176" s="791"/>
      <c r="B176" s="791"/>
      <c r="C176" s="332" t="s">
        <v>99</v>
      </c>
      <c r="D176" s="358"/>
      <c r="E176" s="358"/>
      <c r="F176" s="275"/>
      <c r="G176" s="251"/>
      <c r="H176" s="251"/>
      <c r="J176" s="92" t="e">
        <v>#DIV/0!</v>
      </c>
    </row>
    <row r="177" spans="1:10" s="92" customFormat="1" ht="15.75" hidden="1" x14ac:dyDescent="0.25">
      <c r="A177" s="791"/>
      <c r="B177" s="791"/>
      <c r="C177" s="265" t="s">
        <v>257</v>
      </c>
      <c r="D177" s="353"/>
      <c r="E177" s="353"/>
      <c r="F177" s="275"/>
      <c r="G177" s="251"/>
      <c r="H177" s="251"/>
      <c r="J177" s="92" t="e">
        <v>#DIV/0!</v>
      </c>
    </row>
    <row r="178" spans="1:10" s="92" customFormat="1" ht="15.75" hidden="1" x14ac:dyDescent="0.25">
      <c r="A178" s="791"/>
      <c r="B178" s="717" t="s">
        <v>196</v>
      </c>
      <c r="C178" s="717"/>
      <c r="D178" s="271"/>
      <c r="E178" s="271"/>
      <c r="F178" s="275"/>
      <c r="G178" s="251"/>
      <c r="H178" s="251"/>
      <c r="J178" s="92" t="e">
        <v>#DIV/0!</v>
      </c>
    </row>
    <row r="179" spans="1:10" s="92" customFormat="1" ht="15.75" hidden="1" x14ac:dyDescent="0.25">
      <c r="A179" s="791" t="s">
        <v>172</v>
      </c>
      <c r="B179" s="791" t="s">
        <v>100</v>
      </c>
      <c r="C179" s="332" t="s">
        <v>101</v>
      </c>
      <c r="D179" s="358"/>
      <c r="E179" s="358"/>
      <c r="F179" s="275"/>
      <c r="G179" s="251"/>
      <c r="H179" s="251"/>
      <c r="J179" s="92" t="e">
        <v>#DIV/0!</v>
      </c>
    </row>
    <row r="180" spans="1:10" s="92" customFormat="1" ht="15.75" hidden="1" x14ac:dyDescent="0.25">
      <c r="A180" s="791"/>
      <c r="B180" s="791"/>
      <c r="C180" s="332" t="s">
        <v>102</v>
      </c>
      <c r="D180" s="358"/>
      <c r="E180" s="358"/>
      <c r="F180" s="275"/>
      <c r="G180" s="251"/>
      <c r="H180" s="251"/>
      <c r="J180" s="92" t="e">
        <v>#DIV/0!</v>
      </c>
    </row>
    <row r="181" spans="1:10" s="92" customFormat="1" ht="15.75" hidden="1" x14ac:dyDescent="0.25">
      <c r="A181" s="791"/>
      <c r="B181" s="791"/>
      <c r="C181" s="332" t="s">
        <v>103</v>
      </c>
      <c r="D181" s="358"/>
      <c r="E181" s="358"/>
      <c r="F181" s="275"/>
      <c r="G181" s="251"/>
      <c r="H181" s="251"/>
      <c r="J181" s="92" t="e">
        <v>#DIV/0!</v>
      </c>
    </row>
    <row r="182" spans="1:10" s="92" customFormat="1" ht="15.75" hidden="1" x14ac:dyDescent="0.25">
      <c r="A182" s="791"/>
      <c r="B182" s="791"/>
      <c r="C182" s="265" t="s">
        <v>258</v>
      </c>
      <c r="D182" s="271"/>
      <c r="E182" s="271"/>
      <c r="F182" s="275"/>
      <c r="G182" s="251"/>
      <c r="H182" s="251"/>
      <c r="J182" s="92" t="e">
        <v>#DIV/0!</v>
      </c>
    </row>
    <row r="183" spans="1:10" s="92" customFormat="1" ht="15.75" hidden="1" x14ac:dyDescent="0.25">
      <c r="A183" s="791"/>
      <c r="B183" s="791" t="s">
        <v>104</v>
      </c>
      <c r="C183" s="332" t="s">
        <v>105</v>
      </c>
      <c r="D183" s="358"/>
      <c r="E183" s="358"/>
      <c r="F183" s="275"/>
      <c r="G183" s="251"/>
      <c r="H183" s="251"/>
      <c r="J183" s="92" t="e">
        <v>#DIV/0!</v>
      </c>
    </row>
    <row r="184" spans="1:10" s="92" customFormat="1" ht="15.75" hidden="1" x14ac:dyDescent="0.25">
      <c r="A184" s="791"/>
      <c r="B184" s="791"/>
      <c r="C184" s="265" t="s">
        <v>259</v>
      </c>
      <c r="D184" s="271"/>
      <c r="E184" s="271"/>
      <c r="F184" s="275"/>
      <c r="G184" s="251"/>
      <c r="H184" s="251"/>
      <c r="J184" s="92" t="e">
        <v>#DIV/0!</v>
      </c>
    </row>
    <row r="185" spans="1:10" s="92" customFormat="1" ht="15.75" hidden="1" x14ac:dyDescent="0.25">
      <c r="A185" s="791"/>
      <c r="B185" s="791" t="s">
        <v>106</v>
      </c>
      <c r="C185" s="332" t="s">
        <v>107</v>
      </c>
      <c r="D185" s="358"/>
      <c r="E185" s="358"/>
      <c r="F185" s="275"/>
      <c r="G185" s="251"/>
      <c r="H185" s="251"/>
      <c r="J185" s="92" t="e">
        <v>#DIV/0!</v>
      </c>
    </row>
    <row r="186" spans="1:10" s="92" customFormat="1" ht="15.75" hidden="1" x14ac:dyDescent="0.25">
      <c r="A186" s="791"/>
      <c r="B186" s="791"/>
      <c r="C186" s="332" t="s">
        <v>108</v>
      </c>
      <c r="D186" s="358"/>
      <c r="E186" s="358"/>
      <c r="F186" s="275"/>
      <c r="G186" s="251"/>
      <c r="H186" s="251"/>
      <c r="J186" s="92" t="e">
        <v>#DIV/0!</v>
      </c>
    </row>
    <row r="187" spans="1:10" s="92" customFormat="1" ht="15.75" hidden="1" x14ac:dyDescent="0.25">
      <c r="A187" s="791"/>
      <c r="B187" s="791"/>
      <c r="C187" s="332" t="s">
        <v>109</v>
      </c>
      <c r="D187" s="358"/>
      <c r="E187" s="358"/>
      <c r="F187" s="275"/>
      <c r="G187" s="251"/>
      <c r="H187" s="251"/>
      <c r="J187" s="92" t="e">
        <v>#DIV/0!</v>
      </c>
    </row>
    <row r="188" spans="1:10" s="92" customFormat="1" ht="15.75" hidden="1" x14ac:dyDescent="0.25">
      <c r="A188" s="791"/>
      <c r="B188" s="791"/>
      <c r="C188" s="265" t="s">
        <v>260</v>
      </c>
      <c r="D188" s="353"/>
      <c r="E188" s="353"/>
      <c r="F188" s="275"/>
      <c r="G188" s="251"/>
      <c r="H188" s="251"/>
      <c r="J188" s="92" t="e">
        <v>#DIV/0!</v>
      </c>
    </row>
    <row r="189" spans="1:10" s="92" customFormat="1" ht="15.75" hidden="1" x14ac:dyDescent="0.25">
      <c r="A189" s="717" t="s">
        <v>197</v>
      </c>
      <c r="B189" s="717"/>
      <c r="C189" s="717"/>
      <c r="D189" s="271"/>
      <c r="E189" s="271"/>
      <c r="F189" s="275"/>
      <c r="G189" s="251"/>
      <c r="H189" s="251"/>
      <c r="J189" s="92" t="e">
        <v>#DIV/0!</v>
      </c>
    </row>
    <row r="190" spans="1:10" s="92" customFormat="1" ht="15.75" hidden="1" x14ac:dyDescent="0.25">
      <c r="A190" s="791" t="s">
        <v>175</v>
      </c>
      <c r="B190" s="791" t="s">
        <v>110</v>
      </c>
      <c r="C190" s="332" t="s">
        <v>111</v>
      </c>
      <c r="D190" s="358"/>
      <c r="E190" s="358"/>
      <c r="F190" s="275"/>
      <c r="G190" s="251"/>
      <c r="H190" s="251"/>
      <c r="J190" s="92" t="e">
        <v>#DIV/0!</v>
      </c>
    </row>
    <row r="191" spans="1:10" s="92" customFormat="1" ht="15.75" hidden="1" x14ac:dyDescent="0.25">
      <c r="A191" s="791"/>
      <c r="B191" s="791"/>
      <c r="C191" s="332" t="s">
        <v>112</v>
      </c>
      <c r="D191" s="358"/>
      <c r="E191" s="358"/>
      <c r="F191" s="275"/>
      <c r="G191" s="251"/>
      <c r="H191" s="251"/>
      <c r="J191" s="92" t="e">
        <v>#DIV/0!</v>
      </c>
    </row>
    <row r="192" spans="1:10" s="92" customFormat="1" ht="15.75" hidden="1" x14ac:dyDescent="0.25">
      <c r="A192" s="791"/>
      <c r="B192" s="791"/>
      <c r="C192" s="332" t="s">
        <v>113</v>
      </c>
      <c r="D192" s="358"/>
      <c r="E192" s="358"/>
      <c r="F192" s="275"/>
      <c r="G192" s="251"/>
      <c r="H192" s="251"/>
      <c r="J192" s="92" t="e">
        <v>#DIV/0!</v>
      </c>
    </row>
    <row r="193" spans="1:8" s="92" customFormat="1" ht="15.75" hidden="1" x14ac:dyDescent="0.25">
      <c r="A193" s="791"/>
      <c r="B193" s="791"/>
      <c r="C193" s="265" t="s">
        <v>261</v>
      </c>
      <c r="D193" s="353"/>
      <c r="E193" s="353"/>
      <c r="F193" s="275"/>
      <c r="G193" s="251"/>
      <c r="H193" s="251"/>
    </row>
    <row r="194" spans="1:8" s="92" customFormat="1" ht="15.75" hidden="1" x14ac:dyDescent="0.25">
      <c r="A194" s="791"/>
      <c r="B194" s="791" t="s">
        <v>114</v>
      </c>
      <c r="C194" s="332" t="s">
        <v>177</v>
      </c>
      <c r="D194" s="358"/>
      <c r="E194" s="358"/>
      <c r="F194" s="275"/>
      <c r="G194" s="251"/>
      <c r="H194" s="251"/>
    </row>
    <row r="195" spans="1:8" s="92" customFormat="1" ht="15.75" hidden="1" x14ac:dyDescent="0.25">
      <c r="A195" s="791"/>
      <c r="B195" s="791"/>
      <c r="C195" s="332" t="s">
        <v>116</v>
      </c>
      <c r="D195" s="358"/>
      <c r="E195" s="358"/>
      <c r="F195" s="275"/>
      <c r="G195" s="251"/>
      <c r="H195" s="251"/>
    </row>
    <row r="196" spans="1:8" s="92" customFormat="1" ht="15.75" hidden="1" x14ac:dyDescent="0.25">
      <c r="A196" s="791"/>
      <c r="B196" s="791"/>
      <c r="C196" s="332" t="s">
        <v>117</v>
      </c>
      <c r="D196" s="358"/>
      <c r="E196" s="358"/>
      <c r="F196" s="275"/>
      <c r="G196" s="251"/>
      <c r="H196" s="251"/>
    </row>
    <row r="197" spans="1:8" s="92" customFormat="1" ht="15.75" hidden="1" x14ac:dyDescent="0.25">
      <c r="A197" s="791"/>
      <c r="B197" s="791"/>
      <c r="C197" s="265" t="s">
        <v>262</v>
      </c>
      <c r="D197" s="353"/>
      <c r="E197" s="353"/>
      <c r="F197" s="275"/>
      <c r="G197" s="251"/>
      <c r="H197" s="251"/>
    </row>
    <row r="198" spans="1:8" s="92" customFormat="1" ht="15.75" hidden="1" x14ac:dyDescent="0.25">
      <c r="A198" s="791"/>
      <c r="B198" s="791" t="s">
        <v>118</v>
      </c>
      <c r="C198" s="332" t="s">
        <v>119</v>
      </c>
      <c r="D198" s="358"/>
      <c r="E198" s="358"/>
      <c r="F198" s="275"/>
      <c r="G198" s="251"/>
      <c r="H198" s="251"/>
    </row>
    <row r="199" spans="1:8" s="92" customFormat="1" ht="15.75" hidden="1" x14ac:dyDescent="0.25">
      <c r="A199" s="791"/>
      <c r="B199" s="791"/>
      <c r="C199" s="332" t="s">
        <v>120</v>
      </c>
      <c r="D199" s="358"/>
      <c r="E199" s="358"/>
      <c r="F199" s="275"/>
      <c r="G199" s="251"/>
      <c r="H199" s="251"/>
    </row>
    <row r="200" spans="1:8" s="92" customFormat="1" ht="15.75" hidden="1" x14ac:dyDescent="0.25">
      <c r="A200" s="791"/>
      <c r="B200" s="791"/>
      <c r="C200" s="265" t="s">
        <v>262</v>
      </c>
      <c r="D200" s="353"/>
      <c r="E200" s="353"/>
      <c r="F200" s="275"/>
      <c r="G200" s="251"/>
      <c r="H200" s="251"/>
    </row>
    <row r="201" spans="1:8" s="92" customFormat="1" ht="15.75" hidden="1" x14ac:dyDescent="0.25">
      <c r="A201" s="791"/>
      <c r="B201" s="791" t="s">
        <v>121</v>
      </c>
      <c r="C201" s="332" t="s">
        <v>122</v>
      </c>
      <c r="D201" s="358"/>
      <c r="E201" s="358"/>
      <c r="F201" s="275"/>
      <c r="G201" s="251"/>
      <c r="H201" s="251"/>
    </row>
    <row r="202" spans="1:8" s="92" customFormat="1" ht="15.75" hidden="1" x14ac:dyDescent="0.25">
      <c r="A202" s="791"/>
      <c r="B202" s="791"/>
      <c r="C202" s="332" t="s">
        <v>123</v>
      </c>
      <c r="D202" s="358"/>
      <c r="E202" s="358"/>
      <c r="F202" s="275"/>
      <c r="G202" s="251"/>
      <c r="H202" s="251"/>
    </row>
    <row r="203" spans="1:8" s="92" customFormat="1" ht="15.75" hidden="1" x14ac:dyDescent="0.25">
      <c r="A203" s="791"/>
      <c r="B203" s="791"/>
      <c r="C203" s="265" t="s">
        <v>263</v>
      </c>
      <c r="D203" s="353"/>
      <c r="E203" s="353"/>
      <c r="F203" s="275"/>
      <c r="G203" s="251"/>
      <c r="H203" s="251"/>
    </row>
    <row r="204" spans="1:8" s="92" customFormat="1" ht="15.75" hidden="1" x14ac:dyDescent="0.25">
      <c r="A204" s="791"/>
      <c r="B204" s="791" t="s">
        <v>124</v>
      </c>
      <c r="C204" s="332" t="s">
        <v>125</v>
      </c>
      <c r="D204" s="358"/>
      <c r="E204" s="358"/>
      <c r="F204" s="275"/>
      <c r="G204" s="251"/>
      <c r="H204" s="251"/>
    </row>
    <row r="205" spans="1:8" s="92" customFormat="1" ht="15.75" hidden="1" x14ac:dyDescent="0.25">
      <c r="A205" s="791"/>
      <c r="B205" s="791"/>
      <c r="C205" s="332" t="s">
        <v>126</v>
      </c>
      <c r="D205" s="358"/>
      <c r="E205" s="358"/>
      <c r="F205" s="275"/>
      <c r="G205" s="251"/>
      <c r="H205" s="251"/>
    </row>
    <row r="206" spans="1:8" s="92" customFormat="1" ht="15.75" hidden="1" x14ac:dyDescent="0.25">
      <c r="A206" s="791"/>
      <c r="B206" s="791"/>
      <c r="C206" s="265" t="s">
        <v>264</v>
      </c>
      <c r="D206" s="353"/>
      <c r="E206" s="353"/>
      <c r="F206" s="275"/>
      <c r="G206" s="251"/>
      <c r="H206" s="251"/>
    </row>
    <row r="207" spans="1:8" s="92" customFormat="1" ht="15.75" hidden="1" x14ac:dyDescent="0.25">
      <c r="A207" s="791"/>
      <c r="B207" s="791" t="s">
        <v>127</v>
      </c>
      <c r="C207" s="332" t="s">
        <v>128</v>
      </c>
      <c r="D207" s="358"/>
      <c r="E207" s="358"/>
      <c r="F207" s="275"/>
      <c r="G207" s="251"/>
      <c r="H207" s="251"/>
    </row>
    <row r="208" spans="1:8" s="92" customFormat="1" ht="15.75" hidden="1" x14ac:dyDescent="0.25">
      <c r="A208" s="791"/>
      <c r="B208" s="791"/>
      <c r="C208" s="332" t="s">
        <v>129</v>
      </c>
      <c r="D208" s="358"/>
      <c r="E208" s="358"/>
      <c r="F208" s="275"/>
      <c r="G208" s="251"/>
      <c r="H208" s="251"/>
    </row>
    <row r="209" spans="1:110" s="92" customFormat="1" ht="15.75" hidden="1" x14ac:dyDescent="0.25">
      <c r="A209" s="791"/>
      <c r="B209" s="791"/>
      <c r="C209" s="332" t="s">
        <v>130</v>
      </c>
      <c r="D209" s="358"/>
      <c r="E209" s="358"/>
      <c r="F209" s="275"/>
      <c r="G209" s="251"/>
      <c r="H209" s="251"/>
      <c r="J209" s="92">
        <v>0.49438202247191021</v>
      </c>
    </row>
    <row r="210" spans="1:110" s="92" customFormat="1" ht="15.75" hidden="1" x14ac:dyDescent="0.25">
      <c r="A210" s="791"/>
      <c r="B210" s="791"/>
      <c r="C210" s="265" t="s">
        <v>265</v>
      </c>
      <c r="D210" s="353"/>
      <c r="E210" s="353"/>
      <c r="F210" s="275"/>
      <c r="G210" s="251"/>
      <c r="H210" s="251"/>
    </row>
    <row r="211" spans="1:110" s="92" customFormat="1" ht="15.75" hidden="1" x14ac:dyDescent="0.25">
      <c r="A211" s="791"/>
      <c r="B211" s="717" t="s">
        <v>198</v>
      </c>
      <c r="C211" s="717"/>
      <c r="D211" s="271"/>
      <c r="E211" s="271"/>
      <c r="F211" s="275"/>
      <c r="G211" s="251"/>
      <c r="H211" s="251"/>
    </row>
    <row r="212" spans="1:110" s="92" customFormat="1" ht="30" customHeight="1" x14ac:dyDescent="0.25">
      <c r="A212" s="717" t="s">
        <v>183</v>
      </c>
      <c r="B212" s="717"/>
      <c r="C212" s="717"/>
      <c r="D212" s="359">
        <v>4</v>
      </c>
      <c r="E212" s="359">
        <v>195</v>
      </c>
      <c r="F212" s="275">
        <v>1</v>
      </c>
      <c r="G212" s="251">
        <v>0.98</v>
      </c>
      <c r="H212" s="251">
        <v>1</v>
      </c>
      <c r="I212" s="386"/>
      <c r="J212" s="251">
        <v>0.49</v>
      </c>
      <c r="K212" s="386"/>
    </row>
    <row r="213" spans="1:110" s="2" customFormat="1" x14ac:dyDescent="0.25">
      <c r="A213" s="433" t="s">
        <v>184</v>
      </c>
      <c r="B213" s="225" t="s">
        <v>378</v>
      </c>
      <c r="C213" s="11"/>
      <c r="D213" s="11"/>
      <c r="E213" s="11"/>
      <c r="F213" s="8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5"/>
      <c r="CD213" s="225"/>
      <c r="CE213" s="225"/>
      <c r="CF213" s="225"/>
      <c r="CG213" s="225"/>
      <c r="CH213" s="225"/>
      <c r="CI213" s="225"/>
      <c r="CJ213" s="225"/>
      <c r="CK213" s="225"/>
      <c r="CL213" s="225"/>
      <c r="CM213" s="225"/>
      <c r="CN213" s="225"/>
      <c r="CO213" s="225"/>
      <c r="CP213" s="225"/>
      <c r="CQ213" s="225"/>
      <c r="CR213" s="225"/>
      <c r="CS213" s="225"/>
      <c r="CT213" s="225"/>
      <c r="CU213" s="225"/>
      <c r="CV213" s="225"/>
      <c r="CW213" s="225"/>
      <c r="CX213" s="225"/>
      <c r="CY213" s="225"/>
      <c r="CZ213" s="225"/>
      <c r="DA213" s="225"/>
      <c r="DB213" s="225"/>
      <c r="DC213" s="225"/>
      <c r="DD213" s="225"/>
      <c r="DE213" s="225"/>
      <c r="DF213" s="225"/>
    </row>
    <row r="214" spans="1:110" s="225" customFormat="1" x14ac:dyDescent="0.25">
      <c r="A214" s="144" t="s">
        <v>294</v>
      </c>
      <c r="B214" s="378" t="s">
        <v>323</v>
      </c>
      <c r="C214" s="143"/>
      <c r="D214" s="143"/>
      <c r="E214" s="143"/>
      <c r="F214" s="155"/>
      <c r="G214" s="143"/>
      <c r="H214" s="143"/>
      <c r="I214" s="143"/>
      <c r="J214" s="143"/>
      <c r="K214" s="143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</row>
  </sheetData>
  <mergeCells count="92"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  <mergeCell ref="B17:B20"/>
    <mergeCell ref="A21:C21"/>
    <mergeCell ref="A22:A36"/>
    <mergeCell ref="B22:B25"/>
    <mergeCell ref="B26:B28"/>
    <mergeCell ref="B29:B31"/>
    <mergeCell ref="B32:B35"/>
    <mergeCell ref="B36:C36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A83:A90"/>
    <mergeCell ref="B83:B90"/>
    <mergeCell ref="A91:C91"/>
    <mergeCell ref="A92:A107"/>
    <mergeCell ref="B92:B94"/>
    <mergeCell ref="B95:B100"/>
    <mergeCell ref="B101:B104"/>
    <mergeCell ref="B105:B107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F115"/>
  <sheetViews>
    <sheetView topLeftCell="C1" zoomScale="85" zoomScaleNormal="85" zoomScaleSheetLayoutView="75" workbookViewId="0">
      <selection activeCell="J110" sqref="J109:J110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65" t="s">
        <v>377</v>
      </c>
      <c r="B1" s="765"/>
      <c r="C1" s="765"/>
      <c r="D1" s="765"/>
      <c r="E1" s="765"/>
      <c r="F1" s="765"/>
      <c r="G1" s="765"/>
      <c r="H1" s="765"/>
      <c r="I1" s="766"/>
      <c r="J1" s="89"/>
      <c r="K1" s="89"/>
    </row>
    <row r="2" spans="1:110" s="2" customFormat="1" ht="27.75" customHeight="1" x14ac:dyDescent="0.25">
      <c r="A2" s="767" t="s">
        <v>137</v>
      </c>
      <c r="B2" s="767"/>
      <c r="C2" s="767"/>
      <c r="D2" s="767"/>
      <c r="E2" s="767"/>
      <c r="F2" s="767"/>
      <c r="G2" s="767"/>
      <c r="H2" s="767"/>
      <c r="I2" s="768"/>
      <c r="J2" s="89"/>
      <c r="K2" s="89"/>
    </row>
    <row r="3" spans="1:110" ht="15.75" customHeight="1" x14ac:dyDescent="0.25">
      <c r="A3" s="771" t="s">
        <v>140</v>
      </c>
      <c r="B3" s="769" t="s">
        <v>1</v>
      </c>
      <c r="C3" s="770" t="s">
        <v>2</v>
      </c>
      <c r="D3" s="760" t="s">
        <v>132</v>
      </c>
      <c r="E3" s="760" t="s">
        <v>133</v>
      </c>
      <c r="F3" s="757" t="s">
        <v>3</v>
      </c>
      <c r="G3" s="757" t="s">
        <v>138</v>
      </c>
      <c r="H3" s="757" t="s">
        <v>139</v>
      </c>
      <c r="I3" s="757" t="s">
        <v>136</v>
      </c>
      <c r="J3" s="91"/>
      <c r="K3" s="91"/>
      <c r="L3" s="3"/>
    </row>
    <row r="4" spans="1:110" ht="51" customHeight="1" x14ac:dyDescent="0.25">
      <c r="A4" s="771"/>
      <c r="B4" s="769"/>
      <c r="C4" s="770"/>
      <c r="D4" s="760"/>
      <c r="E4" s="760"/>
      <c r="F4" s="757"/>
      <c r="G4" s="757"/>
      <c r="H4" s="757"/>
      <c r="I4" s="757"/>
      <c r="J4" s="89"/>
      <c r="K4" s="89"/>
    </row>
    <row r="5" spans="1:110" ht="48" customHeight="1" x14ac:dyDescent="0.25">
      <c r="A5" s="771"/>
      <c r="B5" s="769"/>
      <c r="C5" s="770"/>
      <c r="D5" s="760"/>
      <c r="E5" s="760"/>
      <c r="F5" s="757"/>
      <c r="G5" s="757"/>
      <c r="H5" s="757"/>
      <c r="I5" s="757"/>
      <c r="J5" s="89"/>
      <c r="K5" s="89"/>
    </row>
    <row r="6" spans="1:110" ht="15.95" customHeight="1" x14ac:dyDescent="0.25">
      <c r="A6" s="729" t="s">
        <v>141</v>
      </c>
      <c r="B6" s="714" t="s">
        <v>4</v>
      </c>
      <c r="C6" s="68" t="s">
        <v>5</v>
      </c>
      <c r="D6" s="20"/>
      <c r="E6" s="20"/>
      <c r="F6" s="20"/>
      <c r="G6" s="14"/>
      <c r="H6" s="14"/>
      <c r="I6" s="21"/>
      <c r="J6" s="91"/>
      <c r="K6" s="9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29"/>
      <c r="B7" s="714"/>
      <c r="C7" s="230" t="s">
        <v>6</v>
      </c>
      <c r="D7" s="20">
        <v>1</v>
      </c>
      <c r="E7" s="20">
        <v>90</v>
      </c>
      <c r="F7" s="637">
        <v>62.819593787335727</v>
      </c>
      <c r="G7" s="446">
        <v>5.2264808362369339E-2</v>
      </c>
      <c r="H7" s="446">
        <v>7.0749334347660703E-2</v>
      </c>
      <c r="I7" s="21">
        <v>0.81647940074906378</v>
      </c>
      <c r="J7" s="91"/>
      <c r="K7" s="9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29"/>
      <c r="B8" s="752" t="s">
        <v>7</v>
      </c>
      <c r="C8" s="22" t="s">
        <v>8</v>
      </c>
      <c r="D8" s="422"/>
      <c r="E8" s="422"/>
      <c r="F8" s="638"/>
      <c r="G8" s="220"/>
      <c r="H8" s="220"/>
      <c r="I8" s="124"/>
      <c r="J8" s="91"/>
      <c r="K8" s="9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29"/>
      <c r="B9" s="752"/>
      <c r="C9" s="22" t="s">
        <v>9</v>
      </c>
      <c r="D9" s="422"/>
      <c r="E9" s="422"/>
      <c r="F9" s="638"/>
      <c r="G9" s="220"/>
      <c r="H9" s="220"/>
      <c r="I9" s="124"/>
      <c r="J9" s="91"/>
      <c r="K9" s="9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29"/>
      <c r="B10" s="752"/>
      <c r="C10" s="68" t="s">
        <v>10</v>
      </c>
      <c r="D10" s="423"/>
      <c r="E10" s="423"/>
      <c r="F10" s="639"/>
      <c r="G10" s="493"/>
      <c r="H10" s="493"/>
      <c r="I10" s="425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29"/>
      <c r="B11" s="714" t="s">
        <v>11</v>
      </c>
      <c r="C11" s="68" t="s">
        <v>12</v>
      </c>
      <c r="D11" s="20"/>
      <c r="E11" s="20"/>
      <c r="F11" s="637"/>
      <c r="G11" s="446"/>
      <c r="H11" s="446"/>
      <c r="I11" s="2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29"/>
      <c r="B12" s="714"/>
      <c r="C12" s="230" t="s">
        <v>13</v>
      </c>
      <c r="D12" s="20">
        <v>1</v>
      </c>
      <c r="E12" s="20">
        <v>120</v>
      </c>
      <c r="F12" s="637">
        <v>68.282871156385596</v>
      </c>
      <c r="G12" s="446">
        <v>0</v>
      </c>
      <c r="H12" s="446">
        <v>4.8816537396313205E-2</v>
      </c>
      <c r="I12" s="21">
        <v>0.59673024523160767</v>
      </c>
      <c r="J12" s="91"/>
      <c r="K12" s="9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29"/>
      <c r="B13" s="714"/>
      <c r="C13" s="22" t="s">
        <v>14</v>
      </c>
      <c r="D13" s="16"/>
      <c r="E13" s="16"/>
      <c r="F13" s="640"/>
      <c r="G13" s="125"/>
      <c r="H13" s="83"/>
      <c r="I13" s="125"/>
      <c r="J13" s="91"/>
      <c r="K13" s="9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17" t="s">
        <v>145</v>
      </c>
      <c r="B14" s="718"/>
      <c r="C14" s="718"/>
      <c r="D14" s="249">
        <v>2</v>
      </c>
      <c r="E14" s="249">
        <v>210</v>
      </c>
      <c r="F14" s="641">
        <v>65.941466569649933</v>
      </c>
      <c r="G14" s="251">
        <v>2.2058823529411763E-2</v>
      </c>
      <c r="H14" s="275">
        <v>5.7771293356056054E-2</v>
      </c>
      <c r="I14" s="251">
        <v>0.68927444794952675</v>
      </c>
      <c r="J14" s="91"/>
      <c r="K14" s="9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29" t="s">
        <v>146</v>
      </c>
      <c r="B15" s="714" t="s">
        <v>15</v>
      </c>
      <c r="C15" s="230" t="s">
        <v>16</v>
      </c>
      <c r="D15" s="20">
        <v>0.66666666666666663</v>
      </c>
      <c r="E15" s="20">
        <v>40</v>
      </c>
      <c r="F15" s="637">
        <v>66.071428571428569</v>
      </c>
      <c r="G15" s="446">
        <v>2.3622047244094488E-2</v>
      </c>
      <c r="H15" s="446">
        <v>3.783783783783784E-2</v>
      </c>
      <c r="I15" s="21">
        <v>5.7851239669421489E-2</v>
      </c>
      <c r="J15" s="91"/>
      <c r="K15" s="9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29"/>
      <c r="B16" s="714"/>
      <c r="C16" s="68" t="s">
        <v>17</v>
      </c>
      <c r="D16" s="16"/>
      <c r="E16" s="16"/>
      <c r="F16" s="640"/>
      <c r="G16" s="123"/>
      <c r="H16" s="83"/>
      <c r="I16" s="125"/>
      <c r="J16" s="91"/>
      <c r="K16" s="9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29"/>
      <c r="B17" s="714"/>
      <c r="C17" s="230" t="s">
        <v>18</v>
      </c>
      <c r="D17" s="20">
        <v>1</v>
      </c>
      <c r="E17" s="20">
        <v>90</v>
      </c>
      <c r="F17" s="637">
        <v>90.080630870104557</v>
      </c>
      <c r="G17" s="446">
        <v>0.12328767123287672</v>
      </c>
      <c r="H17" s="446">
        <v>2.4669256873063494E-2</v>
      </c>
      <c r="I17" s="21">
        <v>0.51908396946564894</v>
      </c>
      <c r="J17" s="91"/>
      <c r="K17" s="9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29"/>
      <c r="B18" s="714" t="s">
        <v>19</v>
      </c>
      <c r="C18" s="68" t="s">
        <v>20</v>
      </c>
      <c r="D18" s="20"/>
      <c r="E18" s="20"/>
      <c r="F18" s="637"/>
      <c r="G18" s="446"/>
      <c r="H18" s="446"/>
      <c r="I18" s="21"/>
      <c r="J18" s="91"/>
      <c r="K18" s="9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29"/>
      <c r="B19" s="714"/>
      <c r="C19" s="230" t="s">
        <v>21</v>
      </c>
      <c r="D19" s="20">
        <v>2</v>
      </c>
      <c r="E19" s="20">
        <v>210</v>
      </c>
      <c r="F19" s="637">
        <v>87.38770326489626</v>
      </c>
      <c r="G19" s="446">
        <v>1.7814726840855107E-2</v>
      </c>
      <c r="H19" s="446">
        <v>2.7245851441306989E-2</v>
      </c>
      <c r="I19" s="21">
        <v>5.841446453407511E-2</v>
      </c>
      <c r="J19" s="91"/>
      <c r="K19" s="9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29"/>
      <c r="B20" s="714" t="s">
        <v>22</v>
      </c>
      <c r="C20" s="230" t="s">
        <v>23</v>
      </c>
      <c r="D20" s="20">
        <v>1</v>
      </c>
      <c r="E20" s="20">
        <v>60</v>
      </c>
      <c r="F20" s="637">
        <v>76.228070175438603</v>
      </c>
      <c r="G20" s="446">
        <v>9.5375722543352609E-2</v>
      </c>
      <c r="H20" s="446">
        <v>0</v>
      </c>
      <c r="I20" s="21">
        <v>0.35585585585585583</v>
      </c>
      <c r="J20" s="91"/>
      <c r="K20" s="9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29"/>
      <c r="B21" s="714"/>
      <c r="C21" s="230" t="s">
        <v>24</v>
      </c>
      <c r="D21" s="20">
        <v>1</v>
      </c>
      <c r="E21" s="20">
        <v>60</v>
      </c>
      <c r="F21" s="637">
        <v>76.228070175438603</v>
      </c>
      <c r="G21" s="446">
        <v>0</v>
      </c>
      <c r="H21" s="446">
        <v>0.1093210586881473</v>
      </c>
      <c r="I21" s="21">
        <v>0.16491228070175437</v>
      </c>
      <c r="J21" s="91"/>
      <c r="K21" s="9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29"/>
      <c r="B22" s="752" t="s">
        <v>25</v>
      </c>
      <c r="C22" s="22" t="s">
        <v>26</v>
      </c>
      <c r="D22" s="422"/>
      <c r="E22" s="422"/>
      <c r="F22" s="638"/>
      <c r="G22" s="424"/>
      <c r="H22" s="493"/>
      <c r="I22" s="425"/>
      <c r="J22" s="91"/>
      <c r="K22" s="9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29"/>
      <c r="B23" s="752"/>
      <c r="C23" s="22" t="s">
        <v>27</v>
      </c>
      <c r="D23" s="422"/>
      <c r="E23" s="422"/>
      <c r="F23" s="638"/>
      <c r="G23" s="124"/>
      <c r="H23" s="220"/>
      <c r="I23" s="124"/>
      <c r="J23" s="91"/>
      <c r="K23" s="9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29"/>
      <c r="B24" s="752"/>
      <c r="C24" s="22" t="s">
        <v>28</v>
      </c>
      <c r="D24" s="422"/>
      <c r="E24" s="422"/>
      <c r="F24" s="638"/>
      <c r="G24" s="124"/>
      <c r="H24" s="220"/>
      <c r="I24" s="124"/>
      <c r="J24" s="91"/>
      <c r="K24" s="9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17" t="s">
        <v>145</v>
      </c>
      <c r="B25" s="718"/>
      <c r="C25" s="718"/>
      <c r="D25" s="249">
        <v>5.6666666666666661</v>
      </c>
      <c r="E25" s="249">
        <v>460</v>
      </c>
      <c r="F25" s="641">
        <v>83.149782669233474</v>
      </c>
      <c r="G25" s="398">
        <v>4.5886075949367083E-2</v>
      </c>
      <c r="H25" s="398">
        <v>3.3987905509793095E-2</v>
      </c>
      <c r="I25" s="244">
        <v>0.1932877563704164</v>
      </c>
      <c r="J25" s="521"/>
      <c r="K25" s="52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53" t="s">
        <v>148</v>
      </c>
      <c r="B26" s="719" t="s">
        <v>29</v>
      </c>
      <c r="C26" s="22" t="s">
        <v>30</v>
      </c>
      <c r="D26" s="16"/>
      <c r="E26" s="16"/>
      <c r="F26" s="640"/>
      <c r="G26" s="125"/>
      <c r="H26" s="83"/>
      <c r="I26" s="125"/>
      <c r="J26" s="91"/>
      <c r="K26" s="9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53"/>
      <c r="B27" s="719"/>
      <c r="C27" s="22" t="s">
        <v>31</v>
      </c>
      <c r="D27" s="16"/>
      <c r="E27" s="16"/>
      <c r="F27" s="640"/>
      <c r="G27" s="125"/>
      <c r="H27" s="83"/>
      <c r="I27" s="125"/>
      <c r="J27" s="91"/>
      <c r="K27" s="9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53"/>
      <c r="B28" s="719"/>
      <c r="C28" s="22" t="s">
        <v>32</v>
      </c>
      <c r="D28" s="16"/>
      <c r="E28" s="16"/>
      <c r="F28" s="640"/>
      <c r="G28" s="125"/>
      <c r="H28" s="83"/>
      <c r="I28" s="125"/>
      <c r="J28" s="91"/>
      <c r="K28" s="9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53"/>
      <c r="B29" s="719"/>
      <c r="C29" s="22" t="s">
        <v>33</v>
      </c>
      <c r="D29" s="16"/>
      <c r="E29" s="16"/>
      <c r="F29" s="640"/>
      <c r="G29" s="125"/>
      <c r="H29" s="83"/>
      <c r="I29" s="125"/>
      <c r="J29" s="91"/>
      <c r="K29" s="9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53"/>
      <c r="B30" s="719"/>
      <c r="C30" s="230" t="s">
        <v>34</v>
      </c>
      <c r="D30" s="20">
        <v>1</v>
      </c>
      <c r="E30" s="20">
        <v>240</v>
      </c>
      <c r="F30" s="637">
        <v>90</v>
      </c>
      <c r="G30" s="446">
        <v>5.4151624548736461E-2</v>
      </c>
      <c r="H30" s="446">
        <v>0</v>
      </c>
      <c r="I30" s="21">
        <v>0.62176870748299329</v>
      </c>
      <c r="J30" s="91"/>
      <c r="K30" s="9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53"/>
      <c r="B31" s="755" t="s">
        <v>35</v>
      </c>
      <c r="C31" s="22" t="s">
        <v>36</v>
      </c>
      <c r="D31" s="422"/>
      <c r="E31" s="422"/>
      <c r="F31" s="638"/>
      <c r="G31" s="124"/>
      <c r="H31" s="220"/>
      <c r="I31" s="124"/>
      <c r="J31" s="91"/>
      <c r="K31" s="9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53"/>
      <c r="B32" s="755"/>
      <c r="C32" s="22" t="s">
        <v>37</v>
      </c>
      <c r="D32" s="422"/>
      <c r="E32" s="422"/>
      <c r="F32" s="638"/>
      <c r="G32" s="124"/>
      <c r="H32" s="220"/>
      <c r="I32" s="124"/>
      <c r="J32" s="91"/>
      <c r="K32" s="9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53"/>
      <c r="B33" s="755"/>
      <c r="C33" s="22" t="s">
        <v>38</v>
      </c>
      <c r="D33" s="422"/>
      <c r="E33" s="422"/>
      <c r="F33" s="638"/>
      <c r="G33" s="124"/>
      <c r="H33" s="220"/>
      <c r="I33" s="124"/>
      <c r="J33" s="91"/>
      <c r="K33" s="9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53"/>
      <c r="B34" s="755"/>
      <c r="C34" s="22" t="s">
        <v>39</v>
      </c>
      <c r="D34" s="422"/>
      <c r="E34" s="422"/>
      <c r="F34" s="638"/>
      <c r="G34" s="124"/>
      <c r="H34" s="220"/>
      <c r="I34" s="124"/>
      <c r="J34" s="91"/>
      <c r="K34" s="9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53"/>
      <c r="B35" s="755"/>
      <c r="C35" s="22" t="s">
        <v>40</v>
      </c>
      <c r="D35" s="422"/>
      <c r="E35" s="422"/>
      <c r="F35" s="638"/>
      <c r="G35" s="124"/>
      <c r="H35" s="220"/>
      <c r="I35" s="124"/>
      <c r="J35" s="91"/>
      <c r="K35" s="9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53"/>
      <c r="B36" s="755"/>
      <c r="C36" s="22" t="s">
        <v>41</v>
      </c>
      <c r="D36" s="422"/>
      <c r="E36" s="422"/>
      <c r="F36" s="638"/>
      <c r="G36" s="124"/>
      <c r="H36" s="220"/>
      <c r="I36" s="124"/>
      <c r="J36" s="91"/>
      <c r="K36" s="9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53"/>
      <c r="B37" s="758" t="s">
        <v>42</v>
      </c>
      <c r="C37" s="22" t="s">
        <v>43</v>
      </c>
      <c r="D37" s="422"/>
      <c r="E37" s="422"/>
      <c r="F37" s="638"/>
      <c r="G37" s="124"/>
      <c r="H37" s="220"/>
      <c r="I37" s="124"/>
      <c r="J37" s="91"/>
      <c r="K37" s="9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53"/>
      <c r="B38" s="759"/>
      <c r="C38" s="22" t="s">
        <v>44</v>
      </c>
      <c r="D38" s="422"/>
      <c r="E38" s="422"/>
      <c r="F38" s="638"/>
      <c r="G38" s="124"/>
      <c r="H38" s="220"/>
      <c r="I38" s="124"/>
      <c r="J38" s="91"/>
      <c r="K38" s="9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53"/>
      <c r="B39" s="759"/>
      <c r="C39" s="22" t="s">
        <v>45</v>
      </c>
      <c r="D39" s="422"/>
      <c r="E39" s="422"/>
      <c r="F39" s="638"/>
      <c r="G39" s="124"/>
      <c r="H39" s="220"/>
      <c r="I39" s="124"/>
      <c r="J39" s="91"/>
      <c r="K39" s="9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54"/>
      <c r="B40" s="759"/>
      <c r="C40" s="245" t="s">
        <v>46</v>
      </c>
      <c r="D40" s="422"/>
      <c r="E40" s="422"/>
      <c r="F40" s="638"/>
      <c r="G40" s="124"/>
      <c r="H40" s="220"/>
      <c r="I40" s="124"/>
      <c r="J40" s="91"/>
      <c r="K40" s="9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17" t="s">
        <v>145</v>
      </c>
      <c r="B41" s="717"/>
      <c r="C41" s="717"/>
      <c r="D41" s="249">
        <v>1</v>
      </c>
      <c r="E41" s="249">
        <v>240</v>
      </c>
      <c r="F41" s="641">
        <v>90</v>
      </c>
      <c r="G41" s="398">
        <v>5.4151624548736461E-2</v>
      </c>
      <c r="H41" s="398">
        <v>0</v>
      </c>
      <c r="I41" s="244">
        <v>0.62176870748299329</v>
      </c>
      <c r="J41" s="521"/>
      <c r="K41" s="52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30" t="s">
        <v>152</v>
      </c>
      <c r="B42" s="758" t="s">
        <v>47</v>
      </c>
      <c r="C42" s="22" t="s">
        <v>48</v>
      </c>
      <c r="D42" s="422"/>
      <c r="E42" s="422"/>
      <c r="F42" s="638"/>
      <c r="G42" s="124"/>
      <c r="H42" s="220"/>
      <c r="I42" s="124"/>
      <c r="J42" s="91"/>
      <c r="K42" s="9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30"/>
      <c r="B43" s="759"/>
      <c r="C43" s="22" t="s">
        <v>49</v>
      </c>
      <c r="D43" s="422"/>
      <c r="E43" s="422"/>
      <c r="F43" s="638"/>
      <c r="G43" s="124"/>
      <c r="H43" s="220"/>
      <c r="I43" s="124"/>
      <c r="J43" s="91"/>
      <c r="K43" s="9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30"/>
      <c r="B44" s="759"/>
      <c r="C44" s="22" t="s">
        <v>50</v>
      </c>
      <c r="D44" s="422"/>
      <c r="E44" s="422"/>
      <c r="F44" s="638"/>
      <c r="G44" s="124"/>
      <c r="H44" s="220"/>
      <c r="I44" s="124"/>
      <c r="J44" s="91"/>
      <c r="K44" s="9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30"/>
      <c r="B45" s="759"/>
      <c r="C45" s="22" t="s">
        <v>51</v>
      </c>
      <c r="D45" s="422"/>
      <c r="E45" s="422"/>
      <c r="F45" s="638"/>
      <c r="G45" s="124"/>
      <c r="H45" s="220"/>
      <c r="I45" s="124"/>
      <c r="J45" s="91"/>
      <c r="K45" s="9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30"/>
      <c r="B46" s="759"/>
      <c r="C46" s="22" t="s">
        <v>52</v>
      </c>
      <c r="D46" s="422"/>
      <c r="E46" s="422"/>
      <c r="F46" s="638"/>
      <c r="G46" s="124"/>
      <c r="H46" s="220"/>
      <c r="I46" s="124"/>
      <c r="J46" s="91"/>
      <c r="K46" s="9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30"/>
      <c r="B47" s="759"/>
      <c r="C47" s="22" t="s">
        <v>53</v>
      </c>
      <c r="D47" s="422"/>
      <c r="E47" s="422"/>
      <c r="F47" s="638"/>
      <c r="G47" s="124"/>
      <c r="H47" s="220"/>
      <c r="I47" s="124"/>
      <c r="J47" s="91"/>
      <c r="K47" s="9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30"/>
      <c r="B48" s="759"/>
      <c r="C48" s="22" t="s">
        <v>54</v>
      </c>
      <c r="D48" s="422"/>
      <c r="E48" s="422"/>
      <c r="F48" s="638"/>
      <c r="G48" s="124"/>
      <c r="H48" s="220"/>
      <c r="I48" s="124"/>
      <c r="J48" s="91"/>
      <c r="K48" s="9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47"/>
      <c r="B49" s="759"/>
      <c r="C49" s="245" t="s">
        <v>55</v>
      </c>
      <c r="D49" s="422"/>
      <c r="E49" s="422"/>
      <c r="F49" s="638"/>
      <c r="G49" s="124"/>
      <c r="H49" s="220"/>
      <c r="I49" s="124"/>
      <c r="J49" s="91"/>
      <c r="K49" s="9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17" t="s">
        <v>145</v>
      </c>
      <c r="B50" s="717"/>
      <c r="C50" s="717"/>
      <c r="D50" s="249"/>
      <c r="E50" s="249"/>
      <c r="F50" s="641"/>
      <c r="G50" s="249"/>
      <c r="H50" s="494"/>
      <c r="I50" s="249"/>
      <c r="J50" s="521"/>
      <c r="K50" s="52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730" t="s">
        <v>154</v>
      </c>
      <c r="B51" s="763" t="s">
        <v>56</v>
      </c>
      <c r="C51" s="246" t="s">
        <v>57</v>
      </c>
      <c r="D51" s="422"/>
      <c r="E51" s="422"/>
      <c r="F51" s="638"/>
      <c r="G51" s="124"/>
      <c r="H51" s="220"/>
      <c r="I51" s="124"/>
      <c r="J51" s="386"/>
      <c r="K51" s="38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730"/>
      <c r="B52" s="763"/>
      <c r="C52" s="246" t="s">
        <v>58</v>
      </c>
      <c r="D52" s="422"/>
      <c r="E52" s="422"/>
      <c r="F52" s="638"/>
      <c r="G52" s="124"/>
      <c r="H52" s="220"/>
      <c r="I52" s="124"/>
      <c r="J52" s="91"/>
      <c r="K52" s="9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730"/>
      <c r="B53" s="763"/>
      <c r="C53" s="246" t="s">
        <v>59</v>
      </c>
      <c r="D53" s="422"/>
      <c r="E53" s="422"/>
      <c r="F53" s="638"/>
      <c r="G53" s="124"/>
      <c r="H53" s="220"/>
      <c r="I53" s="124"/>
      <c r="J53" s="91"/>
      <c r="K53" s="9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730"/>
      <c r="B54" s="763" t="s">
        <v>60</v>
      </c>
      <c r="C54" s="246" t="s">
        <v>61</v>
      </c>
      <c r="D54" s="422"/>
      <c r="E54" s="422"/>
      <c r="F54" s="638"/>
      <c r="G54" s="124"/>
      <c r="H54" s="220"/>
      <c r="I54" s="124"/>
      <c r="J54" s="91"/>
      <c r="K54" s="9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730"/>
      <c r="B55" s="763"/>
      <c r="C55" s="246" t="s">
        <v>62</v>
      </c>
      <c r="D55" s="422"/>
      <c r="E55" s="422"/>
      <c r="F55" s="638"/>
      <c r="G55" s="124"/>
      <c r="H55" s="220"/>
      <c r="I55" s="124"/>
      <c r="J55" s="91"/>
      <c r="K55" s="9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730"/>
      <c r="B56" s="763"/>
      <c r="C56" s="246" t="s">
        <v>63</v>
      </c>
      <c r="D56" s="422"/>
      <c r="E56" s="422"/>
      <c r="F56" s="638"/>
      <c r="G56" s="124"/>
      <c r="H56" s="220"/>
      <c r="I56" s="124"/>
      <c r="J56" s="91"/>
      <c r="K56" s="9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730"/>
      <c r="B57" s="763"/>
      <c r="C57" s="246" t="s">
        <v>64</v>
      </c>
      <c r="D57" s="422"/>
      <c r="E57" s="422"/>
      <c r="F57" s="638"/>
      <c r="G57" s="124"/>
      <c r="H57" s="220"/>
      <c r="I57" s="124"/>
      <c r="J57" s="91"/>
      <c r="K57" s="9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730"/>
      <c r="B58" s="763"/>
      <c r="C58" s="246" t="s">
        <v>65</v>
      </c>
      <c r="D58" s="422"/>
      <c r="E58" s="422"/>
      <c r="F58" s="638"/>
      <c r="G58" s="124"/>
      <c r="H58" s="220"/>
      <c r="I58" s="124"/>
      <c r="J58" s="91"/>
      <c r="K58" s="9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730"/>
      <c r="B59" s="763"/>
      <c r="C59" s="246" t="s">
        <v>66</v>
      </c>
      <c r="D59" s="422"/>
      <c r="E59" s="422"/>
      <c r="F59" s="638"/>
      <c r="G59" s="124"/>
      <c r="H59" s="220"/>
      <c r="I59" s="124"/>
      <c r="J59" s="91"/>
      <c r="K59" s="9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730"/>
      <c r="B60" s="752" t="s">
        <v>67</v>
      </c>
      <c r="C60" s="247" t="s">
        <v>68</v>
      </c>
      <c r="D60" s="422"/>
      <c r="E60" s="422"/>
      <c r="F60" s="638"/>
      <c r="G60" s="424"/>
      <c r="H60" s="493"/>
      <c r="I60" s="425"/>
      <c r="J60" s="91"/>
      <c r="K60" s="9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730"/>
      <c r="B61" s="752"/>
      <c r="C61" s="246" t="s">
        <v>69</v>
      </c>
      <c r="D61" s="422"/>
      <c r="E61" s="422"/>
      <c r="F61" s="638"/>
      <c r="G61" s="124"/>
      <c r="H61" s="220"/>
      <c r="I61" s="124"/>
      <c r="J61" s="91"/>
      <c r="K61" s="9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730"/>
      <c r="B62" s="752"/>
      <c r="C62" s="246" t="s">
        <v>70</v>
      </c>
      <c r="D62" s="422"/>
      <c r="E62" s="422"/>
      <c r="F62" s="638"/>
      <c r="G62" s="124"/>
      <c r="H62" s="220"/>
      <c r="I62" s="124"/>
      <c r="J62" s="91"/>
      <c r="K62" s="9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730"/>
      <c r="B63" s="752"/>
      <c r="C63" s="246" t="s">
        <v>71</v>
      </c>
      <c r="D63" s="422"/>
      <c r="E63" s="422"/>
      <c r="F63" s="638"/>
      <c r="G63" s="124"/>
      <c r="H63" s="220"/>
      <c r="I63" s="124"/>
      <c r="J63" s="91"/>
      <c r="K63" s="9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730"/>
      <c r="B64" s="636" t="s">
        <v>312</v>
      </c>
      <c r="C64" s="247" t="s">
        <v>74</v>
      </c>
      <c r="D64" s="422"/>
      <c r="E64" s="422"/>
      <c r="F64" s="638"/>
      <c r="G64" s="124"/>
      <c r="H64" s="220"/>
      <c r="I64" s="124"/>
      <c r="J64" s="91"/>
      <c r="K64" s="9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730"/>
      <c r="B65" s="720" t="s">
        <v>314</v>
      </c>
      <c r="C65" s="395" t="s">
        <v>73</v>
      </c>
      <c r="D65" s="20"/>
      <c r="E65" s="20"/>
      <c r="F65" s="637"/>
      <c r="G65" s="446"/>
      <c r="H65" s="446"/>
      <c r="I65" s="21"/>
      <c r="J65" s="91"/>
      <c r="K65" s="9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747"/>
      <c r="B66" s="722"/>
      <c r="C66" s="248" t="s">
        <v>75</v>
      </c>
      <c r="D66" s="20">
        <v>1</v>
      </c>
      <c r="E66" s="20">
        <v>180</v>
      </c>
      <c r="F66" s="637">
        <v>101.14049213210158</v>
      </c>
      <c r="G66" s="446">
        <v>1.7142857142857144E-2</v>
      </c>
      <c r="H66" s="446">
        <v>1.6478728069562888E-2</v>
      </c>
      <c r="I66" s="21">
        <v>0.26146010186757218</v>
      </c>
      <c r="J66" s="91"/>
      <c r="K66" s="9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64" t="s">
        <v>145</v>
      </c>
      <c r="B67" s="764"/>
      <c r="C67" s="764"/>
      <c r="D67" s="249">
        <v>1</v>
      </c>
      <c r="E67" s="249">
        <v>180</v>
      </c>
      <c r="F67" s="641">
        <v>101.14049213210158</v>
      </c>
      <c r="G67" s="398">
        <v>1.7142857142857144E-2</v>
      </c>
      <c r="H67" s="398">
        <v>1.6478728069562888E-2</v>
      </c>
      <c r="I67" s="244">
        <v>0.26146010186757218</v>
      </c>
      <c r="J67" s="521"/>
      <c r="K67" s="52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48" t="s">
        <v>160</v>
      </c>
      <c r="B68" s="682" t="s">
        <v>76</v>
      </c>
      <c r="C68" s="68" t="s">
        <v>77</v>
      </c>
      <c r="D68" s="23"/>
      <c r="E68" s="23"/>
      <c r="F68" s="642"/>
      <c r="G68" s="14"/>
      <c r="H68" s="446"/>
      <c r="I68" s="21"/>
      <c r="J68" s="91"/>
      <c r="K68" s="9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48"/>
      <c r="B69" s="751" t="s">
        <v>78</v>
      </c>
      <c r="C69" s="688" t="s">
        <v>79</v>
      </c>
      <c r="D69" s="23">
        <v>1</v>
      </c>
      <c r="E69" s="23">
        <v>60</v>
      </c>
      <c r="F69" s="642">
        <v>88.781318082788673</v>
      </c>
      <c r="G69" s="446">
        <v>0</v>
      </c>
      <c r="H69" s="446">
        <v>7.5090872839373629E-2</v>
      </c>
      <c r="I69" s="21">
        <v>0</v>
      </c>
      <c r="J69" s="91"/>
      <c r="K69" s="9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48"/>
      <c r="B70" s="751"/>
      <c r="C70" s="27" t="s">
        <v>80</v>
      </c>
      <c r="D70" s="139"/>
      <c r="E70" s="139"/>
      <c r="F70" s="643"/>
      <c r="G70" s="83"/>
      <c r="H70" s="83"/>
      <c r="I70" s="125"/>
      <c r="J70" s="91"/>
      <c r="K70" s="9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48"/>
      <c r="B71" s="751" t="s">
        <v>81</v>
      </c>
      <c r="C71" s="27" t="s">
        <v>82</v>
      </c>
      <c r="D71" s="139"/>
      <c r="E71" s="139"/>
      <c r="F71" s="643"/>
      <c r="G71" s="83"/>
      <c r="H71" s="83"/>
      <c r="I71" s="125"/>
      <c r="J71" s="91"/>
      <c r="K71" s="9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48"/>
      <c r="B72" s="751"/>
      <c r="C72" s="688" t="s">
        <v>83</v>
      </c>
      <c r="D72" s="23">
        <v>2</v>
      </c>
      <c r="E72" s="23">
        <v>180</v>
      </c>
      <c r="F72" s="642">
        <v>84.188552188552194</v>
      </c>
      <c r="G72" s="446">
        <v>1.6042780748663103E-2</v>
      </c>
      <c r="H72" s="446">
        <v>2.6395776675731883E-2</v>
      </c>
      <c r="I72" s="21">
        <v>0.51024590163934425</v>
      </c>
      <c r="J72" s="91"/>
      <c r="K72" s="9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48"/>
      <c r="B73" s="752" t="s">
        <v>84</v>
      </c>
      <c r="C73" s="68" t="s">
        <v>85</v>
      </c>
      <c r="D73" s="422"/>
      <c r="E73" s="422"/>
      <c r="F73" s="638"/>
      <c r="G73" s="422"/>
      <c r="H73" s="422"/>
      <c r="I73" s="422"/>
      <c r="J73" s="91"/>
      <c r="K73" s="9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48"/>
      <c r="B74" s="752"/>
      <c r="C74" s="27" t="s">
        <v>86</v>
      </c>
      <c r="D74" s="422"/>
      <c r="E74" s="422"/>
      <c r="F74" s="638"/>
      <c r="G74" s="422"/>
      <c r="H74" s="422"/>
      <c r="I74" s="422"/>
      <c r="J74" s="91"/>
      <c r="K74" s="9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48"/>
      <c r="B75" s="751" t="s">
        <v>87</v>
      </c>
      <c r="C75" s="688" t="s">
        <v>88</v>
      </c>
      <c r="D75" s="23">
        <v>1</v>
      </c>
      <c r="E75" s="23">
        <v>60</v>
      </c>
      <c r="F75" s="642">
        <v>100.08340597871489</v>
      </c>
      <c r="G75" s="446">
        <v>0</v>
      </c>
      <c r="H75" s="446">
        <v>4.9958331764442226E-2</v>
      </c>
      <c r="I75" s="21">
        <v>0.90058479532163749</v>
      </c>
      <c r="J75" s="91"/>
      <c r="K75" s="9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48"/>
      <c r="B76" s="751"/>
      <c r="C76" s="27" t="s">
        <v>89</v>
      </c>
      <c r="D76" s="139"/>
      <c r="E76" s="139"/>
      <c r="F76" s="643"/>
      <c r="G76" s="83"/>
      <c r="H76" s="83"/>
      <c r="I76" s="125"/>
      <c r="J76" s="91"/>
      <c r="K76" s="9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48"/>
      <c r="B77" s="751"/>
      <c r="C77" s="688" t="s">
        <v>90</v>
      </c>
      <c r="D77" s="23">
        <v>1</v>
      </c>
      <c r="E77" s="23">
        <v>60</v>
      </c>
      <c r="F77" s="642">
        <v>106.20258136924804</v>
      </c>
      <c r="G77" s="446">
        <v>3.6885245901639344E-2</v>
      </c>
      <c r="H77" s="446">
        <v>7.8466391549935802E-2</v>
      </c>
      <c r="I77" s="21">
        <v>0.13257575757575757</v>
      </c>
      <c r="J77" s="91"/>
      <c r="K77" s="9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48"/>
      <c r="B78" s="751"/>
      <c r="C78" s="688" t="s">
        <v>91</v>
      </c>
      <c r="D78" s="23">
        <v>1</v>
      </c>
      <c r="E78" s="23">
        <v>60</v>
      </c>
      <c r="F78" s="642">
        <v>107.38496071829404</v>
      </c>
      <c r="G78" s="446">
        <v>0.18823529411764706</v>
      </c>
      <c r="H78" s="446">
        <v>0</v>
      </c>
      <c r="I78" s="21">
        <v>0.72499999999999998</v>
      </c>
      <c r="J78" s="91"/>
      <c r="K78" s="9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48"/>
      <c r="B79" s="751" t="s">
        <v>92</v>
      </c>
      <c r="C79" s="688" t="s">
        <v>93</v>
      </c>
      <c r="D79" s="23">
        <v>1</v>
      </c>
      <c r="E79" s="23">
        <v>120</v>
      </c>
      <c r="F79" s="642">
        <v>98.670107507826813</v>
      </c>
      <c r="G79" s="446">
        <v>0</v>
      </c>
      <c r="H79" s="446">
        <v>1.6891302834898213E-2</v>
      </c>
      <c r="I79" s="21">
        <v>0.44708994708994709</v>
      </c>
      <c r="J79" s="91"/>
      <c r="K79" s="9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48"/>
      <c r="B80" s="751"/>
      <c r="C80" s="27" t="s">
        <v>94</v>
      </c>
      <c r="D80" s="139"/>
      <c r="E80" s="139"/>
      <c r="F80" s="643"/>
      <c r="G80" s="83"/>
      <c r="H80" s="83"/>
      <c r="I80" s="125"/>
      <c r="J80" s="91"/>
      <c r="K80" s="9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48"/>
      <c r="B81" s="751"/>
      <c r="C81" s="688" t="s">
        <v>95</v>
      </c>
      <c r="D81" s="23">
        <v>1</v>
      </c>
      <c r="E81" s="23">
        <v>120</v>
      </c>
      <c r="F81" s="642">
        <v>83.505892255892249</v>
      </c>
      <c r="G81" s="446">
        <v>0</v>
      </c>
      <c r="H81" s="446">
        <v>0.21954538581724711</v>
      </c>
      <c r="I81" s="21">
        <v>0.34097421203438394</v>
      </c>
      <c r="J81" s="91"/>
      <c r="K81" s="9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48"/>
      <c r="B82" s="751" t="s">
        <v>96</v>
      </c>
      <c r="C82" s="68" t="s">
        <v>97</v>
      </c>
      <c r="D82" s="23"/>
      <c r="E82" s="23"/>
      <c r="F82" s="642"/>
      <c r="G82" s="446"/>
      <c r="H82" s="446"/>
      <c r="I82" s="21"/>
      <c r="J82" s="91"/>
      <c r="K82" s="9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48"/>
      <c r="B83" s="751"/>
      <c r="C83" s="688" t="s">
        <v>98</v>
      </c>
      <c r="D83" s="23">
        <v>1</v>
      </c>
      <c r="E83" s="23">
        <v>540</v>
      </c>
      <c r="F83" s="642">
        <v>90.529367751589973</v>
      </c>
      <c r="G83" s="446">
        <v>0.10356731875719216</v>
      </c>
      <c r="H83" s="446">
        <v>0</v>
      </c>
      <c r="I83" s="21">
        <v>0.88760631834750914</v>
      </c>
      <c r="J83" s="91"/>
      <c r="K83" s="9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48"/>
      <c r="B84" s="751"/>
      <c r="C84" s="688" t="s">
        <v>99</v>
      </c>
      <c r="D84" s="23">
        <v>2</v>
      </c>
      <c r="E84" s="23">
        <v>120</v>
      </c>
      <c r="F84" s="642">
        <v>84.285471675822549</v>
      </c>
      <c r="G84" s="446">
        <v>2.8169014084507043E-2</v>
      </c>
      <c r="H84" s="446">
        <v>5.93222046526704E-2</v>
      </c>
      <c r="I84" s="21">
        <v>0.79949874686716793</v>
      </c>
      <c r="J84" s="91"/>
      <c r="K84" s="9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17" t="s">
        <v>145</v>
      </c>
      <c r="B85" s="717"/>
      <c r="C85" s="717"/>
      <c r="D85" s="249">
        <v>11</v>
      </c>
      <c r="E85" s="249">
        <v>1320</v>
      </c>
      <c r="F85" s="641">
        <v>91.032053425367977</v>
      </c>
      <c r="G85" s="398">
        <v>5.7692307692307689E-2</v>
      </c>
      <c r="H85" s="398">
        <v>3.8281554174821666E-2</v>
      </c>
      <c r="I85" s="244">
        <v>0.64095744680851052</v>
      </c>
      <c r="J85" s="521"/>
      <c r="K85" s="52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49" t="s">
        <v>172</v>
      </c>
      <c r="B86" s="749" t="s">
        <v>100</v>
      </c>
      <c r="C86" s="68" t="s">
        <v>101</v>
      </c>
      <c r="D86" s="422"/>
      <c r="E86" s="422"/>
      <c r="F86" s="638"/>
      <c r="G86" s="424"/>
      <c r="H86" s="493"/>
      <c r="I86" s="425"/>
      <c r="J86" s="91"/>
      <c r="K86" s="9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49"/>
      <c r="B87" s="749"/>
      <c r="C87" s="22" t="s">
        <v>102</v>
      </c>
      <c r="D87" s="422"/>
      <c r="E87" s="422"/>
      <c r="F87" s="638"/>
      <c r="G87" s="124"/>
      <c r="H87" s="220"/>
      <c r="I87" s="124"/>
      <c r="J87" s="91"/>
      <c r="K87" s="9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49"/>
      <c r="B88" s="749"/>
      <c r="C88" s="68" t="s">
        <v>103</v>
      </c>
      <c r="D88" s="422"/>
      <c r="E88" s="422"/>
      <c r="F88" s="638"/>
      <c r="G88" s="424"/>
      <c r="H88" s="493"/>
      <c r="I88" s="425"/>
      <c r="J88" s="91"/>
      <c r="K88" s="9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49"/>
      <c r="B89" s="681" t="s">
        <v>104</v>
      </c>
      <c r="C89" s="68" t="s">
        <v>105</v>
      </c>
      <c r="D89" s="422"/>
      <c r="E89" s="422"/>
      <c r="F89" s="638"/>
      <c r="G89" s="424"/>
      <c r="H89" s="493"/>
      <c r="I89" s="425"/>
      <c r="J89" s="91"/>
      <c r="K89" s="9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49"/>
      <c r="B90" s="755" t="s">
        <v>106</v>
      </c>
      <c r="C90" s="22" t="s">
        <v>107</v>
      </c>
      <c r="D90" s="422"/>
      <c r="E90" s="422"/>
      <c r="F90" s="638"/>
      <c r="G90" s="220"/>
      <c r="H90" s="220"/>
      <c r="I90" s="124"/>
      <c r="J90" s="91"/>
      <c r="K90" s="9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49"/>
      <c r="B91" s="755"/>
      <c r="C91" s="22" t="s">
        <v>108</v>
      </c>
      <c r="D91" s="422"/>
      <c r="E91" s="422"/>
      <c r="F91" s="638"/>
      <c r="G91" s="220"/>
      <c r="H91" s="220"/>
      <c r="I91" s="124"/>
      <c r="J91" s="91"/>
      <c r="K91" s="9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49"/>
      <c r="B92" s="755"/>
      <c r="C92" s="22" t="s">
        <v>109</v>
      </c>
      <c r="D92" s="422"/>
      <c r="E92" s="422"/>
      <c r="F92" s="638"/>
      <c r="G92" s="220"/>
      <c r="H92" s="220"/>
      <c r="I92" s="124"/>
      <c r="J92" s="91"/>
      <c r="K92" s="9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17" t="s">
        <v>145</v>
      </c>
      <c r="B93" s="717"/>
      <c r="C93" s="717"/>
      <c r="D93" s="249"/>
      <c r="E93" s="249"/>
      <c r="F93" s="641"/>
      <c r="G93" s="398"/>
      <c r="H93" s="398"/>
      <c r="I93" s="244"/>
      <c r="J93" s="521"/>
      <c r="K93" s="52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29" t="s">
        <v>175</v>
      </c>
      <c r="B94" s="719" t="s">
        <v>110</v>
      </c>
      <c r="C94" s="230" t="s">
        <v>111</v>
      </c>
      <c r="D94" s="20">
        <v>2</v>
      </c>
      <c r="E94" s="20">
        <v>240</v>
      </c>
      <c r="F94" s="637">
        <v>96.127426053055331</v>
      </c>
      <c r="G94" s="446">
        <v>0.16008537886873</v>
      </c>
      <c r="H94" s="446">
        <v>5.2014291917484239E-2</v>
      </c>
      <c r="I94" s="21">
        <v>0.68878357030015802</v>
      </c>
      <c r="J94" s="91"/>
      <c r="K94" s="9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29"/>
      <c r="B95" s="719"/>
      <c r="C95" s="230" t="s">
        <v>112</v>
      </c>
      <c r="D95" s="20">
        <v>2</v>
      </c>
      <c r="E95" s="20">
        <v>270</v>
      </c>
      <c r="F95" s="637">
        <v>68.922706598145183</v>
      </c>
      <c r="G95" s="446">
        <v>6.8965517241379309E-2</v>
      </c>
      <c r="H95" s="446">
        <v>6.4484473460362499E-2</v>
      </c>
      <c r="I95" s="21">
        <v>0.64344262295081966</v>
      </c>
      <c r="J95" s="91"/>
      <c r="K95" s="9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29"/>
      <c r="B96" s="719"/>
      <c r="C96" s="68" t="s">
        <v>113</v>
      </c>
      <c r="D96" s="20"/>
      <c r="E96" s="20"/>
      <c r="F96" s="637"/>
      <c r="G96" s="446"/>
      <c r="H96" s="446"/>
      <c r="I96" s="21"/>
      <c r="J96" s="91"/>
      <c r="K96" s="9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29"/>
      <c r="B97" s="719" t="s">
        <v>114</v>
      </c>
      <c r="C97" s="230" t="s">
        <v>115</v>
      </c>
      <c r="D97" s="20">
        <v>1</v>
      </c>
      <c r="E97" s="20">
        <v>90</v>
      </c>
      <c r="F97" s="637">
        <v>62.210274790919954</v>
      </c>
      <c r="G97" s="446">
        <v>0</v>
      </c>
      <c r="H97" s="446">
        <v>0</v>
      </c>
      <c r="I97" s="21">
        <v>0.8867924528301887</v>
      </c>
      <c r="J97" s="91"/>
      <c r="K97" s="9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29"/>
      <c r="B98" s="719"/>
      <c r="C98" s="230" t="s">
        <v>116</v>
      </c>
      <c r="D98" s="20">
        <v>2</v>
      </c>
      <c r="E98" s="20">
        <v>270</v>
      </c>
      <c r="F98" s="637">
        <v>54.555953803265638</v>
      </c>
      <c r="G98" s="446">
        <v>0.18831168831168832</v>
      </c>
      <c r="H98" s="446">
        <v>4.5258778012993647E-2</v>
      </c>
      <c r="I98" s="21">
        <v>0.51883353584447156</v>
      </c>
      <c r="J98" s="91"/>
      <c r="K98" s="9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29"/>
      <c r="B99" s="719"/>
      <c r="C99" s="22" t="s">
        <v>117</v>
      </c>
      <c r="D99" s="16"/>
      <c r="E99" s="16"/>
      <c r="F99" s="640"/>
      <c r="G99" s="83"/>
      <c r="H99" s="83"/>
      <c r="I99" s="125"/>
      <c r="J99" s="91"/>
      <c r="K99" s="9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29"/>
      <c r="B100" s="719" t="s">
        <v>118</v>
      </c>
      <c r="C100" s="230" t="s">
        <v>119</v>
      </c>
      <c r="D100" s="20">
        <v>1</v>
      </c>
      <c r="E100" s="20">
        <v>90</v>
      </c>
      <c r="F100" s="637">
        <v>80.407781518892619</v>
      </c>
      <c r="G100" s="446">
        <v>8.943089430894309E-2</v>
      </c>
      <c r="H100" s="446">
        <v>1.381845251942493E-2</v>
      </c>
      <c r="I100" s="21">
        <v>3.4682080924855495E-2</v>
      </c>
      <c r="J100" s="91"/>
      <c r="K100" s="9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29"/>
      <c r="B101" s="719"/>
      <c r="C101" s="230" t="s">
        <v>120</v>
      </c>
      <c r="D101" s="20">
        <v>2</v>
      </c>
      <c r="E101" s="20">
        <v>210</v>
      </c>
      <c r="F101" s="637">
        <v>52.575524833589355</v>
      </c>
      <c r="G101" s="446">
        <v>2.4896265560165973E-2</v>
      </c>
      <c r="H101" s="446">
        <v>6.9439033891702376E-2</v>
      </c>
      <c r="I101" s="21">
        <v>0.54675118858954042</v>
      </c>
      <c r="J101" s="91"/>
      <c r="K101" s="9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29"/>
      <c r="B102" s="719" t="s">
        <v>121</v>
      </c>
      <c r="C102" s="230" t="s">
        <v>122</v>
      </c>
      <c r="D102" s="20">
        <v>5</v>
      </c>
      <c r="E102" s="20">
        <v>330</v>
      </c>
      <c r="F102" s="637">
        <v>85.002283926769053</v>
      </c>
      <c r="G102" s="446">
        <v>3.9232781168265042E-2</v>
      </c>
      <c r="H102" s="446">
        <v>1.3071544196016575E-2</v>
      </c>
      <c r="I102" s="21">
        <v>0.23876123876123875</v>
      </c>
      <c r="J102" s="91"/>
      <c r="K102" s="9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29"/>
      <c r="B103" s="719"/>
      <c r="C103" s="230" t="s">
        <v>123</v>
      </c>
      <c r="D103" s="20">
        <v>4</v>
      </c>
      <c r="E103" s="20">
        <v>510</v>
      </c>
      <c r="F103" s="637">
        <v>63.3607111842406</v>
      </c>
      <c r="G103" s="446">
        <v>6.7630057803468216E-2</v>
      </c>
      <c r="H103" s="446">
        <v>3.8167195544299121E-2</v>
      </c>
      <c r="I103" s="21">
        <v>0.474524248004911</v>
      </c>
      <c r="J103" s="91"/>
      <c r="K103" s="9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29"/>
      <c r="B104" s="719" t="s">
        <v>124</v>
      </c>
      <c r="C104" s="68" t="s">
        <v>125</v>
      </c>
      <c r="D104" s="20"/>
      <c r="E104" s="20"/>
      <c r="F104" s="637"/>
      <c r="G104" s="446"/>
      <c r="H104" s="446"/>
      <c r="I104" s="21"/>
      <c r="J104" s="91"/>
      <c r="K104" s="9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29"/>
      <c r="B105" s="719"/>
      <c r="C105" s="230" t="s">
        <v>126</v>
      </c>
      <c r="D105" s="20">
        <v>2</v>
      </c>
      <c r="E105" s="20">
        <v>120</v>
      </c>
      <c r="F105" s="637">
        <v>92.178309602508691</v>
      </c>
      <c r="G105" s="446">
        <v>1.9271948608137045E-2</v>
      </c>
      <c r="H105" s="446">
        <v>2.7121347861340701E-2</v>
      </c>
      <c r="I105" s="21">
        <v>0.39784946236559143</v>
      </c>
      <c r="J105" s="91"/>
      <c r="K105" s="9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29"/>
      <c r="B106" s="761" t="s">
        <v>127</v>
      </c>
      <c r="C106" s="230" t="s">
        <v>128</v>
      </c>
      <c r="D106" s="20">
        <v>1</v>
      </c>
      <c r="E106" s="20">
        <v>60</v>
      </c>
      <c r="F106" s="637">
        <v>82.602693602693606</v>
      </c>
      <c r="G106" s="446">
        <v>3.20855614973262E-2</v>
      </c>
      <c r="H106" s="446">
        <v>2.0176904577507846E-2</v>
      </c>
      <c r="I106" s="21">
        <v>0</v>
      </c>
      <c r="J106" s="91"/>
      <c r="K106" s="9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29"/>
      <c r="B107" s="762"/>
      <c r="C107" s="230" t="s">
        <v>129</v>
      </c>
      <c r="D107" s="20">
        <v>1</v>
      </c>
      <c r="E107" s="20">
        <v>60</v>
      </c>
      <c r="F107" s="637">
        <v>80.796414436765318</v>
      </c>
      <c r="G107" s="446">
        <v>0</v>
      </c>
      <c r="H107" s="446">
        <v>8.2511912355767741E-2</v>
      </c>
      <c r="I107" s="21">
        <v>0.33333333333333331</v>
      </c>
      <c r="J107" s="91"/>
      <c r="K107" s="9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50"/>
      <c r="B108" s="762"/>
      <c r="C108" s="689" t="s">
        <v>130</v>
      </c>
      <c r="D108" s="20"/>
      <c r="E108" s="20"/>
      <c r="F108" s="637"/>
      <c r="G108" s="446"/>
      <c r="H108" s="446"/>
      <c r="I108" s="21"/>
      <c r="J108" s="91"/>
      <c r="K108" s="9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17" t="s">
        <v>145</v>
      </c>
      <c r="B109" s="717"/>
      <c r="C109" s="717"/>
      <c r="D109" s="249">
        <v>23</v>
      </c>
      <c r="E109" s="249">
        <v>2250</v>
      </c>
      <c r="F109" s="641">
        <v>71.785051501562748</v>
      </c>
      <c r="G109" s="398">
        <v>7.8345184227537182E-2</v>
      </c>
      <c r="H109" s="398">
        <v>3.9211712688588612E-2</v>
      </c>
      <c r="I109" s="244">
        <v>0.46371681415929206</v>
      </c>
      <c r="J109" s="521"/>
      <c r="K109" s="52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23" t="s">
        <v>131</v>
      </c>
      <c r="B110" s="723"/>
      <c r="C110" s="724"/>
      <c r="D110" s="249">
        <v>43.666666666666664</v>
      </c>
      <c r="E110" s="249">
        <v>4660</v>
      </c>
      <c r="F110" s="641">
        <v>80.167504933745519</v>
      </c>
      <c r="G110" s="398">
        <v>6.2706877528503124E-2</v>
      </c>
      <c r="H110" s="398">
        <v>3.5690649614281422E-2</v>
      </c>
      <c r="I110" s="244">
        <v>0.49395843402609951</v>
      </c>
      <c r="J110" s="521"/>
      <c r="K110" s="52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s="2" customFormat="1" x14ac:dyDescent="0.25">
      <c r="A112" s="526" t="s">
        <v>185</v>
      </c>
      <c r="B112" s="756" t="s">
        <v>323</v>
      </c>
      <c r="C112" s="756"/>
      <c r="D112" s="756"/>
      <c r="E112" s="756"/>
      <c r="F112" s="756"/>
      <c r="G112" s="756"/>
      <c r="H112" s="756"/>
      <c r="I112" s="756"/>
      <c r="J112" s="89"/>
      <c r="K112" s="89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</sheetData>
  <mergeCells count="58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65:B6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31:B36"/>
    <mergeCell ref="B8:B10"/>
    <mergeCell ref="B11:B13"/>
    <mergeCell ref="B15:B17"/>
    <mergeCell ref="B18:B19"/>
    <mergeCell ref="B26:B30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112"/>
  <sheetViews>
    <sheetView zoomScale="86" zoomScaleNormal="86" workbookViewId="0">
      <pane xSplit="3" ySplit="5" topLeftCell="D90" activePane="bottomRight" state="frozenSplit"/>
      <selection activeCell="P6" sqref="P6"/>
      <selection pane="topRight" activeCell="P6" sqref="P6"/>
      <selection pane="bottomLeft" activeCell="P6" sqref="P6"/>
      <selection pane="bottomRight" activeCell="L112" sqref="L112"/>
    </sheetView>
  </sheetViews>
  <sheetFormatPr defaultRowHeight="15" x14ac:dyDescent="0.25"/>
  <cols>
    <col min="1" max="1" width="13.28515625" style="583" bestFit="1" customWidth="1"/>
    <col min="2" max="2" width="21.42578125" style="583" customWidth="1"/>
    <col min="3" max="3" width="17.7109375" style="583" customWidth="1"/>
    <col min="4" max="5" width="9.7109375" style="579" customWidth="1"/>
    <col min="6" max="6" width="15.5703125" style="578" customWidth="1"/>
    <col min="7" max="7" width="25.7109375" style="578" customWidth="1"/>
    <col min="8" max="8" width="23.140625" style="578" customWidth="1"/>
    <col min="9" max="9" width="22.28515625" style="578" customWidth="1"/>
    <col min="10" max="16384" width="9.140625" style="578"/>
  </cols>
  <sheetData>
    <row r="1" spans="1:22" ht="27" customHeight="1" x14ac:dyDescent="0.25">
      <c r="A1" s="772" t="s">
        <v>377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</row>
    <row r="2" spans="1:22" ht="27" customHeight="1" x14ac:dyDescent="0.25">
      <c r="A2" s="772" t="s">
        <v>361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</row>
    <row r="3" spans="1:22" ht="22.5" customHeight="1" x14ac:dyDescent="0.25">
      <c r="A3" s="779" t="s">
        <v>140</v>
      </c>
      <c r="B3" s="779" t="s">
        <v>1</v>
      </c>
      <c r="C3" s="780" t="s">
        <v>2</v>
      </c>
      <c r="D3" s="781" t="s">
        <v>357</v>
      </c>
      <c r="E3" s="781" t="s">
        <v>270</v>
      </c>
      <c r="F3" s="714" t="s">
        <v>3</v>
      </c>
      <c r="G3" s="773" t="s">
        <v>362</v>
      </c>
      <c r="H3" s="774" t="s">
        <v>363</v>
      </c>
      <c r="I3" s="714" t="s">
        <v>364</v>
      </c>
    </row>
    <row r="4" spans="1:22" ht="26.25" customHeight="1" x14ac:dyDescent="0.25">
      <c r="A4" s="779"/>
      <c r="B4" s="779"/>
      <c r="C4" s="780"/>
      <c r="D4" s="781"/>
      <c r="E4" s="781"/>
      <c r="F4" s="714"/>
      <c r="G4" s="773"/>
      <c r="H4" s="774"/>
      <c r="I4" s="714"/>
    </row>
    <row r="5" spans="1:22" ht="57.75" customHeight="1" x14ac:dyDescent="0.25">
      <c r="A5" s="779"/>
      <c r="B5" s="779"/>
      <c r="C5" s="780"/>
      <c r="D5" s="781"/>
      <c r="E5" s="781"/>
      <c r="F5" s="714"/>
      <c r="G5" s="773"/>
      <c r="H5" s="774"/>
      <c r="I5" s="714"/>
    </row>
    <row r="6" spans="1:22" ht="15.95" customHeight="1" x14ac:dyDescent="0.25">
      <c r="A6" s="775" t="s">
        <v>141</v>
      </c>
      <c r="B6" s="775" t="s">
        <v>4</v>
      </c>
      <c r="C6" s="590" t="s">
        <v>5</v>
      </c>
      <c r="D6" s="581">
        <v>1</v>
      </c>
      <c r="E6" s="581">
        <v>120</v>
      </c>
      <c r="F6" s="370">
        <v>0.89559483726150402</v>
      </c>
      <c r="G6" s="370">
        <v>4.6524013910210216E-2</v>
      </c>
      <c r="H6" s="370">
        <v>0.45173745173745178</v>
      </c>
      <c r="I6" s="370">
        <v>0.10344827586206896</v>
      </c>
    </row>
    <row r="7" spans="1:22" s="580" customFormat="1" ht="15.95" customHeight="1" x14ac:dyDescent="0.25">
      <c r="A7" s="775"/>
      <c r="B7" s="775"/>
      <c r="C7" s="591" t="s">
        <v>6</v>
      </c>
      <c r="D7" s="581"/>
      <c r="E7" s="581"/>
      <c r="F7" s="15"/>
      <c r="G7" s="15"/>
      <c r="H7" s="15"/>
      <c r="I7" s="15"/>
    </row>
    <row r="8" spans="1:22" s="580" customFormat="1" ht="15.95" customHeight="1" x14ac:dyDescent="0.25">
      <c r="A8" s="775"/>
      <c r="B8" s="776" t="s">
        <v>7</v>
      </c>
      <c r="C8" s="591" t="s">
        <v>8</v>
      </c>
      <c r="D8" s="581"/>
      <c r="E8" s="581"/>
      <c r="F8" s="15"/>
      <c r="G8" s="15"/>
      <c r="H8" s="15"/>
      <c r="I8" s="15"/>
    </row>
    <row r="9" spans="1:22" ht="15.95" customHeight="1" x14ac:dyDescent="0.25">
      <c r="A9" s="775"/>
      <c r="B9" s="776"/>
      <c r="C9" s="591" t="s">
        <v>9</v>
      </c>
      <c r="D9" s="581"/>
      <c r="E9" s="581"/>
      <c r="F9" s="370"/>
      <c r="G9" s="370"/>
      <c r="H9" s="370"/>
      <c r="I9" s="370"/>
    </row>
    <row r="10" spans="1:22" ht="15.95" customHeight="1" x14ac:dyDescent="0.25">
      <c r="A10" s="775"/>
      <c r="B10" s="776"/>
      <c r="C10" s="591" t="s">
        <v>10</v>
      </c>
      <c r="D10" s="581"/>
      <c r="E10" s="581"/>
      <c r="F10" s="370"/>
      <c r="G10" s="370"/>
      <c r="H10" s="370"/>
      <c r="I10" s="370"/>
    </row>
    <row r="11" spans="1:22" ht="15.95" customHeight="1" x14ac:dyDescent="0.25">
      <c r="A11" s="775"/>
      <c r="B11" s="776" t="s">
        <v>358</v>
      </c>
      <c r="C11" s="590" t="s">
        <v>12</v>
      </c>
      <c r="D11" s="581"/>
      <c r="E11" s="581"/>
      <c r="F11" s="370"/>
      <c r="G11" s="370"/>
      <c r="H11" s="370"/>
      <c r="I11" s="370"/>
    </row>
    <row r="12" spans="1:22" ht="15.95" customHeight="1" x14ac:dyDescent="0.25">
      <c r="A12" s="775"/>
      <c r="B12" s="776"/>
      <c r="C12" s="591" t="s">
        <v>13</v>
      </c>
      <c r="D12" s="581">
        <v>1</v>
      </c>
      <c r="E12" s="581">
        <v>240</v>
      </c>
      <c r="F12" s="370">
        <v>0.79001274825550172</v>
      </c>
      <c r="G12" s="370">
        <v>2.6370882469095962E-2</v>
      </c>
      <c r="H12" s="370">
        <v>0.63003663003663002</v>
      </c>
      <c r="I12" s="370">
        <v>2.6515151515151516E-2</v>
      </c>
    </row>
    <row r="13" spans="1:22" ht="15.95" customHeight="1" x14ac:dyDescent="0.25">
      <c r="A13" s="775"/>
      <c r="B13" s="776"/>
      <c r="C13" s="591" t="s">
        <v>14</v>
      </c>
      <c r="D13" s="581"/>
      <c r="E13" s="581"/>
      <c r="F13" s="370"/>
      <c r="G13" s="370"/>
      <c r="H13" s="370"/>
      <c r="I13" s="370"/>
    </row>
    <row r="14" spans="1:22" ht="15.95" customHeight="1" x14ac:dyDescent="0.25">
      <c r="A14" s="777" t="s">
        <v>145</v>
      </c>
      <c r="B14" s="777"/>
      <c r="C14" s="777"/>
      <c r="D14" s="627">
        <v>2</v>
      </c>
      <c r="E14" s="627">
        <v>360</v>
      </c>
      <c r="F14" s="261">
        <v>0.82520677792416908</v>
      </c>
      <c r="G14" s="261">
        <v>0.04</v>
      </c>
      <c r="H14" s="261">
        <v>0.54887218045112773</v>
      </c>
      <c r="I14" s="261">
        <v>0.06</v>
      </c>
    </row>
    <row r="15" spans="1:22" ht="15.95" customHeight="1" x14ac:dyDescent="0.25">
      <c r="A15" s="775" t="s">
        <v>146</v>
      </c>
      <c r="B15" s="776" t="s">
        <v>15</v>
      </c>
      <c r="C15" s="591" t="s">
        <v>16</v>
      </c>
      <c r="D15" s="581"/>
      <c r="E15" s="581"/>
      <c r="F15" s="587"/>
      <c r="G15" s="370"/>
      <c r="H15" s="370"/>
      <c r="I15" s="587"/>
    </row>
    <row r="16" spans="1:22" ht="15.95" customHeight="1" x14ac:dyDescent="0.25">
      <c r="A16" s="775"/>
      <c r="B16" s="776"/>
      <c r="C16" s="591" t="s">
        <v>17</v>
      </c>
      <c r="D16" s="581"/>
      <c r="E16" s="581"/>
      <c r="F16" s="587"/>
      <c r="G16" s="370"/>
      <c r="H16" s="370"/>
      <c r="I16" s="587"/>
    </row>
    <row r="17" spans="1:9" ht="15.95" customHeight="1" x14ac:dyDescent="0.25">
      <c r="A17" s="775"/>
      <c r="B17" s="776"/>
      <c r="C17" s="591" t="s">
        <v>18</v>
      </c>
      <c r="D17" s="581"/>
      <c r="E17" s="581"/>
      <c r="F17" s="587"/>
      <c r="G17" s="370"/>
      <c r="H17" s="370"/>
      <c r="I17" s="587"/>
    </row>
    <row r="18" spans="1:9" ht="15.95" customHeight="1" x14ac:dyDescent="0.25">
      <c r="A18" s="775"/>
      <c r="B18" s="776" t="s">
        <v>19</v>
      </c>
      <c r="C18" s="590" t="s">
        <v>20</v>
      </c>
      <c r="D18" s="581">
        <v>1</v>
      </c>
      <c r="E18" s="581">
        <v>120</v>
      </c>
      <c r="F18" s="370">
        <v>0.45023849607182947</v>
      </c>
      <c r="G18" s="370">
        <v>4.3186987816657835E-2</v>
      </c>
      <c r="H18" s="370">
        <v>7.903780068728522E-2</v>
      </c>
      <c r="I18" s="370">
        <v>0</v>
      </c>
    </row>
    <row r="19" spans="1:9" s="577" customFormat="1" ht="15.95" customHeight="1" x14ac:dyDescent="0.25">
      <c r="A19" s="775"/>
      <c r="B19" s="776"/>
      <c r="C19" s="590" t="s">
        <v>21</v>
      </c>
      <c r="D19" s="581">
        <v>1</v>
      </c>
      <c r="E19" s="581">
        <v>120</v>
      </c>
      <c r="F19" s="370">
        <v>0.778517316017316</v>
      </c>
      <c r="G19" s="370">
        <v>6.0656611292602122E-2</v>
      </c>
      <c r="H19" s="370">
        <v>0.17518248175182483</v>
      </c>
      <c r="I19" s="370">
        <v>0.10588235294117647</v>
      </c>
    </row>
    <row r="20" spans="1:9" s="577" customFormat="1" ht="15.95" customHeight="1" x14ac:dyDescent="0.25">
      <c r="A20" s="775"/>
      <c r="B20" s="775" t="s">
        <v>22</v>
      </c>
      <c r="C20" s="591" t="s">
        <v>23</v>
      </c>
      <c r="D20" s="581"/>
      <c r="E20" s="581"/>
      <c r="F20" s="370"/>
      <c r="G20" s="370"/>
      <c r="H20" s="370"/>
      <c r="I20" s="370"/>
    </row>
    <row r="21" spans="1:9" s="577" customFormat="1" ht="15.95" customHeight="1" x14ac:dyDescent="0.25">
      <c r="A21" s="775"/>
      <c r="B21" s="775"/>
      <c r="C21" s="590" t="s">
        <v>24</v>
      </c>
      <c r="D21" s="581">
        <v>1</v>
      </c>
      <c r="E21" s="581">
        <v>120</v>
      </c>
      <c r="F21" s="370">
        <v>0.6813359889256152</v>
      </c>
      <c r="G21" s="370">
        <v>1.6307829458167909E-2</v>
      </c>
      <c r="H21" s="370">
        <v>0.52892561983471065</v>
      </c>
      <c r="I21" s="370">
        <v>0.02</v>
      </c>
    </row>
    <row r="22" spans="1:9" s="577" customFormat="1" ht="15.95" customHeight="1" x14ac:dyDescent="0.25">
      <c r="A22" s="775"/>
      <c r="B22" s="776" t="s">
        <v>25</v>
      </c>
      <c r="C22" s="591" t="s">
        <v>26</v>
      </c>
      <c r="D22" s="581"/>
      <c r="E22" s="581"/>
      <c r="F22" s="587"/>
      <c r="G22" s="370"/>
      <c r="H22" s="370"/>
      <c r="I22" s="370"/>
    </row>
    <row r="23" spans="1:9" s="577" customFormat="1" ht="15.95" customHeight="1" x14ac:dyDescent="0.25">
      <c r="A23" s="775"/>
      <c r="B23" s="776"/>
      <c r="C23" s="591" t="s">
        <v>27</v>
      </c>
      <c r="D23" s="581"/>
      <c r="E23" s="581"/>
      <c r="F23" s="587"/>
      <c r="G23" s="370"/>
      <c r="H23" s="370"/>
      <c r="I23" s="370"/>
    </row>
    <row r="24" spans="1:9" s="577" customFormat="1" ht="15.95" customHeight="1" x14ac:dyDescent="0.25">
      <c r="A24" s="775"/>
      <c r="B24" s="776"/>
      <c r="C24" s="591" t="s">
        <v>28</v>
      </c>
      <c r="D24" s="581"/>
      <c r="E24" s="581"/>
      <c r="F24" s="587"/>
      <c r="G24" s="370"/>
      <c r="H24" s="370"/>
      <c r="I24" s="370"/>
    </row>
    <row r="25" spans="1:9" s="577" customFormat="1" ht="15.95" customHeight="1" x14ac:dyDescent="0.25">
      <c r="A25" s="777" t="s">
        <v>145</v>
      </c>
      <c r="B25" s="777"/>
      <c r="C25" s="777"/>
      <c r="D25" s="627">
        <v>3</v>
      </c>
      <c r="E25" s="627">
        <v>360</v>
      </c>
      <c r="F25" s="261">
        <v>0.63669726700492013</v>
      </c>
      <c r="G25" s="261">
        <v>4.0719392511112479E-2</v>
      </c>
      <c r="H25" s="261">
        <v>0.26</v>
      </c>
      <c r="I25" s="261">
        <v>0.04</v>
      </c>
    </row>
    <row r="26" spans="1:9" s="577" customFormat="1" ht="15.95" customHeight="1" x14ac:dyDescent="0.25">
      <c r="A26" s="775" t="s">
        <v>148</v>
      </c>
      <c r="B26" s="775" t="s">
        <v>29</v>
      </c>
      <c r="C26" s="591" t="s">
        <v>30</v>
      </c>
      <c r="D26" s="581"/>
      <c r="E26" s="581"/>
      <c r="F26" s="587"/>
      <c r="G26" s="370"/>
      <c r="H26" s="582"/>
      <c r="I26" s="582"/>
    </row>
    <row r="27" spans="1:9" s="577" customFormat="1" ht="15.95" customHeight="1" x14ac:dyDescent="0.25">
      <c r="A27" s="775"/>
      <c r="B27" s="775"/>
      <c r="C27" s="591" t="s">
        <v>31</v>
      </c>
      <c r="D27" s="581"/>
      <c r="E27" s="581"/>
      <c r="F27" s="587"/>
      <c r="G27" s="370"/>
      <c r="H27" s="582"/>
      <c r="I27" s="582"/>
    </row>
    <row r="28" spans="1:9" s="577" customFormat="1" ht="15.95" customHeight="1" x14ac:dyDescent="0.25">
      <c r="A28" s="775"/>
      <c r="B28" s="775"/>
      <c r="C28" s="591" t="s">
        <v>32</v>
      </c>
      <c r="D28" s="581"/>
      <c r="E28" s="581"/>
      <c r="F28" s="587"/>
      <c r="G28" s="370"/>
      <c r="H28" s="582"/>
      <c r="I28" s="582"/>
    </row>
    <row r="29" spans="1:9" s="577" customFormat="1" ht="15.95" customHeight="1" x14ac:dyDescent="0.25">
      <c r="A29" s="775"/>
      <c r="B29" s="775"/>
      <c r="C29" s="591" t="s">
        <v>33</v>
      </c>
      <c r="D29" s="581"/>
      <c r="E29" s="581"/>
      <c r="F29" s="587"/>
      <c r="G29" s="370"/>
      <c r="H29" s="582"/>
      <c r="I29" s="582"/>
    </row>
    <row r="30" spans="1:9" s="577" customFormat="1" ht="15.95" customHeight="1" x14ac:dyDescent="0.25">
      <c r="A30" s="775"/>
      <c r="B30" s="775"/>
      <c r="C30" s="590" t="s">
        <v>34</v>
      </c>
      <c r="D30" s="581">
        <v>1</v>
      </c>
      <c r="E30" s="581">
        <v>240</v>
      </c>
      <c r="F30" s="370">
        <v>0.84904761904761905</v>
      </c>
      <c r="G30" s="370">
        <v>0</v>
      </c>
      <c r="H30" s="370">
        <v>0.32465543644716693</v>
      </c>
      <c r="I30" s="582">
        <v>0</v>
      </c>
    </row>
    <row r="31" spans="1:9" s="577" customFormat="1" ht="15.95" customHeight="1" x14ac:dyDescent="0.25">
      <c r="A31" s="775"/>
      <c r="B31" s="776" t="s">
        <v>35</v>
      </c>
      <c r="C31" s="591" t="s">
        <v>36</v>
      </c>
      <c r="D31" s="581"/>
      <c r="E31" s="581"/>
      <c r="F31" s="587"/>
      <c r="G31" s="370"/>
      <c r="H31" s="370"/>
      <c r="I31" s="582"/>
    </row>
    <row r="32" spans="1:9" s="577" customFormat="1" ht="15.95" customHeight="1" x14ac:dyDescent="0.25">
      <c r="A32" s="775"/>
      <c r="B32" s="776"/>
      <c r="C32" s="591" t="s">
        <v>37</v>
      </c>
      <c r="D32" s="581"/>
      <c r="E32" s="581"/>
      <c r="F32" s="587"/>
      <c r="G32" s="370"/>
      <c r="H32" s="370"/>
      <c r="I32" s="582"/>
    </row>
    <row r="33" spans="1:9" s="577" customFormat="1" ht="15.95" customHeight="1" x14ac:dyDescent="0.25">
      <c r="A33" s="775"/>
      <c r="B33" s="776"/>
      <c r="C33" s="591" t="s">
        <v>38</v>
      </c>
      <c r="D33" s="581"/>
      <c r="E33" s="581"/>
      <c r="F33" s="587"/>
      <c r="G33" s="370"/>
      <c r="H33" s="370"/>
      <c r="I33" s="582"/>
    </row>
    <row r="34" spans="1:9" s="577" customFormat="1" ht="15.95" customHeight="1" x14ac:dyDescent="0.25">
      <c r="A34" s="775"/>
      <c r="B34" s="776"/>
      <c r="C34" s="591" t="s">
        <v>39</v>
      </c>
      <c r="D34" s="581"/>
      <c r="E34" s="581"/>
      <c r="F34" s="587"/>
      <c r="G34" s="370"/>
      <c r="H34" s="370"/>
      <c r="I34" s="582"/>
    </row>
    <row r="35" spans="1:9" s="577" customFormat="1" ht="15.95" customHeight="1" x14ac:dyDescent="0.25">
      <c r="A35" s="775"/>
      <c r="B35" s="776"/>
      <c r="C35" s="591" t="s">
        <v>40</v>
      </c>
      <c r="D35" s="581"/>
      <c r="E35" s="581"/>
      <c r="F35" s="587"/>
      <c r="G35" s="370"/>
      <c r="H35" s="370"/>
      <c r="I35" s="582"/>
    </row>
    <row r="36" spans="1:9" s="577" customFormat="1" ht="15.95" customHeight="1" x14ac:dyDescent="0.25">
      <c r="A36" s="775"/>
      <c r="B36" s="776"/>
      <c r="C36" s="591" t="s">
        <v>41</v>
      </c>
      <c r="D36" s="581"/>
      <c r="E36" s="581"/>
      <c r="F36" s="587"/>
      <c r="G36" s="370"/>
      <c r="H36" s="370"/>
      <c r="I36" s="582"/>
    </row>
    <row r="37" spans="1:9" s="577" customFormat="1" ht="15.95" customHeight="1" x14ac:dyDescent="0.25">
      <c r="A37" s="775"/>
      <c r="B37" s="776" t="s">
        <v>42</v>
      </c>
      <c r="C37" s="591" t="s">
        <v>43</v>
      </c>
      <c r="D37" s="581"/>
      <c r="E37" s="581"/>
      <c r="F37" s="587"/>
      <c r="G37" s="370"/>
      <c r="H37" s="370"/>
      <c r="I37" s="582"/>
    </row>
    <row r="38" spans="1:9" s="577" customFormat="1" ht="15.95" customHeight="1" x14ac:dyDescent="0.25">
      <c r="A38" s="775"/>
      <c r="B38" s="776"/>
      <c r="C38" s="591" t="s">
        <v>44</v>
      </c>
      <c r="D38" s="581"/>
      <c r="E38" s="581"/>
      <c r="F38" s="587"/>
      <c r="G38" s="370"/>
      <c r="H38" s="370"/>
      <c r="I38" s="582"/>
    </row>
    <row r="39" spans="1:9" s="577" customFormat="1" ht="15.95" customHeight="1" x14ac:dyDescent="0.25">
      <c r="A39" s="775"/>
      <c r="B39" s="776"/>
      <c r="C39" s="591" t="s">
        <v>45</v>
      </c>
      <c r="D39" s="581"/>
      <c r="E39" s="581"/>
      <c r="F39" s="587"/>
      <c r="G39" s="370"/>
      <c r="H39" s="370"/>
      <c r="I39" s="582"/>
    </row>
    <row r="40" spans="1:9" s="577" customFormat="1" ht="15.95" customHeight="1" x14ac:dyDescent="0.25">
      <c r="A40" s="775"/>
      <c r="B40" s="776"/>
      <c r="C40" s="591" t="s">
        <v>46</v>
      </c>
      <c r="D40" s="581"/>
      <c r="E40" s="581"/>
      <c r="F40" s="587"/>
      <c r="G40" s="370"/>
      <c r="H40" s="370"/>
      <c r="I40" s="582"/>
    </row>
    <row r="41" spans="1:9" s="577" customFormat="1" ht="15.95" customHeight="1" x14ac:dyDescent="0.25">
      <c r="A41" s="777" t="s">
        <v>145</v>
      </c>
      <c r="B41" s="777"/>
      <c r="C41" s="777"/>
      <c r="D41" s="627">
        <v>1</v>
      </c>
      <c r="E41" s="627">
        <v>240</v>
      </c>
      <c r="F41" s="261">
        <v>0.84904761904761905</v>
      </c>
      <c r="G41" s="261">
        <v>0</v>
      </c>
      <c r="H41" s="261">
        <v>0.32465543644716693</v>
      </c>
      <c r="I41" s="627">
        <v>0</v>
      </c>
    </row>
    <row r="42" spans="1:9" s="577" customFormat="1" ht="15.95" customHeight="1" x14ac:dyDescent="0.25">
      <c r="A42" s="776" t="s">
        <v>152</v>
      </c>
      <c r="B42" s="776" t="s">
        <v>47</v>
      </c>
      <c r="C42" s="591" t="s">
        <v>48</v>
      </c>
      <c r="D42" s="581"/>
      <c r="E42" s="581"/>
      <c r="F42" s="588"/>
      <c r="G42" s="587"/>
      <c r="H42" s="370"/>
      <c r="I42" s="582"/>
    </row>
    <row r="43" spans="1:9" s="577" customFormat="1" ht="15.95" customHeight="1" x14ac:dyDescent="0.25">
      <c r="A43" s="776"/>
      <c r="B43" s="776"/>
      <c r="C43" s="591" t="s">
        <v>49</v>
      </c>
      <c r="D43" s="581"/>
      <c r="E43" s="581"/>
      <c r="F43" s="588"/>
      <c r="G43" s="587"/>
      <c r="H43" s="370"/>
      <c r="I43" s="582"/>
    </row>
    <row r="44" spans="1:9" s="577" customFormat="1" ht="15.95" customHeight="1" x14ac:dyDescent="0.25">
      <c r="A44" s="776"/>
      <c r="B44" s="776"/>
      <c r="C44" s="591" t="s">
        <v>50</v>
      </c>
      <c r="D44" s="581"/>
      <c r="E44" s="581"/>
      <c r="F44" s="588"/>
      <c r="G44" s="587"/>
      <c r="H44" s="370"/>
      <c r="I44" s="582"/>
    </row>
    <row r="45" spans="1:9" s="577" customFormat="1" ht="15.95" customHeight="1" x14ac:dyDescent="0.25">
      <c r="A45" s="776"/>
      <c r="B45" s="776"/>
      <c r="C45" s="591" t="s">
        <v>51</v>
      </c>
      <c r="D45" s="581"/>
      <c r="E45" s="581"/>
      <c r="F45" s="588"/>
      <c r="G45" s="587"/>
      <c r="H45" s="370"/>
      <c r="I45" s="582"/>
    </row>
    <row r="46" spans="1:9" s="577" customFormat="1" ht="15.95" customHeight="1" x14ac:dyDescent="0.25">
      <c r="A46" s="776"/>
      <c r="B46" s="776"/>
      <c r="C46" s="591" t="s">
        <v>52</v>
      </c>
      <c r="D46" s="581"/>
      <c r="E46" s="581"/>
      <c r="F46" s="588"/>
      <c r="G46" s="587"/>
      <c r="H46" s="370"/>
      <c r="I46" s="582"/>
    </row>
    <row r="47" spans="1:9" s="577" customFormat="1" ht="15.95" customHeight="1" x14ac:dyDescent="0.25">
      <c r="A47" s="776"/>
      <c r="B47" s="776"/>
      <c r="C47" s="591" t="s">
        <v>53</v>
      </c>
      <c r="D47" s="581"/>
      <c r="E47" s="581"/>
      <c r="F47" s="588"/>
      <c r="G47" s="587"/>
      <c r="H47" s="370"/>
      <c r="I47" s="582"/>
    </row>
    <row r="48" spans="1:9" s="577" customFormat="1" ht="15.95" customHeight="1" x14ac:dyDescent="0.25">
      <c r="A48" s="776"/>
      <c r="B48" s="776"/>
      <c r="C48" s="591" t="s">
        <v>54</v>
      </c>
      <c r="D48" s="581"/>
      <c r="E48" s="581"/>
      <c r="F48" s="588"/>
      <c r="G48" s="587"/>
      <c r="H48" s="370"/>
      <c r="I48" s="582"/>
    </row>
    <row r="49" spans="1:9" s="577" customFormat="1" ht="15.95" customHeight="1" x14ac:dyDescent="0.25">
      <c r="A49" s="776"/>
      <c r="B49" s="776"/>
      <c r="C49" s="591" t="s">
        <v>55</v>
      </c>
      <c r="D49" s="581"/>
      <c r="E49" s="581"/>
      <c r="F49" s="588"/>
      <c r="G49" s="587"/>
      <c r="H49" s="370"/>
      <c r="I49" s="582"/>
    </row>
    <row r="50" spans="1:9" s="577" customFormat="1" ht="15.95" customHeight="1" x14ac:dyDescent="0.25">
      <c r="A50" s="777" t="s">
        <v>145</v>
      </c>
      <c r="B50" s="777"/>
      <c r="C50" s="777"/>
      <c r="D50" s="589"/>
      <c r="E50" s="589"/>
      <c r="F50" s="589"/>
      <c r="G50" s="589"/>
      <c r="H50" s="625"/>
      <c r="I50" s="589"/>
    </row>
    <row r="51" spans="1:9" s="577" customFormat="1" ht="15.95" customHeight="1" x14ac:dyDescent="0.25">
      <c r="A51" s="775" t="s">
        <v>154</v>
      </c>
      <c r="B51" s="776" t="s">
        <v>56</v>
      </c>
      <c r="C51" s="591" t="s">
        <v>57</v>
      </c>
      <c r="D51" s="581"/>
      <c r="E51" s="581"/>
      <c r="F51" s="587"/>
      <c r="G51" s="587"/>
      <c r="H51" s="370"/>
      <c r="I51" s="582"/>
    </row>
    <row r="52" spans="1:9" s="577" customFormat="1" ht="15.95" customHeight="1" x14ac:dyDescent="0.25">
      <c r="A52" s="775"/>
      <c r="B52" s="776"/>
      <c r="C52" s="591" t="s">
        <v>58</v>
      </c>
      <c r="D52" s="581"/>
      <c r="E52" s="581"/>
      <c r="F52" s="587"/>
      <c r="G52" s="587"/>
      <c r="H52" s="370"/>
      <c r="I52" s="582"/>
    </row>
    <row r="53" spans="1:9" s="577" customFormat="1" ht="15.95" customHeight="1" x14ac:dyDescent="0.25">
      <c r="A53" s="775"/>
      <c r="B53" s="776"/>
      <c r="C53" s="591" t="s">
        <v>59</v>
      </c>
      <c r="D53" s="581"/>
      <c r="E53" s="581"/>
      <c r="F53" s="587"/>
      <c r="G53" s="587"/>
      <c r="H53" s="370"/>
      <c r="I53" s="582"/>
    </row>
    <row r="54" spans="1:9" s="577" customFormat="1" ht="15.95" customHeight="1" x14ac:dyDescent="0.25">
      <c r="A54" s="775"/>
      <c r="B54" s="776" t="s">
        <v>60</v>
      </c>
      <c r="C54" s="591" t="s">
        <v>61</v>
      </c>
      <c r="D54" s="581"/>
      <c r="E54" s="581"/>
      <c r="F54" s="587"/>
      <c r="G54" s="587"/>
      <c r="H54" s="370"/>
      <c r="I54" s="582"/>
    </row>
    <row r="55" spans="1:9" s="577" customFormat="1" ht="15.95" customHeight="1" x14ac:dyDescent="0.25">
      <c r="A55" s="775"/>
      <c r="B55" s="776"/>
      <c r="C55" s="591" t="s">
        <v>62</v>
      </c>
      <c r="D55" s="581"/>
      <c r="E55" s="581"/>
      <c r="F55" s="587"/>
      <c r="G55" s="587"/>
      <c r="H55" s="370"/>
      <c r="I55" s="582"/>
    </row>
    <row r="56" spans="1:9" s="577" customFormat="1" ht="15.95" customHeight="1" x14ac:dyDescent="0.25">
      <c r="A56" s="775"/>
      <c r="B56" s="776"/>
      <c r="C56" s="591" t="s">
        <v>63</v>
      </c>
      <c r="D56" s="581"/>
      <c r="E56" s="581"/>
      <c r="F56" s="587"/>
      <c r="G56" s="587"/>
      <c r="H56" s="370"/>
      <c r="I56" s="582"/>
    </row>
    <row r="57" spans="1:9" s="577" customFormat="1" ht="15.95" customHeight="1" x14ac:dyDescent="0.25">
      <c r="A57" s="775"/>
      <c r="B57" s="776"/>
      <c r="C57" s="591" t="s">
        <v>64</v>
      </c>
      <c r="D57" s="581"/>
      <c r="E57" s="581"/>
      <c r="F57" s="587"/>
      <c r="G57" s="587"/>
      <c r="H57" s="370"/>
      <c r="I57" s="582"/>
    </row>
    <row r="58" spans="1:9" s="577" customFormat="1" ht="15.95" customHeight="1" x14ac:dyDescent="0.25">
      <c r="A58" s="775"/>
      <c r="B58" s="776"/>
      <c r="C58" s="591" t="s">
        <v>65</v>
      </c>
      <c r="D58" s="581"/>
      <c r="E58" s="581"/>
      <c r="F58" s="587"/>
      <c r="G58" s="587"/>
      <c r="H58" s="370"/>
      <c r="I58" s="582"/>
    </row>
    <row r="59" spans="1:9" s="577" customFormat="1" ht="15.95" customHeight="1" x14ac:dyDescent="0.25">
      <c r="A59" s="775"/>
      <c r="B59" s="776"/>
      <c r="C59" s="591" t="s">
        <v>66</v>
      </c>
      <c r="D59" s="581"/>
      <c r="E59" s="581"/>
      <c r="F59" s="587"/>
      <c r="G59" s="587"/>
      <c r="H59" s="370"/>
      <c r="I59" s="582"/>
    </row>
    <row r="60" spans="1:9" s="577" customFormat="1" ht="15.95" customHeight="1" x14ac:dyDescent="0.25">
      <c r="A60" s="775"/>
      <c r="B60" s="776" t="s">
        <v>67</v>
      </c>
      <c r="C60" s="591" t="s">
        <v>68</v>
      </c>
      <c r="D60" s="581"/>
      <c r="E60" s="581"/>
      <c r="F60" s="587"/>
      <c r="G60" s="587"/>
      <c r="H60" s="582"/>
      <c r="I60" s="582"/>
    </row>
    <row r="61" spans="1:9" s="577" customFormat="1" ht="15.95" customHeight="1" x14ac:dyDescent="0.25">
      <c r="A61" s="775"/>
      <c r="B61" s="776"/>
      <c r="C61" s="591" t="s">
        <v>69</v>
      </c>
      <c r="D61" s="581"/>
      <c r="E61" s="581"/>
      <c r="F61" s="587"/>
      <c r="G61" s="587"/>
      <c r="H61" s="582"/>
      <c r="I61" s="582"/>
    </row>
    <row r="62" spans="1:9" s="577" customFormat="1" ht="15.95" customHeight="1" x14ac:dyDescent="0.25">
      <c r="A62" s="775"/>
      <c r="B62" s="776"/>
      <c r="C62" s="591" t="s">
        <v>70</v>
      </c>
      <c r="D62" s="581"/>
      <c r="E62" s="581"/>
      <c r="F62" s="587"/>
      <c r="G62" s="587"/>
      <c r="H62" s="582"/>
      <c r="I62" s="582"/>
    </row>
    <row r="63" spans="1:9" s="577" customFormat="1" ht="15.95" customHeight="1" x14ac:dyDescent="0.25">
      <c r="A63" s="775"/>
      <c r="B63" s="776"/>
      <c r="C63" s="591" t="s">
        <v>71</v>
      </c>
      <c r="D63" s="581"/>
      <c r="E63" s="581"/>
      <c r="F63" s="587"/>
      <c r="G63" s="587"/>
      <c r="H63" s="582"/>
      <c r="I63" s="582"/>
    </row>
    <row r="64" spans="1:9" s="577" customFormat="1" ht="15.95" customHeight="1" x14ac:dyDescent="0.25">
      <c r="A64" s="775"/>
      <c r="B64" s="626" t="s">
        <v>312</v>
      </c>
      <c r="C64" s="590" t="s">
        <v>74</v>
      </c>
      <c r="D64" s="581">
        <v>1</v>
      </c>
      <c r="E64" s="581">
        <v>120</v>
      </c>
      <c r="F64" s="370">
        <v>0.6</v>
      </c>
      <c r="G64" s="370">
        <v>6.9103515670443691E-2</v>
      </c>
      <c r="H64" s="370">
        <v>5.4474708171206226E-2</v>
      </c>
      <c r="I64" s="370">
        <v>7.6923076923076927E-2</v>
      </c>
    </row>
    <row r="65" spans="1:9" s="577" customFormat="1" ht="15.95" customHeight="1" x14ac:dyDescent="0.25">
      <c r="A65" s="775"/>
      <c r="B65" s="776" t="s">
        <v>342</v>
      </c>
      <c r="C65" s="591" t="s">
        <v>73</v>
      </c>
      <c r="D65" s="581"/>
      <c r="E65" s="581"/>
      <c r="F65" s="587"/>
      <c r="G65" s="370"/>
      <c r="H65" s="370"/>
      <c r="I65" s="370"/>
    </row>
    <row r="66" spans="1:9" s="577" customFormat="1" ht="15.95" customHeight="1" x14ac:dyDescent="0.25">
      <c r="A66" s="775"/>
      <c r="B66" s="776"/>
      <c r="C66" s="591" t="s">
        <v>75</v>
      </c>
      <c r="D66" s="581"/>
      <c r="E66" s="581"/>
      <c r="F66" s="587"/>
      <c r="G66" s="370"/>
      <c r="H66" s="370"/>
      <c r="I66" s="370"/>
    </row>
    <row r="67" spans="1:9" s="577" customFormat="1" ht="15.95" customHeight="1" x14ac:dyDescent="0.25">
      <c r="A67" s="777" t="s">
        <v>145</v>
      </c>
      <c r="B67" s="777"/>
      <c r="C67" s="777"/>
      <c r="D67" s="627">
        <v>1</v>
      </c>
      <c r="E67" s="627">
        <v>120</v>
      </c>
      <c r="F67" s="261">
        <v>0.6</v>
      </c>
      <c r="G67" s="261">
        <v>6.9103515670443691E-2</v>
      </c>
      <c r="H67" s="261">
        <v>5.4474708171206226E-2</v>
      </c>
      <c r="I67" s="261">
        <v>7.6923076923076927E-2</v>
      </c>
    </row>
    <row r="68" spans="1:9" s="577" customFormat="1" ht="15.95" customHeight="1" x14ac:dyDescent="0.25">
      <c r="A68" s="775" t="s">
        <v>160</v>
      </c>
      <c r="B68" s="592" t="s">
        <v>76</v>
      </c>
      <c r="C68" s="591" t="s">
        <v>77</v>
      </c>
      <c r="D68" s="581"/>
      <c r="E68" s="581"/>
      <c r="F68" s="587"/>
      <c r="G68" s="587"/>
      <c r="H68" s="582"/>
      <c r="I68" s="582"/>
    </row>
    <row r="69" spans="1:9" s="577" customFormat="1" ht="15.95" customHeight="1" x14ac:dyDescent="0.25">
      <c r="A69" s="775"/>
      <c r="B69" s="776" t="s">
        <v>78</v>
      </c>
      <c r="C69" s="591" t="s">
        <v>79</v>
      </c>
      <c r="D69" s="581"/>
      <c r="E69" s="581"/>
      <c r="F69" s="587"/>
      <c r="G69" s="587"/>
      <c r="H69" s="582"/>
      <c r="I69" s="582"/>
    </row>
    <row r="70" spans="1:9" s="577" customFormat="1" ht="15.95" customHeight="1" x14ac:dyDescent="0.25">
      <c r="A70" s="775"/>
      <c r="B70" s="776"/>
      <c r="C70" s="591" t="s">
        <v>80</v>
      </c>
      <c r="D70" s="581"/>
      <c r="E70" s="581"/>
      <c r="F70" s="587"/>
      <c r="G70" s="587"/>
      <c r="H70" s="582"/>
      <c r="I70" s="582"/>
    </row>
    <row r="71" spans="1:9" s="577" customFormat="1" ht="15.95" customHeight="1" x14ac:dyDescent="0.25">
      <c r="A71" s="775"/>
      <c r="B71" s="776" t="s">
        <v>81</v>
      </c>
      <c r="C71" s="591" t="s">
        <v>82</v>
      </c>
      <c r="D71" s="581"/>
      <c r="E71" s="581"/>
      <c r="F71" s="587"/>
      <c r="G71" s="587"/>
      <c r="H71" s="582"/>
      <c r="I71" s="582"/>
    </row>
    <row r="72" spans="1:9" s="577" customFormat="1" ht="15.95" customHeight="1" x14ac:dyDescent="0.25">
      <c r="A72" s="775"/>
      <c r="B72" s="776"/>
      <c r="C72" s="591" t="s">
        <v>83</v>
      </c>
      <c r="D72" s="581"/>
      <c r="E72" s="581"/>
      <c r="F72" s="587"/>
      <c r="G72" s="587"/>
      <c r="H72" s="582"/>
      <c r="I72" s="582"/>
    </row>
    <row r="73" spans="1:9" s="577" customFormat="1" ht="15.95" customHeight="1" x14ac:dyDescent="0.25">
      <c r="A73" s="775"/>
      <c r="B73" s="776" t="s">
        <v>84</v>
      </c>
      <c r="C73" s="591" t="s">
        <v>85</v>
      </c>
      <c r="D73" s="581"/>
      <c r="E73" s="581"/>
      <c r="F73" s="587"/>
      <c r="G73" s="587"/>
      <c r="H73" s="582"/>
      <c r="I73" s="582"/>
    </row>
    <row r="74" spans="1:9" s="577" customFormat="1" ht="15.95" customHeight="1" x14ac:dyDescent="0.25">
      <c r="A74" s="775"/>
      <c r="B74" s="776"/>
      <c r="C74" s="591" t="s">
        <v>216</v>
      </c>
      <c r="D74" s="581"/>
      <c r="E74" s="581"/>
      <c r="F74" s="587"/>
      <c r="G74" s="587"/>
      <c r="H74" s="582"/>
      <c r="I74" s="582"/>
    </row>
    <row r="75" spans="1:9" s="577" customFormat="1" ht="15.95" customHeight="1" x14ac:dyDescent="0.25">
      <c r="A75" s="775"/>
      <c r="B75" s="775" t="s">
        <v>87</v>
      </c>
      <c r="C75" s="591" t="s">
        <v>359</v>
      </c>
      <c r="D75" s="581"/>
      <c r="E75" s="581"/>
      <c r="F75" s="587"/>
      <c r="G75" s="587"/>
      <c r="H75" s="582"/>
      <c r="I75" s="582"/>
    </row>
    <row r="76" spans="1:9" s="577" customFormat="1" ht="15.95" customHeight="1" x14ac:dyDescent="0.25">
      <c r="A76" s="775"/>
      <c r="B76" s="775"/>
      <c r="C76" s="590" t="s">
        <v>89</v>
      </c>
      <c r="D76" s="581">
        <v>1</v>
      </c>
      <c r="E76" s="581">
        <v>240</v>
      </c>
      <c r="F76" s="370">
        <v>0.71763443935926774</v>
      </c>
      <c r="G76" s="370">
        <v>8.1285582371737386E-2</v>
      </c>
      <c r="H76" s="370">
        <v>7.0175438596491238E-2</v>
      </c>
      <c r="I76" s="370">
        <v>0</v>
      </c>
    </row>
    <row r="77" spans="1:9" s="577" customFormat="1" ht="15.95" customHeight="1" x14ac:dyDescent="0.25">
      <c r="A77" s="775"/>
      <c r="B77" s="775"/>
      <c r="C77" s="591" t="s">
        <v>90</v>
      </c>
      <c r="D77" s="581"/>
      <c r="E77" s="581"/>
      <c r="F77" s="370"/>
      <c r="G77" s="370"/>
      <c r="H77" s="370"/>
      <c r="I77" s="582"/>
    </row>
    <row r="78" spans="1:9" s="577" customFormat="1" ht="15.95" customHeight="1" x14ac:dyDescent="0.25">
      <c r="A78" s="775"/>
      <c r="B78" s="775"/>
      <c r="C78" s="591" t="s">
        <v>91</v>
      </c>
      <c r="D78" s="581"/>
      <c r="E78" s="581"/>
      <c r="F78" s="370"/>
      <c r="G78" s="370"/>
      <c r="H78" s="370"/>
      <c r="I78" s="582"/>
    </row>
    <row r="79" spans="1:9" s="577" customFormat="1" ht="15.95" customHeight="1" x14ac:dyDescent="0.25">
      <c r="A79" s="775"/>
      <c r="B79" s="776" t="s">
        <v>165</v>
      </c>
      <c r="C79" s="591" t="s">
        <v>93</v>
      </c>
      <c r="D79" s="581"/>
      <c r="E79" s="581"/>
      <c r="F79" s="370"/>
      <c r="G79" s="370"/>
      <c r="H79" s="370"/>
      <c r="I79" s="582"/>
    </row>
    <row r="80" spans="1:9" s="577" customFormat="1" ht="15.95" customHeight="1" x14ac:dyDescent="0.25">
      <c r="A80" s="775"/>
      <c r="B80" s="776"/>
      <c r="C80" s="591" t="s">
        <v>94</v>
      </c>
      <c r="D80" s="581"/>
      <c r="E80" s="581"/>
      <c r="F80" s="370"/>
      <c r="G80" s="370"/>
      <c r="H80" s="370"/>
      <c r="I80" s="582"/>
    </row>
    <row r="81" spans="1:9" s="577" customFormat="1" ht="15.95" customHeight="1" x14ac:dyDescent="0.25">
      <c r="A81" s="775"/>
      <c r="B81" s="776"/>
      <c r="C81" s="591" t="s">
        <v>95</v>
      </c>
      <c r="D81" s="581"/>
      <c r="E81" s="581"/>
      <c r="F81" s="370"/>
      <c r="G81" s="370"/>
      <c r="H81" s="370"/>
      <c r="I81" s="582"/>
    </row>
    <row r="82" spans="1:9" s="577" customFormat="1" ht="15.95" customHeight="1" x14ac:dyDescent="0.25">
      <c r="A82" s="775"/>
      <c r="B82" s="776" t="s">
        <v>168</v>
      </c>
      <c r="C82" s="591" t="s">
        <v>97</v>
      </c>
      <c r="D82" s="581"/>
      <c r="E82" s="581"/>
      <c r="F82" s="370"/>
      <c r="G82" s="370"/>
      <c r="H82" s="370"/>
      <c r="I82" s="582"/>
    </row>
    <row r="83" spans="1:9" s="577" customFormat="1" ht="15.95" customHeight="1" x14ac:dyDescent="0.25">
      <c r="A83" s="775"/>
      <c r="B83" s="776"/>
      <c r="C83" s="591" t="s">
        <v>98</v>
      </c>
      <c r="D83" s="581"/>
      <c r="E83" s="581"/>
      <c r="F83" s="370"/>
      <c r="G83" s="370"/>
      <c r="H83" s="370"/>
      <c r="I83" s="582"/>
    </row>
    <row r="84" spans="1:9" s="577" customFormat="1" ht="15.95" customHeight="1" x14ac:dyDescent="0.25">
      <c r="A84" s="775"/>
      <c r="B84" s="776"/>
      <c r="C84" s="591" t="s">
        <v>99</v>
      </c>
      <c r="D84" s="581"/>
      <c r="E84" s="581"/>
      <c r="F84" s="370"/>
      <c r="G84" s="370"/>
      <c r="H84" s="370"/>
      <c r="I84" s="582"/>
    </row>
    <row r="85" spans="1:9" s="577" customFormat="1" ht="15.95" customHeight="1" x14ac:dyDescent="0.25">
      <c r="A85" s="777" t="s">
        <v>145</v>
      </c>
      <c r="B85" s="777"/>
      <c r="C85" s="777"/>
      <c r="D85" s="627">
        <v>1</v>
      </c>
      <c r="E85" s="627">
        <v>240</v>
      </c>
      <c r="F85" s="261">
        <v>0.71763443935926774</v>
      </c>
      <c r="G85" s="261">
        <v>8.1285582371737386E-2</v>
      </c>
      <c r="H85" s="261">
        <v>7.0175438596491238E-2</v>
      </c>
      <c r="I85" s="261">
        <v>0</v>
      </c>
    </row>
    <row r="86" spans="1:9" s="577" customFormat="1" ht="15.95" customHeight="1" x14ac:dyDescent="0.25">
      <c r="A86" s="776" t="s">
        <v>172</v>
      </c>
      <c r="B86" s="776" t="s">
        <v>100</v>
      </c>
      <c r="C86" s="591" t="s">
        <v>101</v>
      </c>
      <c r="D86" s="581"/>
      <c r="E86" s="581"/>
      <c r="F86" s="588"/>
      <c r="G86" s="587"/>
      <c r="H86" s="582"/>
      <c r="I86" s="582"/>
    </row>
    <row r="87" spans="1:9" s="577" customFormat="1" ht="15.95" customHeight="1" x14ac:dyDescent="0.25">
      <c r="A87" s="776"/>
      <c r="B87" s="776"/>
      <c r="C87" s="591" t="s">
        <v>102</v>
      </c>
      <c r="D87" s="581"/>
      <c r="E87" s="581"/>
      <c r="F87" s="588"/>
      <c r="G87" s="587"/>
      <c r="H87" s="582"/>
      <c r="I87" s="582"/>
    </row>
    <row r="88" spans="1:9" s="577" customFormat="1" ht="15.95" customHeight="1" x14ac:dyDescent="0.25">
      <c r="A88" s="776"/>
      <c r="B88" s="776"/>
      <c r="C88" s="591" t="s">
        <v>103</v>
      </c>
      <c r="D88" s="581"/>
      <c r="E88" s="581"/>
      <c r="F88" s="588"/>
      <c r="G88" s="587"/>
      <c r="H88" s="582"/>
      <c r="I88" s="582"/>
    </row>
    <row r="89" spans="1:9" s="577" customFormat="1" ht="15.95" customHeight="1" x14ac:dyDescent="0.25">
      <c r="A89" s="776"/>
      <c r="B89" s="592" t="s">
        <v>104</v>
      </c>
      <c r="C89" s="591" t="s">
        <v>105</v>
      </c>
      <c r="D89" s="581"/>
      <c r="E89" s="581"/>
      <c r="F89" s="588"/>
      <c r="G89" s="587"/>
      <c r="H89" s="582"/>
      <c r="I89" s="582"/>
    </row>
    <row r="90" spans="1:9" s="577" customFormat="1" ht="15.95" customHeight="1" x14ac:dyDescent="0.25">
      <c r="A90" s="776"/>
      <c r="B90" s="776" t="s">
        <v>173</v>
      </c>
      <c r="C90" s="591" t="s">
        <v>107</v>
      </c>
      <c r="D90" s="581"/>
      <c r="E90" s="581"/>
      <c r="F90" s="588"/>
      <c r="G90" s="587"/>
      <c r="H90" s="582"/>
      <c r="I90" s="582"/>
    </row>
    <row r="91" spans="1:9" s="577" customFormat="1" ht="15.95" customHeight="1" x14ac:dyDescent="0.25">
      <c r="A91" s="776"/>
      <c r="B91" s="776"/>
      <c r="C91" s="591" t="s">
        <v>108</v>
      </c>
      <c r="D91" s="581"/>
      <c r="E91" s="581"/>
      <c r="F91" s="588"/>
      <c r="G91" s="587"/>
      <c r="H91" s="582"/>
      <c r="I91" s="582"/>
    </row>
    <row r="92" spans="1:9" s="577" customFormat="1" ht="15.95" customHeight="1" x14ac:dyDescent="0.25">
      <c r="A92" s="776"/>
      <c r="B92" s="776"/>
      <c r="C92" s="591" t="s">
        <v>109</v>
      </c>
      <c r="D92" s="581"/>
      <c r="E92" s="581"/>
      <c r="F92" s="588"/>
      <c r="G92" s="587"/>
      <c r="H92" s="582"/>
      <c r="I92" s="582"/>
    </row>
    <row r="93" spans="1:9" s="577" customFormat="1" ht="15.95" customHeight="1" x14ac:dyDescent="0.25">
      <c r="A93" s="777" t="s">
        <v>145</v>
      </c>
      <c r="B93" s="777"/>
      <c r="C93" s="777"/>
      <c r="D93" s="627"/>
      <c r="E93" s="627"/>
      <c r="F93" s="627"/>
      <c r="G93" s="627"/>
      <c r="H93" s="627"/>
      <c r="I93" s="627"/>
    </row>
    <row r="94" spans="1:9" s="577" customFormat="1" ht="15.95" customHeight="1" x14ac:dyDescent="0.25">
      <c r="A94" s="775" t="s">
        <v>175</v>
      </c>
      <c r="B94" s="775" t="s">
        <v>110</v>
      </c>
      <c r="C94" s="591" t="s">
        <v>111</v>
      </c>
      <c r="D94" s="581"/>
      <c r="E94" s="581"/>
      <c r="F94" s="587"/>
      <c r="G94" s="587"/>
      <c r="H94" s="582"/>
      <c r="I94" s="582"/>
    </row>
    <row r="95" spans="1:9" s="577" customFormat="1" ht="15.95" customHeight="1" x14ac:dyDescent="0.25">
      <c r="A95" s="775"/>
      <c r="B95" s="775"/>
      <c r="C95" s="590" t="s">
        <v>112</v>
      </c>
      <c r="D95" s="581">
        <v>1</v>
      </c>
      <c r="E95" s="581">
        <v>240</v>
      </c>
      <c r="F95" s="370">
        <v>1.017564534231201</v>
      </c>
      <c r="G95" s="370">
        <v>6.9610654607621461E-2</v>
      </c>
      <c r="H95" s="370">
        <v>0.66666666666666663</v>
      </c>
      <c r="I95" s="370">
        <v>2.8169014084507043E-2</v>
      </c>
    </row>
    <row r="96" spans="1:9" s="577" customFormat="1" ht="15.95" customHeight="1" x14ac:dyDescent="0.25">
      <c r="A96" s="775"/>
      <c r="B96" s="775"/>
      <c r="C96" s="591" t="s">
        <v>113</v>
      </c>
      <c r="D96" s="581"/>
      <c r="E96" s="581"/>
      <c r="F96" s="370"/>
      <c r="G96" s="370"/>
      <c r="H96" s="370"/>
      <c r="I96" s="370"/>
    </row>
    <row r="97" spans="1:9" s="577" customFormat="1" ht="15.95" customHeight="1" x14ac:dyDescent="0.25">
      <c r="A97" s="775"/>
      <c r="B97" s="776" t="s">
        <v>114</v>
      </c>
      <c r="C97" s="591" t="s">
        <v>115</v>
      </c>
      <c r="D97" s="581"/>
      <c r="E97" s="581"/>
      <c r="F97" s="370"/>
      <c r="G97" s="370"/>
      <c r="H97" s="370"/>
      <c r="I97" s="370"/>
    </row>
    <row r="98" spans="1:9" s="577" customFormat="1" ht="15.95" customHeight="1" x14ac:dyDescent="0.25">
      <c r="A98" s="775"/>
      <c r="B98" s="776"/>
      <c r="C98" s="591" t="s">
        <v>116</v>
      </c>
      <c r="D98" s="581"/>
      <c r="E98" s="581"/>
      <c r="F98" s="370"/>
      <c r="G98" s="370"/>
      <c r="H98" s="370"/>
      <c r="I98" s="370"/>
    </row>
    <row r="99" spans="1:9" s="577" customFormat="1" ht="15.95" customHeight="1" x14ac:dyDescent="0.25">
      <c r="A99" s="775"/>
      <c r="B99" s="776"/>
      <c r="C99" s="591" t="s">
        <v>117</v>
      </c>
      <c r="D99" s="581"/>
      <c r="E99" s="581"/>
      <c r="F99" s="370"/>
      <c r="G99" s="370"/>
      <c r="H99" s="370"/>
      <c r="I99" s="370"/>
    </row>
    <row r="100" spans="1:9" s="577" customFormat="1" ht="15.95" customHeight="1" x14ac:dyDescent="0.25">
      <c r="A100" s="775"/>
      <c r="B100" s="775" t="s">
        <v>178</v>
      </c>
      <c r="C100" s="591" t="s">
        <v>360</v>
      </c>
      <c r="D100" s="581"/>
      <c r="E100" s="581"/>
      <c r="F100" s="370"/>
      <c r="G100" s="370"/>
      <c r="H100" s="370"/>
      <c r="I100" s="370"/>
    </row>
    <row r="101" spans="1:9" s="577" customFormat="1" ht="15.95" customHeight="1" x14ac:dyDescent="0.25">
      <c r="A101" s="775"/>
      <c r="B101" s="775"/>
      <c r="C101" s="590" t="s">
        <v>120</v>
      </c>
      <c r="D101" s="581">
        <v>1</v>
      </c>
      <c r="E101" s="581">
        <v>1020</v>
      </c>
      <c r="F101" s="370">
        <v>0.93420809401201554</v>
      </c>
      <c r="G101" s="370">
        <v>4.0228402630305048E-2</v>
      </c>
      <c r="H101" s="370">
        <v>0.11876958131586443</v>
      </c>
      <c r="I101" s="370">
        <v>0.17525773195876287</v>
      </c>
    </row>
    <row r="102" spans="1:9" s="577" customFormat="1" ht="15.95" customHeight="1" x14ac:dyDescent="0.25">
      <c r="A102" s="775"/>
      <c r="B102" s="775" t="s">
        <v>121</v>
      </c>
      <c r="C102" s="590" t="s">
        <v>122</v>
      </c>
      <c r="D102" s="581">
        <v>2</v>
      </c>
      <c r="E102" s="581">
        <v>1140</v>
      </c>
      <c r="F102" s="370">
        <v>0.95692502189451101</v>
      </c>
      <c r="G102" s="370">
        <v>2.5361449740237404E-2</v>
      </c>
      <c r="H102" s="370">
        <v>0.23938879456706283</v>
      </c>
      <c r="I102" s="370">
        <v>7.9182630906768844E-2</v>
      </c>
    </row>
    <row r="103" spans="1:9" s="577" customFormat="1" ht="15.95" customHeight="1" x14ac:dyDescent="0.25">
      <c r="A103" s="775"/>
      <c r="B103" s="775"/>
      <c r="C103" s="591" t="s">
        <v>123</v>
      </c>
      <c r="D103" s="581"/>
      <c r="E103" s="581"/>
      <c r="F103" s="370"/>
      <c r="G103" s="370"/>
      <c r="H103" s="370"/>
      <c r="I103" s="370"/>
    </row>
    <row r="104" spans="1:9" s="577" customFormat="1" ht="15.95" customHeight="1" x14ac:dyDescent="0.25">
      <c r="A104" s="775"/>
      <c r="B104" s="775" t="s">
        <v>124</v>
      </c>
      <c r="C104" s="590" t="s">
        <v>125</v>
      </c>
      <c r="D104" s="581">
        <v>1</v>
      </c>
      <c r="E104" s="581">
        <v>120</v>
      </c>
      <c r="F104" s="370">
        <v>1.1642361111111112</v>
      </c>
      <c r="G104" s="370">
        <v>3.1483097710673512E-3</v>
      </c>
      <c r="H104" s="370">
        <v>0.5714285714285714</v>
      </c>
      <c r="I104" s="370">
        <v>0.76923076923076927</v>
      </c>
    </row>
    <row r="105" spans="1:9" s="577" customFormat="1" ht="15.95" customHeight="1" x14ac:dyDescent="0.25">
      <c r="A105" s="775"/>
      <c r="B105" s="775"/>
      <c r="C105" s="591" t="s">
        <v>126</v>
      </c>
      <c r="D105" s="581"/>
      <c r="E105" s="581"/>
      <c r="F105" s="370"/>
      <c r="G105" s="370"/>
      <c r="H105" s="370"/>
      <c r="I105" s="370"/>
    </row>
    <row r="106" spans="1:9" s="577" customFormat="1" ht="15.95" customHeight="1" x14ac:dyDescent="0.25">
      <c r="A106" s="775"/>
      <c r="B106" s="776" t="s">
        <v>127</v>
      </c>
      <c r="C106" s="591" t="s">
        <v>128</v>
      </c>
      <c r="D106" s="581"/>
      <c r="E106" s="581"/>
      <c r="F106" s="370"/>
      <c r="G106" s="370"/>
      <c r="H106" s="370"/>
      <c r="I106" s="370"/>
    </row>
    <row r="107" spans="1:9" s="577" customFormat="1" ht="15.95" customHeight="1" x14ac:dyDescent="0.25">
      <c r="A107" s="775"/>
      <c r="B107" s="776"/>
      <c r="C107" s="591" t="s">
        <v>129</v>
      </c>
      <c r="D107" s="581"/>
      <c r="E107" s="581"/>
      <c r="F107" s="370"/>
      <c r="G107" s="370"/>
      <c r="H107" s="370"/>
      <c r="I107" s="370"/>
    </row>
    <row r="108" spans="1:9" s="577" customFormat="1" ht="15.95" customHeight="1" x14ac:dyDescent="0.25">
      <c r="A108" s="775"/>
      <c r="B108" s="776"/>
      <c r="C108" s="591" t="s">
        <v>130</v>
      </c>
      <c r="D108" s="581"/>
      <c r="E108" s="581"/>
      <c r="F108" s="370"/>
      <c r="G108" s="370"/>
      <c r="H108" s="370"/>
      <c r="I108" s="370"/>
    </row>
    <row r="109" spans="1:9" s="577" customFormat="1" ht="15.95" customHeight="1" x14ac:dyDescent="0.25">
      <c r="A109" s="777" t="s">
        <v>145</v>
      </c>
      <c r="B109" s="777"/>
      <c r="C109" s="777"/>
      <c r="D109" s="627">
        <v>5</v>
      </c>
      <c r="E109" s="627">
        <v>2520</v>
      </c>
      <c r="F109" s="261">
        <v>1.02</v>
      </c>
      <c r="G109" s="261">
        <v>2.5610213279320157E-2</v>
      </c>
      <c r="H109" s="261">
        <v>0.4</v>
      </c>
      <c r="I109" s="261">
        <v>0.26</v>
      </c>
    </row>
    <row r="110" spans="1:9" s="577" customFormat="1" ht="15.95" customHeight="1" x14ac:dyDescent="0.3">
      <c r="A110" s="778" t="s">
        <v>183</v>
      </c>
      <c r="B110" s="778"/>
      <c r="C110" s="778"/>
      <c r="D110" s="628">
        <v>13</v>
      </c>
      <c r="E110" s="628">
        <v>3840</v>
      </c>
      <c r="F110" s="629">
        <v>0.77</v>
      </c>
      <c r="G110" s="629">
        <v>0.04</v>
      </c>
      <c r="H110" s="629">
        <v>0.28000000000000003</v>
      </c>
      <c r="I110" s="629">
        <v>7.0000000000000007E-2</v>
      </c>
    </row>
    <row r="111" spans="1:9" x14ac:dyDescent="0.25">
      <c r="A111" s="584" t="s">
        <v>184</v>
      </c>
      <c r="B111" s="585" t="s">
        <v>378</v>
      </c>
      <c r="C111" s="586"/>
      <c r="D111" s="586"/>
      <c r="E111" s="586"/>
      <c r="F111" s="8"/>
      <c r="G111" s="89"/>
      <c r="H111" s="89"/>
      <c r="I111" s="89"/>
    </row>
    <row r="112" spans="1:9" x14ac:dyDescent="0.25">
      <c r="A112" s="526" t="s">
        <v>185</v>
      </c>
      <c r="B112" s="756" t="s">
        <v>323</v>
      </c>
      <c r="C112" s="756"/>
      <c r="D112" s="756"/>
      <c r="E112" s="756"/>
      <c r="F112" s="756"/>
      <c r="G112" s="756"/>
      <c r="H112" s="756"/>
      <c r="I112" s="756"/>
    </row>
  </sheetData>
  <mergeCells count="58">
    <mergeCell ref="A3:A5"/>
    <mergeCell ref="B3:B5"/>
    <mergeCell ref="C3:C5"/>
    <mergeCell ref="D3:D5"/>
    <mergeCell ref="E3:E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94:A108"/>
    <mergeCell ref="B94:B96"/>
    <mergeCell ref="B97:B99"/>
    <mergeCell ref="B100:B101"/>
    <mergeCell ref="B102:B103"/>
    <mergeCell ref="A1:V1"/>
    <mergeCell ref="A2:V2"/>
    <mergeCell ref="B112:I112"/>
    <mergeCell ref="F3:F5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DF114"/>
  <sheetViews>
    <sheetView zoomScale="90" zoomScaleNormal="90" workbookViewId="0">
      <pane ySplit="5" topLeftCell="A90" activePane="bottomLeft" state="frozenSplit"/>
      <selection activeCell="P6" sqref="P6"/>
      <selection pane="bottomLeft" activeCell="J15" sqref="J15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14.85546875" customWidth="1"/>
    <col min="8" max="8" width="22.28515625" customWidth="1"/>
    <col min="9" max="9" width="23.5703125" customWidth="1"/>
  </cols>
  <sheetData>
    <row r="1" spans="1:11" s="31" customFormat="1" ht="20.100000000000001" customHeight="1" x14ac:dyDescent="0.25">
      <c r="A1" s="788" t="s">
        <v>377</v>
      </c>
      <c r="B1" s="788"/>
      <c r="C1" s="788"/>
      <c r="D1" s="788"/>
      <c r="E1" s="788"/>
      <c r="F1" s="788"/>
      <c r="G1" s="788"/>
      <c r="H1" s="788"/>
      <c r="I1" s="788"/>
      <c r="J1" s="509"/>
      <c r="K1" s="509"/>
    </row>
    <row r="2" spans="1:11" s="31" customFormat="1" ht="24.95" customHeight="1" x14ac:dyDescent="0.25">
      <c r="A2" s="788" t="s">
        <v>190</v>
      </c>
      <c r="B2" s="788"/>
      <c r="C2" s="788"/>
      <c r="D2" s="788"/>
      <c r="E2" s="788"/>
      <c r="F2" s="788"/>
      <c r="G2" s="788"/>
      <c r="H2" s="788"/>
      <c r="I2" s="788"/>
      <c r="J2" s="509"/>
      <c r="K2" s="509"/>
    </row>
    <row r="3" spans="1:11" ht="21.75" customHeight="1" x14ac:dyDescent="0.25">
      <c r="A3" s="771" t="s">
        <v>140</v>
      </c>
      <c r="B3" s="769" t="s">
        <v>1</v>
      </c>
      <c r="C3" s="770" t="s">
        <v>2</v>
      </c>
      <c r="D3" s="254"/>
      <c r="E3" s="770" t="s">
        <v>189</v>
      </c>
      <c r="F3" s="770" t="s">
        <v>133</v>
      </c>
      <c r="G3" s="757" t="s">
        <v>186</v>
      </c>
      <c r="H3" s="757" t="s">
        <v>219</v>
      </c>
      <c r="I3" s="757" t="s">
        <v>218</v>
      </c>
      <c r="J3" s="89"/>
      <c r="K3" s="89"/>
    </row>
    <row r="4" spans="1:11" ht="21.75" customHeight="1" x14ac:dyDescent="0.25">
      <c r="A4" s="771"/>
      <c r="B4" s="769"/>
      <c r="C4" s="770"/>
      <c r="D4" s="254" t="s">
        <v>187</v>
      </c>
      <c r="E4" s="770"/>
      <c r="F4" s="770"/>
      <c r="G4" s="757"/>
      <c r="H4" s="757"/>
      <c r="I4" s="757"/>
      <c r="J4" s="89"/>
      <c r="K4" s="89"/>
    </row>
    <row r="5" spans="1:11" ht="67.5" customHeight="1" x14ac:dyDescent="0.25">
      <c r="A5" s="771"/>
      <c r="B5" s="769"/>
      <c r="C5" s="770"/>
      <c r="D5" s="255" t="s">
        <v>188</v>
      </c>
      <c r="E5" s="770"/>
      <c r="F5" s="770"/>
      <c r="G5" s="757"/>
      <c r="H5" s="757"/>
      <c r="I5" s="757"/>
      <c r="J5" s="89"/>
      <c r="K5" s="89"/>
    </row>
    <row r="6" spans="1:11" ht="19.5" customHeight="1" x14ac:dyDescent="0.25">
      <c r="A6" s="719" t="s">
        <v>141</v>
      </c>
      <c r="B6" s="714" t="s">
        <v>4</v>
      </c>
      <c r="C6" s="230" t="s">
        <v>5</v>
      </c>
      <c r="D6" s="34"/>
      <c r="E6" s="13">
        <v>1</v>
      </c>
      <c r="F6" s="13">
        <v>1000</v>
      </c>
      <c r="G6" s="37">
        <v>0.87933333333333341</v>
      </c>
      <c r="H6" s="370">
        <v>0.96296296296296291</v>
      </c>
      <c r="I6" s="38">
        <v>0.42608036391205462</v>
      </c>
      <c r="J6" s="89"/>
      <c r="K6" s="89"/>
    </row>
    <row r="7" spans="1:11" ht="19.5" customHeight="1" x14ac:dyDescent="0.25">
      <c r="A7" s="719"/>
      <c r="B7" s="714"/>
      <c r="C7" s="230" t="s">
        <v>6</v>
      </c>
      <c r="D7" s="39"/>
      <c r="E7" s="13">
        <v>1</v>
      </c>
      <c r="F7" s="13">
        <v>1000</v>
      </c>
      <c r="G7" s="37">
        <v>1.0143333333333333</v>
      </c>
      <c r="H7" s="370">
        <v>2.5316455696202531E-2</v>
      </c>
      <c r="I7" s="38">
        <v>4.3706868222149198E-2</v>
      </c>
      <c r="J7" s="89"/>
      <c r="K7" s="89"/>
    </row>
    <row r="8" spans="1:11" ht="19.5" customHeight="1" x14ac:dyDescent="0.25">
      <c r="A8" s="719"/>
      <c r="B8" s="714" t="s">
        <v>7</v>
      </c>
      <c r="C8" s="230" t="s">
        <v>8</v>
      </c>
      <c r="D8" s="39"/>
      <c r="E8" s="33">
        <v>1</v>
      </c>
      <c r="F8" s="33">
        <v>1000</v>
      </c>
      <c r="G8" s="37">
        <v>0.77066666666666661</v>
      </c>
      <c r="H8" s="21">
        <v>1</v>
      </c>
      <c r="I8" s="38">
        <v>0.7197231833910035</v>
      </c>
      <c r="J8" s="89"/>
      <c r="K8" s="89"/>
    </row>
    <row r="9" spans="1:11" ht="19.5" customHeight="1" x14ac:dyDescent="0.25">
      <c r="A9" s="719"/>
      <c r="B9" s="714"/>
      <c r="C9" s="256" t="s">
        <v>9</v>
      </c>
      <c r="D9" s="32"/>
      <c r="E9" s="16"/>
      <c r="F9" s="16"/>
      <c r="G9" s="16"/>
      <c r="H9" s="16"/>
      <c r="I9" s="16"/>
      <c r="J9" s="89"/>
      <c r="K9" s="89"/>
    </row>
    <row r="10" spans="1:11" ht="19.5" customHeight="1" x14ac:dyDescent="0.25">
      <c r="A10" s="719"/>
      <c r="B10" s="714"/>
      <c r="C10" s="256" t="s">
        <v>10</v>
      </c>
      <c r="D10" s="34"/>
      <c r="E10" s="16"/>
      <c r="F10" s="16"/>
      <c r="G10" s="16"/>
      <c r="H10" s="16"/>
      <c r="I10" s="16"/>
      <c r="J10" s="89"/>
      <c r="K10" s="89"/>
    </row>
    <row r="11" spans="1:11" ht="19.5" customHeight="1" x14ac:dyDescent="0.25">
      <c r="A11" s="719"/>
      <c r="B11" s="714" t="s">
        <v>11</v>
      </c>
      <c r="C11" s="256" t="s">
        <v>12</v>
      </c>
      <c r="D11" s="39"/>
      <c r="E11" s="16"/>
      <c r="F11" s="16"/>
      <c r="G11" s="16"/>
      <c r="H11" s="16"/>
      <c r="I11" s="16"/>
      <c r="J11" s="89"/>
      <c r="K11" s="89"/>
    </row>
    <row r="12" spans="1:11" ht="19.5" customHeight="1" x14ac:dyDescent="0.25">
      <c r="A12" s="719"/>
      <c r="B12" s="714"/>
      <c r="C12" s="230" t="s">
        <v>13</v>
      </c>
      <c r="D12" s="34"/>
      <c r="E12" s="33">
        <v>1</v>
      </c>
      <c r="F12" s="33">
        <v>1000</v>
      </c>
      <c r="G12" s="42">
        <v>1.0236666666666667</v>
      </c>
      <c r="H12" s="15">
        <v>0.96296296296296291</v>
      </c>
      <c r="I12" s="86">
        <v>0.38684467600130251</v>
      </c>
      <c r="J12" s="89"/>
      <c r="K12" s="89"/>
    </row>
    <row r="13" spans="1:11" ht="19.5" customHeight="1" x14ac:dyDescent="0.25">
      <c r="A13" s="719"/>
      <c r="B13" s="714"/>
      <c r="C13" s="256" t="s">
        <v>14</v>
      </c>
      <c r="D13" s="40"/>
      <c r="E13" s="16"/>
      <c r="F13" s="16"/>
      <c r="G13" s="16"/>
      <c r="H13" s="16"/>
      <c r="I13" s="16"/>
      <c r="J13" s="89"/>
      <c r="K13" s="89"/>
    </row>
    <row r="14" spans="1:11" ht="19.5" customHeight="1" x14ac:dyDescent="0.25">
      <c r="A14" s="717" t="s">
        <v>145</v>
      </c>
      <c r="B14" s="717"/>
      <c r="C14" s="717"/>
      <c r="D14" s="40"/>
      <c r="E14" s="253">
        <v>4</v>
      </c>
      <c r="F14" s="253">
        <v>4000</v>
      </c>
      <c r="G14" s="258">
        <v>0.92200000000000004</v>
      </c>
      <c r="H14" s="251">
        <v>0.18995524614619591</v>
      </c>
      <c r="I14" s="251">
        <v>0.37138467100506151</v>
      </c>
      <c r="J14" s="89"/>
      <c r="K14" s="89"/>
    </row>
    <row r="15" spans="1:11" ht="19.5" customHeight="1" x14ac:dyDescent="0.25">
      <c r="A15" s="719" t="s">
        <v>146</v>
      </c>
      <c r="B15" s="714" t="s">
        <v>15</v>
      </c>
      <c r="C15" s="230" t="s">
        <v>16</v>
      </c>
      <c r="D15" s="34"/>
      <c r="E15" s="16">
        <v>1</v>
      </c>
      <c r="F15" s="16">
        <v>1000</v>
      </c>
      <c r="G15" s="224">
        <v>0.999</v>
      </c>
      <c r="H15" s="224">
        <v>0.57608695652173914</v>
      </c>
      <c r="I15" s="224">
        <v>0.24424424424424424</v>
      </c>
      <c r="J15" s="89"/>
      <c r="K15" s="89"/>
    </row>
    <row r="16" spans="1:11" ht="19.5" customHeight="1" x14ac:dyDescent="0.25">
      <c r="A16" s="719"/>
      <c r="B16" s="714"/>
      <c r="C16" s="230" t="s">
        <v>17</v>
      </c>
      <c r="D16" s="34"/>
      <c r="E16" s="13"/>
      <c r="F16" s="13"/>
      <c r="G16" s="42"/>
      <c r="H16" s="432"/>
      <c r="I16" s="86"/>
      <c r="J16" s="89"/>
      <c r="K16" s="89"/>
    </row>
    <row r="17" spans="1:11" ht="19.5" customHeight="1" x14ac:dyDescent="0.25">
      <c r="A17" s="719"/>
      <c r="B17" s="714"/>
      <c r="C17" s="256" t="s">
        <v>18</v>
      </c>
      <c r="D17" s="34"/>
      <c r="E17" s="16"/>
      <c r="F17" s="16"/>
      <c r="G17" s="16"/>
      <c r="H17" s="16"/>
      <c r="I17" s="16"/>
      <c r="J17" s="89"/>
      <c r="K17" s="89"/>
    </row>
    <row r="18" spans="1:11" ht="19.5" customHeight="1" x14ac:dyDescent="0.25">
      <c r="A18" s="719"/>
      <c r="B18" s="714" t="s">
        <v>19</v>
      </c>
      <c r="C18" s="230" t="s">
        <v>20</v>
      </c>
      <c r="D18" s="34"/>
      <c r="E18" s="33">
        <v>1</v>
      </c>
      <c r="F18" s="33">
        <v>1000</v>
      </c>
      <c r="G18" s="42">
        <v>0.96333333333333337</v>
      </c>
      <c r="H18" s="432">
        <v>2.9411764705882353E-2</v>
      </c>
      <c r="I18" s="86">
        <v>0.60242214532871974</v>
      </c>
      <c r="J18" s="89"/>
      <c r="K18" s="89"/>
    </row>
    <row r="19" spans="1:11" ht="19.5" customHeight="1" x14ac:dyDescent="0.25">
      <c r="A19" s="719"/>
      <c r="B19" s="714"/>
      <c r="C19" s="256" t="s">
        <v>21</v>
      </c>
      <c r="D19" s="34"/>
      <c r="E19" s="16"/>
      <c r="F19" s="16"/>
      <c r="G19" s="16"/>
      <c r="H19" s="16"/>
      <c r="I19" s="16"/>
      <c r="J19" s="89"/>
      <c r="K19" s="89"/>
    </row>
    <row r="20" spans="1:11" ht="19.5" customHeight="1" x14ac:dyDescent="0.25">
      <c r="A20" s="719"/>
      <c r="B20" s="714" t="s">
        <v>22</v>
      </c>
      <c r="C20" s="256" t="s">
        <v>23</v>
      </c>
      <c r="D20" s="34"/>
      <c r="E20" s="16"/>
      <c r="F20" s="16"/>
      <c r="G20" s="16"/>
      <c r="H20" s="16"/>
      <c r="I20" s="16"/>
      <c r="J20" s="89"/>
      <c r="K20" s="89"/>
    </row>
    <row r="21" spans="1:11" ht="19.5" customHeight="1" x14ac:dyDescent="0.25">
      <c r="A21" s="719"/>
      <c r="B21" s="714"/>
      <c r="C21" s="230" t="s">
        <v>24</v>
      </c>
      <c r="D21" s="34"/>
      <c r="E21" s="33"/>
      <c r="F21" s="33"/>
      <c r="G21" s="42"/>
      <c r="H21" s="432"/>
      <c r="I21" s="86"/>
      <c r="J21" s="89"/>
      <c r="K21" s="89"/>
    </row>
    <row r="22" spans="1:11" ht="19.5" customHeight="1" x14ac:dyDescent="0.25">
      <c r="A22" s="719"/>
      <c r="B22" s="714" t="s">
        <v>25</v>
      </c>
      <c r="C22" s="230" t="s">
        <v>26</v>
      </c>
      <c r="D22" s="41"/>
      <c r="E22" s="33">
        <v>1</v>
      </c>
      <c r="F22" s="33">
        <v>1000</v>
      </c>
      <c r="G22" s="42">
        <v>1.0103333333333333</v>
      </c>
      <c r="H22" s="432">
        <v>0.19172932330827067</v>
      </c>
      <c r="I22" s="86">
        <v>0.5889145496535797</v>
      </c>
      <c r="J22" s="89"/>
      <c r="K22" s="89"/>
    </row>
    <row r="23" spans="1:11" ht="19.5" customHeight="1" x14ac:dyDescent="0.25">
      <c r="A23" s="719"/>
      <c r="B23" s="714"/>
      <c r="C23" s="230" t="s">
        <v>27</v>
      </c>
      <c r="D23" s="34"/>
      <c r="E23" s="33">
        <v>1</v>
      </c>
      <c r="F23" s="33">
        <v>1000</v>
      </c>
      <c r="G23" s="42">
        <v>1</v>
      </c>
      <c r="H23" s="432">
        <v>1</v>
      </c>
      <c r="I23" s="86">
        <v>0.34966666666666668</v>
      </c>
      <c r="J23" s="89"/>
      <c r="K23" s="89"/>
    </row>
    <row r="24" spans="1:11" ht="19.5" customHeight="1" x14ac:dyDescent="0.25">
      <c r="A24" s="719"/>
      <c r="B24" s="714"/>
      <c r="C24" s="68" t="s">
        <v>28</v>
      </c>
      <c r="D24" s="34"/>
      <c r="E24" s="16"/>
      <c r="F24" s="16"/>
      <c r="G24" s="16"/>
      <c r="H24" s="16"/>
      <c r="I24" s="16"/>
      <c r="J24" s="89"/>
      <c r="K24" s="89"/>
    </row>
    <row r="25" spans="1:11" ht="19.5" customHeight="1" x14ac:dyDescent="0.25">
      <c r="A25" s="782" t="s">
        <v>145</v>
      </c>
      <c r="B25" s="782"/>
      <c r="C25" s="783"/>
      <c r="D25" s="43"/>
      <c r="E25" s="259">
        <v>4</v>
      </c>
      <c r="F25" s="259">
        <v>4000</v>
      </c>
      <c r="G25" s="260">
        <v>0.99316666666666675</v>
      </c>
      <c r="H25" s="261">
        <v>0.57234957020057309</v>
      </c>
      <c r="I25" s="251">
        <v>0.44529283436818262</v>
      </c>
      <c r="J25" s="89"/>
      <c r="K25" s="89"/>
    </row>
    <row r="26" spans="1:11" ht="19.5" customHeight="1" x14ac:dyDescent="0.25">
      <c r="A26" s="719" t="s">
        <v>148</v>
      </c>
      <c r="B26" s="719" t="s">
        <v>29</v>
      </c>
      <c r="C26" s="256" t="s">
        <v>30</v>
      </c>
      <c r="D26" s="39"/>
      <c r="E26" s="16"/>
      <c r="F26" s="16"/>
      <c r="G26" s="16"/>
      <c r="H26" s="16"/>
      <c r="I26" s="16"/>
      <c r="J26" s="89"/>
      <c r="K26" s="89"/>
    </row>
    <row r="27" spans="1:11" ht="19.5" customHeight="1" x14ac:dyDescent="0.25">
      <c r="A27" s="719"/>
      <c r="B27" s="719"/>
      <c r="C27" s="256" t="s">
        <v>31</v>
      </c>
      <c r="D27" s="39"/>
      <c r="E27" s="16"/>
      <c r="F27" s="16"/>
      <c r="G27" s="16"/>
      <c r="H27" s="16"/>
      <c r="I27" s="16"/>
      <c r="J27" s="89"/>
      <c r="K27" s="89"/>
    </row>
    <row r="28" spans="1:11" ht="19.5" customHeight="1" x14ac:dyDescent="0.25">
      <c r="A28" s="719"/>
      <c r="B28" s="719"/>
      <c r="C28" s="230" t="s">
        <v>32</v>
      </c>
      <c r="D28" s="39"/>
      <c r="E28" s="13">
        <v>1</v>
      </c>
      <c r="F28" s="13">
        <v>1000</v>
      </c>
      <c r="G28" s="42">
        <v>1</v>
      </c>
      <c r="H28" s="432">
        <v>1</v>
      </c>
      <c r="I28" s="86">
        <v>0.13700000000000001</v>
      </c>
      <c r="J28" s="89"/>
      <c r="K28" s="89"/>
    </row>
    <row r="29" spans="1:11" ht="19.5" customHeight="1" x14ac:dyDescent="0.25">
      <c r="A29" s="719"/>
      <c r="B29" s="719"/>
      <c r="C29" s="256" t="s">
        <v>33</v>
      </c>
      <c r="D29" s="39"/>
      <c r="E29" s="16"/>
      <c r="F29" s="16"/>
      <c r="G29" s="16"/>
      <c r="H29" s="16"/>
      <c r="I29" s="16"/>
      <c r="J29" s="89"/>
      <c r="K29" s="89"/>
    </row>
    <row r="30" spans="1:11" ht="19.5" customHeight="1" x14ac:dyDescent="0.25">
      <c r="A30" s="719"/>
      <c r="B30" s="719"/>
      <c r="C30" s="256" t="s">
        <v>34</v>
      </c>
      <c r="D30" s="44"/>
      <c r="E30" s="16"/>
      <c r="F30" s="16"/>
      <c r="G30" s="16"/>
      <c r="H30" s="16"/>
      <c r="I30" s="16"/>
      <c r="J30" s="89"/>
      <c r="K30" s="89"/>
    </row>
    <row r="31" spans="1:11" ht="19.5" customHeight="1" x14ac:dyDescent="0.25">
      <c r="A31" s="719"/>
      <c r="B31" s="785" t="s">
        <v>35</v>
      </c>
      <c r="C31" s="256" t="s">
        <v>36</v>
      </c>
      <c r="D31" s="34"/>
      <c r="E31" s="423"/>
      <c r="F31" s="423"/>
      <c r="G31" s="423"/>
      <c r="H31" s="423"/>
      <c r="I31" s="423"/>
      <c r="J31" s="89"/>
      <c r="K31" s="89"/>
    </row>
    <row r="32" spans="1:11" ht="19.5" customHeight="1" x14ac:dyDescent="0.25">
      <c r="A32" s="719"/>
      <c r="B32" s="785"/>
      <c r="C32" s="256" t="s">
        <v>37</v>
      </c>
      <c r="D32" s="34"/>
      <c r="E32" s="423"/>
      <c r="F32" s="423"/>
      <c r="G32" s="423"/>
      <c r="H32" s="423"/>
      <c r="I32" s="423"/>
      <c r="J32" s="89"/>
      <c r="K32" s="89"/>
    </row>
    <row r="33" spans="1:11" ht="19.5" customHeight="1" x14ac:dyDescent="0.25">
      <c r="A33" s="719"/>
      <c r="B33" s="785"/>
      <c r="C33" s="256" t="s">
        <v>38</v>
      </c>
      <c r="D33" s="34"/>
      <c r="E33" s="423"/>
      <c r="F33" s="423"/>
      <c r="G33" s="423"/>
      <c r="H33" s="423"/>
      <c r="I33" s="423"/>
      <c r="J33" s="89"/>
      <c r="K33" s="89"/>
    </row>
    <row r="34" spans="1:11" ht="19.5" customHeight="1" x14ac:dyDescent="0.25">
      <c r="A34" s="719"/>
      <c r="B34" s="785"/>
      <c r="C34" s="256" t="s">
        <v>39</v>
      </c>
      <c r="D34" s="34"/>
      <c r="E34" s="423"/>
      <c r="F34" s="423"/>
      <c r="G34" s="423"/>
      <c r="H34" s="423"/>
      <c r="I34" s="423"/>
      <c r="J34" s="89"/>
      <c r="K34" s="89"/>
    </row>
    <row r="35" spans="1:11" ht="19.5" customHeight="1" x14ac:dyDescent="0.25">
      <c r="A35" s="719"/>
      <c r="B35" s="785"/>
      <c r="C35" s="256" t="s">
        <v>40</v>
      </c>
      <c r="D35" s="34"/>
      <c r="E35" s="423"/>
      <c r="F35" s="423"/>
      <c r="G35" s="423"/>
      <c r="H35" s="423"/>
      <c r="I35" s="423"/>
      <c r="J35" s="89"/>
      <c r="K35" s="89"/>
    </row>
    <row r="36" spans="1:11" ht="19.5" customHeight="1" x14ac:dyDescent="0.25">
      <c r="A36" s="719"/>
      <c r="B36" s="785"/>
      <c r="C36" s="256" t="s">
        <v>41</v>
      </c>
      <c r="D36" s="39"/>
      <c r="E36" s="423"/>
      <c r="F36" s="423"/>
      <c r="G36" s="423"/>
      <c r="H36" s="423"/>
      <c r="I36" s="423"/>
      <c r="J36" s="89"/>
      <c r="K36" s="89"/>
    </row>
    <row r="37" spans="1:11" ht="19.5" customHeight="1" x14ac:dyDescent="0.25">
      <c r="A37" s="719"/>
      <c r="B37" s="785" t="s">
        <v>42</v>
      </c>
      <c r="C37" s="256" t="s">
        <v>43</v>
      </c>
      <c r="D37" s="45"/>
      <c r="E37" s="423"/>
      <c r="F37" s="423"/>
      <c r="G37" s="423"/>
      <c r="H37" s="423"/>
      <c r="I37" s="423"/>
      <c r="J37" s="89"/>
      <c r="K37" s="89"/>
    </row>
    <row r="38" spans="1:11" ht="19.5" customHeight="1" x14ac:dyDescent="0.25">
      <c r="A38" s="719"/>
      <c r="B38" s="785"/>
      <c r="C38" s="256" t="s">
        <v>44</v>
      </c>
      <c r="D38" s="34"/>
      <c r="E38" s="423"/>
      <c r="F38" s="423"/>
      <c r="G38" s="423"/>
      <c r="H38" s="423"/>
      <c r="I38" s="423"/>
      <c r="J38" s="89"/>
      <c r="K38" s="89"/>
    </row>
    <row r="39" spans="1:11" ht="19.5" customHeight="1" x14ac:dyDescent="0.25">
      <c r="A39" s="719"/>
      <c r="B39" s="785"/>
      <c r="C39" s="256" t="s">
        <v>45</v>
      </c>
      <c r="D39" s="39"/>
      <c r="E39" s="423"/>
      <c r="F39" s="423"/>
      <c r="G39" s="423"/>
      <c r="H39" s="423"/>
      <c r="I39" s="423"/>
      <c r="J39" s="89"/>
      <c r="K39" s="89"/>
    </row>
    <row r="40" spans="1:11" ht="19.5" customHeight="1" x14ac:dyDescent="0.25">
      <c r="A40" s="719"/>
      <c r="B40" s="785"/>
      <c r="C40" s="256" t="s">
        <v>46</v>
      </c>
      <c r="D40" s="39"/>
      <c r="E40" s="423"/>
      <c r="F40" s="423"/>
      <c r="G40" s="423"/>
      <c r="H40" s="423"/>
      <c r="I40" s="423"/>
      <c r="J40" s="89"/>
      <c r="K40" s="89"/>
    </row>
    <row r="41" spans="1:11" ht="19.5" customHeight="1" x14ac:dyDescent="0.25">
      <c r="A41" s="782" t="s">
        <v>145</v>
      </c>
      <c r="B41" s="782"/>
      <c r="C41" s="783"/>
      <c r="D41" s="46"/>
      <c r="E41" s="259">
        <v>1</v>
      </c>
      <c r="F41" s="259">
        <v>1000</v>
      </c>
      <c r="G41" s="262">
        <v>1</v>
      </c>
      <c r="H41" s="261">
        <v>1</v>
      </c>
      <c r="I41" s="251">
        <v>0.13700000000000001</v>
      </c>
      <c r="J41" s="89"/>
      <c r="K41" s="89"/>
    </row>
    <row r="42" spans="1:11" ht="19.5" customHeight="1" x14ac:dyDescent="0.25">
      <c r="A42" s="719" t="s">
        <v>152</v>
      </c>
      <c r="B42" s="719" t="s">
        <v>47</v>
      </c>
      <c r="C42" s="230" t="s">
        <v>48</v>
      </c>
      <c r="D42" s="47"/>
      <c r="E42" s="33">
        <v>1</v>
      </c>
      <c r="F42" s="33">
        <v>1000</v>
      </c>
      <c r="G42" s="37">
        <v>0.91433333333333333</v>
      </c>
      <c r="H42" s="21">
        <v>0.15</v>
      </c>
      <c r="I42" s="38">
        <v>0.53736784542471738</v>
      </c>
      <c r="J42" s="89"/>
      <c r="K42" s="89"/>
    </row>
    <row r="43" spans="1:11" ht="19.5" customHeight="1" x14ac:dyDescent="0.25">
      <c r="A43" s="719"/>
      <c r="B43" s="719"/>
      <c r="C43" s="230" t="s">
        <v>49</v>
      </c>
      <c r="D43" s="48"/>
      <c r="E43" s="58">
        <v>1</v>
      </c>
      <c r="F43" s="58">
        <v>1000</v>
      </c>
      <c r="G43" s="147">
        <v>1.0903333333333332</v>
      </c>
      <c r="H43" s="140">
        <v>1</v>
      </c>
      <c r="I43" s="140">
        <v>0.69611739529195971</v>
      </c>
      <c r="J43" s="89"/>
      <c r="K43" s="89"/>
    </row>
    <row r="44" spans="1:11" ht="21.75" customHeight="1" x14ac:dyDescent="0.25">
      <c r="A44" s="719"/>
      <c r="B44" s="719"/>
      <c r="C44" s="230" t="s">
        <v>50</v>
      </c>
      <c r="D44" s="35"/>
      <c r="E44" s="33">
        <v>1</v>
      </c>
      <c r="F44" s="33">
        <v>1000</v>
      </c>
      <c r="G44" s="42">
        <v>1.038</v>
      </c>
      <c r="H44" s="432">
        <v>0.18452380952380953</v>
      </c>
      <c r="I44" s="86">
        <v>8.4457289659601809E-2</v>
      </c>
      <c r="J44" s="89"/>
      <c r="K44" s="89"/>
    </row>
    <row r="45" spans="1:11" s="36" customFormat="1" ht="19.5" customHeight="1" x14ac:dyDescent="0.25">
      <c r="A45" s="719"/>
      <c r="B45" s="719"/>
      <c r="C45" s="256" t="s">
        <v>51</v>
      </c>
      <c r="D45" s="35"/>
      <c r="E45" s="16"/>
      <c r="F45" s="16"/>
      <c r="G45" s="16"/>
      <c r="H45" s="16"/>
      <c r="I45" s="16"/>
      <c r="J45" s="525"/>
      <c r="K45" s="525"/>
    </row>
    <row r="46" spans="1:11" ht="19.5" customHeight="1" x14ac:dyDescent="0.25">
      <c r="A46" s="719"/>
      <c r="B46" s="719"/>
      <c r="C46" s="256" t="s">
        <v>52</v>
      </c>
      <c r="D46" s="35"/>
      <c r="E46" s="16"/>
      <c r="F46" s="16"/>
      <c r="G46" s="16"/>
      <c r="H46" s="16"/>
      <c r="I46" s="16"/>
      <c r="J46" s="89"/>
      <c r="K46" s="89"/>
    </row>
    <row r="47" spans="1:11" ht="15.75" x14ac:dyDescent="0.25">
      <c r="A47" s="719"/>
      <c r="B47" s="719"/>
      <c r="C47" s="256" t="s">
        <v>53</v>
      </c>
      <c r="D47" s="26"/>
      <c r="E47" s="16"/>
      <c r="F47" s="16"/>
      <c r="G47" s="16"/>
      <c r="H47" s="16"/>
      <c r="I47" s="16"/>
      <c r="J47" s="89"/>
      <c r="K47" s="89"/>
    </row>
    <row r="48" spans="1:11" ht="15.75" x14ac:dyDescent="0.25">
      <c r="A48" s="719"/>
      <c r="B48" s="719"/>
      <c r="C48" s="256" t="s">
        <v>54</v>
      </c>
      <c r="D48" s="26"/>
      <c r="E48" s="16"/>
      <c r="F48" s="16"/>
      <c r="G48" s="16"/>
      <c r="H48" s="16"/>
      <c r="I48" s="16"/>
      <c r="J48" s="89"/>
      <c r="K48" s="89"/>
    </row>
    <row r="49" spans="1:11" ht="15.75" x14ac:dyDescent="0.25">
      <c r="A49" s="719"/>
      <c r="B49" s="719"/>
      <c r="C49" s="256" t="s">
        <v>55</v>
      </c>
      <c r="D49" s="26"/>
      <c r="E49" s="16"/>
      <c r="F49" s="16"/>
      <c r="G49" s="16"/>
      <c r="H49" s="16"/>
      <c r="I49" s="16"/>
      <c r="J49" s="89"/>
      <c r="K49" s="89"/>
    </row>
    <row r="50" spans="1:11" ht="15.75" x14ac:dyDescent="0.25">
      <c r="A50" s="782" t="s">
        <v>145</v>
      </c>
      <c r="B50" s="782"/>
      <c r="C50" s="783"/>
      <c r="D50" s="49"/>
      <c r="E50" s="263">
        <v>3</v>
      </c>
      <c r="F50" s="263">
        <v>3000</v>
      </c>
      <c r="G50" s="264">
        <v>1.0142222222222221</v>
      </c>
      <c r="H50" s="261">
        <v>0.29850746268656719</v>
      </c>
      <c r="I50" s="251">
        <v>0.43974583698510084</v>
      </c>
      <c r="J50" s="89"/>
      <c r="K50" s="89"/>
    </row>
    <row r="51" spans="1:11" ht="15.75" customHeight="1" x14ac:dyDescent="0.25">
      <c r="A51" s="719" t="s">
        <v>154</v>
      </c>
      <c r="B51" s="714" t="s">
        <v>56</v>
      </c>
      <c r="C51" s="231" t="s">
        <v>57</v>
      </c>
      <c r="D51" s="26"/>
      <c r="E51" s="13">
        <v>1</v>
      </c>
      <c r="F51" s="13">
        <v>1000</v>
      </c>
      <c r="G51" s="38">
        <v>1.0166666666666666</v>
      </c>
      <c r="H51" s="21">
        <v>0.42173112338858193</v>
      </c>
      <c r="I51" s="38">
        <v>0.28098360655737709</v>
      </c>
      <c r="J51" s="89"/>
      <c r="K51" s="89"/>
    </row>
    <row r="52" spans="1:11" ht="15.75" x14ac:dyDescent="0.25">
      <c r="A52" s="719"/>
      <c r="B52" s="714"/>
      <c r="C52" s="257" t="s">
        <v>58</v>
      </c>
      <c r="D52" s="26"/>
      <c r="E52" s="16"/>
      <c r="F52" s="16"/>
      <c r="G52" s="16"/>
      <c r="H52" s="16"/>
      <c r="I52" s="16"/>
      <c r="J52" s="89"/>
      <c r="K52" s="89"/>
    </row>
    <row r="53" spans="1:11" ht="15.75" x14ac:dyDescent="0.25">
      <c r="A53" s="719"/>
      <c r="B53" s="714"/>
      <c r="C53" s="257" t="s">
        <v>59</v>
      </c>
      <c r="D53" s="26"/>
      <c r="E53" s="16"/>
      <c r="F53" s="16"/>
      <c r="G53" s="16"/>
      <c r="H53" s="16"/>
      <c r="I53" s="16"/>
      <c r="J53" s="89"/>
      <c r="K53" s="89"/>
    </row>
    <row r="54" spans="1:11" ht="15.75" x14ac:dyDescent="0.25">
      <c r="A54" s="719"/>
      <c r="B54" s="786" t="s">
        <v>60</v>
      </c>
      <c r="C54" s="257" t="s">
        <v>61</v>
      </c>
      <c r="D54" s="26"/>
      <c r="E54" s="423"/>
      <c r="F54" s="423"/>
      <c r="G54" s="423"/>
      <c r="H54" s="423"/>
      <c r="I54" s="423"/>
      <c r="J54" s="89"/>
      <c r="K54" s="89"/>
    </row>
    <row r="55" spans="1:11" ht="15.75" x14ac:dyDescent="0.25">
      <c r="A55" s="719"/>
      <c r="B55" s="786"/>
      <c r="C55" s="257" t="s">
        <v>62</v>
      </c>
      <c r="D55" s="26"/>
      <c r="E55" s="423"/>
      <c r="F55" s="423"/>
      <c r="G55" s="423"/>
      <c r="H55" s="423"/>
      <c r="I55" s="423"/>
      <c r="J55" s="89"/>
      <c r="K55" s="89"/>
    </row>
    <row r="56" spans="1:11" ht="15.75" x14ac:dyDescent="0.25">
      <c r="A56" s="719"/>
      <c r="B56" s="786"/>
      <c r="C56" s="257" t="s">
        <v>63</v>
      </c>
      <c r="D56" s="26"/>
      <c r="E56" s="423"/>
      <c r="F56" s="423"/>
      <c r="G56" s="423"/>
      <c r="H56" s="423"/>
      <c r="I56" s="423"/>
      <c r="J56" s="89"/>
      <c r="K56" s="89"/>
    </row>
    <row r="57" spans="1:11" ht="15.75" x14ac:dyDescent="0.25">
      <c r="A57" s="719"/>
      <c r="B57" s="786"/>
      <c r="C57" s="257" t="s">
        <v>64</v>
      </c>
      <c r="D57" s="26"/>
      <c r="E57" s="423"/>
      <c r="F57" s="423"/>
      <c r="G57" s="423"/>
      <c r="H57" s="423"/>
      <c r="I57" s="423"/>
      <c r="J57" s="89"/>
      <c r="K57" s="89"/>
    </row>
    <row r="58" spans="1:11" ht="15.75" x14ac:dyDescent="0.25">
      <c r="A58" s="719"/>
      <c r="B58" s="786"/>
      <c r="C58" s="257" t="s">
        <v>65</v>
      </c>
      <c r="D58" s="26"/>
      <c r="E58" s="423"/>
      <c r="F58" s="423"/>
      <c r="G58" s="423"/>
      <c r="H58" s="423"/>
      <c r="I58" s="423"/>
      <c r="J58" s="89"/>
      <c r="K58" s="89"/>
    </row>
    <row r="59" spans="1:11" ht="15.75" x14ac:dyDescent="0.25">
      <c r="A59" s="719"/>
      <c r="B59" s="786"/>
      <c r="C59" s="257" t="s">
        <v>66</v>
      </c>
      <c r="D59" s="26"/>
      <c r="E59" s="423"/>
      <c r="F59" s="423"/>
      <c r="G59" s="423"/>
      <c r="H59" s="423"/>
      <c r="I59" s="423"/>
      <c r="J59" s="89"/>
      <c r="K59" s="89"/>
    </row>
    <row r="60" spans="1:11" ht="15.75" x14ac:dyDescent="0.25">
      <c r="A60" s="719"/>
      <c r="B60" s="714" t="s">
        <v>67</v>
      </c>
      <c r="C60" s="257" t="s">
        <v>68</v>
      </c>
      <c r="D60" s="26"/>
      <c r="E60" s="16"/>
      <c r="F60" s="16"/>
      <c r="G60" s="16"/>
      <c r="H60" s="16"/>
      <c r="I60" s="16"/>
      <c r="J60" s="89"/>
      <c r="K60" s="89"/>
    </row>
    <row r="61" spans="1:11" ht="15.75" x14ac:dyDescent="0.25">
      <c r="A61" s="719"/>
      <c r="B61" s="714"/>
      <c r="C61" s="231" t="s">
        <v>69</v>
      </c>
      <c r="D61" s="26"/>
      <c r="E61" s="13">
        <v>1</v>
      </c>
      <c r="F61" s="13">
        <v>1000</v>
      </c>
      <c r="G61" s="86">
        <v>1.1923333333333332</v>
      </c>
      <c r="H61" s="432">
        <v>0.94219653179190754</v>
      </c>
      <c r="I61" s="86">
        <v>0.75817724350013982</v>
      </c>
      <c r="J61" s="89"/>
      <c r="K61" s="89"/>
    </row>
    <row r="62" spans="1:11" ht="15.75" x14ac:dyDescent="0.25">
      <c r="A62" s="719"/>
      <c r="B62" s="714"/>
      <c r="C62" s="257" t="s">
        <v>70</v>
      </c>
      <c r="D62" s="26"/>
      <c r="E62" s="16"/>
      <c r="F62" s="16"/>
      <c r="G62" s="16"/>
      <c r="H62" s="16"/>
      <c r="I62" s="16"/>
      <c r="J62" s="89"/>
      <c r="K62" s="89"/>
    </row>
    <row r="63" spans="1:11" ht="15.75" x14ac:dyDescent="0.25">
      <c r="A63" s="719"/>
      <c r="B63" s="714"/>
      <c r="C63" s="257" t="s">
        <v>71</v>
      </c>
      <c r="D63" s="26"/>
      <c r="E63" s="16"/>
      <c r="F63" s="16"/>
      <c r="G63" s="16"/>
      <c r="H63" s="16"/>
      <c r="I63" s="16"/>
      <c r="J63" s="89"/>
      <c r="K63" s="89"/>
    </row>
    <row r="64" spans="1:11" s="225" customFormat="1" ht="15.75" x14ac:dyDescent="0.25">
      <c r="A64" s="719"/>
      <c r="B64" s="492" t="s">
        <v>312</v>
      </c>
      <c r="C64" s="231" t="s">
        <v>74</v>
      </c>
      <c r="D64" s="26"/>
      <c r="E64" s="33">
        <v>2</v>
      </c>
      <c r="F64" s="33">
        <v>2000</v>
      </c>
      <c r="G64" s="86">
        <v>0.85383333333333333</v>
      </c>
      <c r="H64" s="432">
        <v>0.77966101694915257</v>
      </c>
      <c r="I64" s="86">
        <v>0.40913527230138585</v>
      </c>
      <c r="J64" s="89"/>
      <c r="K64" s="89"/>
    </row>
    <row r="65" spans="1:11" ht="15.75" customHeight="1" x14ac:dyDescent="0.25">
      <c r="A65" s="719"/>
      <c r="B65" s="714" t="s">
        <v>72</v>
      </c>
      <c r="C65" s="231" t="s">
        <v>73</v>
      </c>
      <c r="D65" s="26"/>
      <c r="E65" s="33">
        <v>1</v>
      </c>
      <c r="F65" s="33">
        <v>1000</v>
      </c>
      <c r="G65" s="86">
        <v>0.97866666666666657</v>
      </c>
      <c r="H65" s="432">
        <v>1</v>
      </c>
      <c r="I65" s="86">
        <v>0.26532697547683926</v>
      </c>
      <c r="J65" s="89"/>
      <c r="K65" s="89"/>
    </row>
    <row r="66" spans="1:11" ht="15.75" x14ac:dyDescent="0.25">
      <c r="A66" s="719"/>
      <c r="B66" s="714"/>
      <c r="C66" s="257" t="s">
        <v>75</v>
      </c>
      <c r="D66" s="26"/>
      <c r="E66" s="16"/>
      <c r="F66" s="16"/>
      <c r="G66" s="16"/>
      <c r="H66" s="16"/>
      <c r="I66" s="16"/>
      <c r="J66" s="89"/>
      <c r="K66" s="89"/>
    </row>
    <row r="67" spans="1:11" ht="15.75" x14ac:dyDescent="0.25">
      <c r="A67" s="782" t="s">
        <v>145</v>
      </c>
      <c r="B67" s="782"/>
      <c r="C67" s="783"/>
      <c r="D67" s="49"/>
      <c r="E67" s="263">
        <v>5</v>
      </c>
      <c r="F67" s="263">
        <v>5000</v>
      </c>
      <c r="G67" s="264">
        <v>0.97906666666666675</v>
      </c>
      <c r="H67" s="261">
        <v>0.74836016696481811</v>
      </c>
      <c r="I67" s="251">
        <v>0.43878523764129107</v>
      </c>
      <c r="J67" s="89"/>
      <c r="K67" s="89"/>
    </row>
    <row r="68" spans="1:11" ht="15.75" x14ac:dyDescent="0.25">
      <c r="A68" s="719" t="s">
        <v>160</v>
      </c>
      <c r="B68" s="232" t="s">
        <v>76</v>
      </c>
      <c r="C68" s="230" t="s">
        <v>77</v>
      </c>
      <c r="D68" s="26"/>
      <c r="E68" s="13">
        <v>2</v>
      </c>
      <c r="F68" s="13">
        <v>2000</v>
      </c>
      <c r="G68" s="86">
        <v>1.0461666666666667</v>
      </c>
      <c r="H68" s="432">
        <v>1</v>
      </c>
      <c r="I68" s="86">
        <v>0.60140194360363219</v>
      </c>
      <c r="J68" s="89"/>
      <c r="K68" s="89"/>
    </row>
    <row r="69" spans="1:11" ht="15.75" x14ac:dyDescent="0.25">
      <c r="A69" s="719"/>
      <c r="B69" s="714" t="s">
        <v>78</v>
      </c>
      <c r="C69" s="256" t="s">
        <v>79</v>
      </c>
      <c r="D69" s="26"/>
      <c r="E69" s="16"/>
      <c r="F69" s="16"/>
      <c r="G69" s="16"/>
      <c r="H69" s="16"/>
      <c r="I69" s="16"/>
      <c r="J69" s="89"/>
      <c r="K69" s="89"/>
    </row>
    <row r="70" spans="1:11" ht="15.75" x14ac:dyDescent="0.25">
      <c r="A70" s="719"/>
      <c r="B70" s="714"/>
      <c r="C70" s="230" t="s">
        <v>80</v>
      </c>
      <c r="D70" s="26"/>
      <c r="E70" s="13">
        <v>1</v>
      </c>
      <c r="F70" s="13">
        <v>1000</v>
      </c>
      <c r="G70" s="86">
        <v>0.94766666666666666</v>
      </c>
      <c r="H70" s="432">
        <v>1</v>
      </c>
      <c r="I70" s="86">
        <v>0.5216320787900105</v>
      </c>
      <c r="J70" s="89"/>
      <c r="K70" s="89"/>
    </row>
    <row r="71" spans="1:11" ht="15.75" x14ac:dyDescent="0.25">
      <c r="A71" s="719"/>
      <c r="B71" s="714" t="s">
        <v>81</v>
      </c>
      <c r="C71" s="230" t="s">
        <v>82</v>
      </c>
      <c r="D71" s="26"/>
      <c r="E71" s="13">
        <v>1</v>
      </c>
      <c r="F71" s="13">
        <v>1000</v>
      </c>
      <c r="G71" s="86">
        <v>1.0346666666666668</v>
      </c>
      <c r="H71" s="432">
        <v>1</v>
      </c>
      <c r="I71" s="86">
        <v>0.92622422680412364</v>
      </c>
      <c r="J71" s="89"/>
      <c r="K71" s="89"/>
    </row>
    <row r="72" spans="1:11" ht="15.75" x14ac:dyDescent="0.25">
      <c r="A72" s="719"/>
      <c r="B72" s="714"/>
      <c r="C72" s="230" t="s">
        <v>83</v>
      </c>
      <c r="D72" s="26"/>
      <c r="E72" s="13">
        <v>1</v>
      </c>
      <c r="F72" s="13">
        <v>1000</v>
      </c>
      <c r="G72" s="86">
        <v>1.0403333333333333</v>
      </c>
      <c r="H72" s="432">
        <v>0.97202797202797209</v>
      </c>
      <c r="I72" s="86">
        <v>0.33258570970842682</v>
      </c>
      <c r="J72" s="89"/>
      <c r="K72" s="89"/>
    </row>
    <row r="73" spans="1:11" ht="15.75" x14ac:dyDescent="0.25">
      <c r="A73" s="719"/>
      <c r="B73" s="714" t="s">
        <v>84</v>
      </c>
      <c r="C73" s="230" t="s">
        <v>85</v>
      </c>
      <c r="D73" s="26"/>
      <c r="E73" s="13">
        <v>2</v>
      </c>
      <c r="F73" s="13">
        <v>2000</v>
      </c>
      <c r="G73" s="86">
        <v>0.97933333333333339</v>
      </c>
      <c r="H73" s="432">
        <v>0.46859504132231405</v>
      </c>
      <c r="I73" s="86">
        <v>0.5302927161334241</v>
      </c>
      <c r="J73" s="89"/>
      <c r="K73" s="89"/>
    </row>
    <row r="74" spans="1:11" ht="15.75" x14ac:dyDescent="0.25">
      <c r="A74" s="719"/>
      <c r="B74" s="714"/>
      <c r="C74" s="230" t="s">
        <v>86</v>
      </c>
      <c r="D74" s="26"/>
      <c r="E74" s="13">
        <v>2</v>
      </c>
      <c r="F74" s="13">
        <v>2000</v>
      </c>
      <c r="G74" s="86">
        <v>0.98716666666666664</v>
      </c>
      <c r="H74" s="432">
        <v>1</v>
      </c>
      <c r="I74" s="86">
        <v>0.83420563903427325</v>
      </c>
      <c r="J74" s="89"/>
      <c r="K74" s="89"/>
    </row>
    <row r="75" spans="1:11" ht="15.75" x14ac:dyDescent="0.25">
      <c r="A75" s="719"/>
      <c r="B75" s="714" t="s">
        <v>87</v>
      </c>
      <c r="C75" s="256" t="s">
        <v>88</v>
      </c>
      <c r="D75" s="26"/>
      <c r="E75" s="16"/>
      <c r="F75" s="16"/>
      <c r="G75" s="16"/>
      <c r="H75" s="16"/>
      <c r="I75" s="16"/>
      <c r="J75" s="89"/>
      <c r="K75" s="89"/>
    </row>
    <row r="76" spans="1:11" ht="15.75" x14ac:dyDescent="0.25">
      <c r="A76" s="719"/>
      <c r="B76" s="714"/>
      <c r="C76" s="230" t="s">
        <v>89</v>
      </c>
      <c r="D76" s="26"/>
      <c r="E76" s="13">
        <v>1</v>
      </c>
      <c r="F76" s="13">
        <v>1000</v>
      </c>
      <c r="G76" s="86">
        <v>1</v>
      </c>
      <c r="H76" s="432">
        <v>0.1829155060352832</v>
      </c>
      <c r="I76" s="86">
        <v>0.184</v>
      </c>
      <c r="J76" s="89"/>
      <c r="K76" s="89"/>
    </row>
    <row r="77" spans="1:11" ht="15.75" x14ac:dyDescent="0.25">
      <c r="A77" s="719"/>
      <c r="B77" s="714"/>
      <c r="C77" s="230" t="s">
        <v>90</v>
      </c>
      <c r="D77" s="26"/>
      <c r="E77" s="13">
        <v>1</v>
      </c>
      <c r="F77" s="13">
        <v>1000</v>
      </c>
      <c r="G77" s="86">
        <v>1.0316666666666667</v>
      </c>
      <c r="H77" s="432">
        <v>1</v>
      </c>
      <c r="I77" s="86">
        <v>0.1715670436187399</v>
      </c>
      <c r="J77" s="89"/>
      <c r="K77" s="89"/>
    </row>
    <row r="78" spans="1:11" ht="15.75" x14ac:dyDescent="0.25">
      <c r="A78" s="719"/>
      <c r="B78" s="714"/>
      <c r="C78" s="230" t="s">
        <v>91</v>
      </c>
      <c r="D78" s="26"/>
      <c r="E78" s="13">
        <v>1</v>
      </c>
      <c r="F78" s="13">
        <v>1000</v>
      </c>
      <c r="G78" s="86">
        <v>0.9923333333333334</v>
      </c>
      <c r="H78" s="432">
        <v>0.9978902953586497</v>
      </c>
      <c r="I78" s="86">
        <v>0.66745045347665433</v>
      </c>
      <c r="J78" s="89"/>
      <c r="K78" s="89"/>
    </row>
    <row r="79" spans="1:11" ht="15.75" x14ac:dyDescent="0.25">
      <c r="A79" s="719"/>
      <c r="B79" s="714" t="s">
        <v>92</v>
      </c>
      <c r="C79" s="230" t="s">
        <v>93</v>
      </c>
      <c r="D79" s="26"/>
      <c r="E79" s="13"/>
      <c r="F79" s="13"/>
      <c r="G79" s="86"/>
      <c r="H79" s="432"/>
      <c r="I79" s="86"/>
      <c r="J79" s="89"/>
      <c r="K79" s="89"/>
    </row>
    <row r="80" spans="1:11" ht="15.75" x14ac:dyDescent="0.25">
      <c r="A80" s="719"/>
      <c r="B80" s="714"/>
      <c r="C80" s="256" t="s">
        <v>94</v>
      </c>
      <c r="D80" s="26"/>
      <c r="E80" s="16"/>
      <c r="F80" s="16"/>
      <c r="G80" s="16"/>
      <c r="H80" s="16"/>
      <c r="I80" s="16"/>
      <c r="J80" s="89"/>
      <c r="K80" s="89"/>
    </row>
    <row r="81" spans="1:11" ht="15.75" x14ac:dyDescent="0.25">
      <c r="A81" s="719"/>
      <c r="B81" s="714"/>
      <c r="C81" s="230" t="s">
        <v>95</v>
      </c>
      <c r="D81" s="26"/>
      <c r="E81" s="13">
        <v>1</v>
      </c>
      <c r="F81" s="13">
        <v>1000</v>
      </c>
      <c r="G81" s="86">
        <v>1</v>
      </c>
      <c r="H81" s="432">
        <v>1</v>
      </c>
      <c r="I81" s="86">
        <v>0.23033333333333333</v>
      </c>
      <c r="J81" s="89"/>
      <c r="K81" s="89"/>
    </row>
    <row r="82" spans="1:11" ht="15.75" x14ac:dyDescent="0.25">
      <c r="A82" s="719"/>
      <c r="B82" s="714" t="s">
        <v>96</v>
      </c>
      <c r="C82" s="230" t="s">
        <v>97</v>
      </c>
      <c r="D82" s="26"/>
      <c r="E82" s="13">
        <v>2</v>
      </c>
      <c r="F82" s="13">
        <v>2000</v>
      </c>
      <c r="G82" s="86">
        <v>1.0458333333333332</v>
      </c>
      <c r="H82" s="432">
        <v>1</v>
      </c>
      <c r="I82" s="86">
        <v>0.89274900398406376</v>
      </c>
      <c r="J82" s="89"/>
      <c r="K82" s="89"/>
    </row>
    <row r="83" spans="1:11" ht="15.75" x14ac:dyDescent="0.25">
      <c r="A83" s="719"/>
      <c r="B83" s="714"/>
      <c r="C83" s="256" t="s">
        <v>98</v>
      </c>
      <c r="D83" s="26"/>
      <c r="E83" s="16"/>
      <c r="F83" s="16"/>
      <c r="G83" s="16"/>
      <c r="H83" s="16"/>
      <c r="I83" s="16"/>
      <c r="J83" s="89"/>
      <c r="K83" s="89"/>
    </row>
    <row r="84" spans="1:11" ht="15.75" x14ac:dyDescent="0.25">
      <c r="A84" s="719"/>
      <c r="B84" s="714"/>
      <c r="C84" s="230" t="s">
        <v>99</v>
      </c>
      <c r="D84" s="26"/>
      <c r="E84" s="13">
        <v>2</v>
      </c>
      <c r="F84" s="13">
        <v>2000</v>
      </c>
      <c r="G84" s="38">
        <v>1.0525</v>
      </c>
      <c r="H84" s="21">
        <v>1</v>
      </c>
      <c r="I84" s="38">
        <v>0.94315122723673794</v>
      </c>
      <c r="J84" s="89"/>
      <c r="K84" s="89"/>
    </row>
    <row r="85" spans="1:11" ht="15.75" x14ac:dyDescent="0.25">
      <c r="A85" s="782" t="s">
        <v>145</v>
      </c>
      <c r="B85" s="782"/>
      <c r="C85" s="783"/>
      <c r="D85" s="49"/>
      <c r="E85" s="263">
        <v>17</v>
      </c>
      <c r="F85" s="263">
        <v>17000</v>
      </c>
      <c r="G85" s="264">
        <v>1.0158039215686272</v>
      </c>
      <c r="H85" s="261">
        <v>0.76083894193144463</v>
      </c>
      <c r="I85" s="251">
        <v>0.62824769331737629</v>
      </c>
      <c r="J85" s="89"/>
      <c r="K85" s="89"/>
    </row>
    <row r="86" spans="1:11" ht="15.75" x14ac:dyDescent="0.25">
      <c r="A86" s="719" t="s">
        <v>172</v>
      </c>
      <c r="B86" s="719" t="s">
        <v>100</v>
      </c>
      <c r="C86" s="27" t="s">
        <v>101</v>
      </c>
      <c r="D86" s="26"/>
      <c r="E86" s="16"/>
      <c r="F86" s="16"/>
      <c r="G86" s="16"/>
      <c r="H86" s="16"/>
      <c r="I86" s="16"/>
      <c r="J86" s="89"/>
      <c r="K86" s="89"/>
    </row>
    <row r="87" spans="1:11" ht="15.75" x14ac:dyDescent="0.25">
      <c r="A87" s="719"/>
      <c r="B87" s="719"/>
      <c r="C87" s="27" t="s">
        <v>102</v>
      </c>
      <c r="D87" s="26"/>
      <c r="E87" s="16"/>
      <c r="F87" s="16"/>
      <c r="G87" s="16"/>
      <c r="H87" s="16"/>
      <c r="I87" s="16"/>
      <c r="J87" s="89"/>
      <c r="K87" s="89"/>
    </row>
    <row r="88" spans="1:11" ht="15.75" x14ac:dyDescent="0.25">
      <c r="A88" s="719"/>
      <c r="B88" s="719"/>
      <c r="C88" s="230" t="s">
        <v>103</v>
      </c>
      <c r="D88" s="26"/>
      <c r="E88" s="13">
        <v>1</v>
      </c>
      <c r="F88" s="13">
        <v>1000</v>
      </c>
      <c r="G88" s="86">
        <v>0.98399999999999999</v>
      </c>
      <c r="H88" s="432">
        <v>1</v>
      </c>
      <c r="I88" s="86">
        <v>0.10535230352303523</v>
      </c>
      <c r="J88" s="89"/>
      <c r="K88" s="89"/>
    </row>
    <row r="89" spans="1:11" ht="15.75" x14ac:dyDescent="0.25">
      <c r="A89" s="719"/>
      <c r="B89" s="233" t="s">
        <v>104</v>
      </c>
      <c r="C89" s="230" t="s">
        <v>105</v>
      </c>
      <c r="D89" s="26"/>
      <c r="E89" s="13">
        <v>1</v>
      </c>
      <c r="F89" s="13">
        <v>1000</v>
      </c>
      <c r="G89" s="86">
        <v>0.94899999999999995</v>
      </c>
      <c r="H89" s="432">
        <v>1</v>
      </c>
      <c r="I89" s="86">
        <v>0.62662451703547595</v>
      </c>
      <c r="J89" s="89"/>
      <c r="K89" s="89"/>
    </row>
    <row r="90" spans="1:11" ht="15.75" x14ac:dyDescent="0.25">
      <c r="A90" s="719"/>
      <c r="B90" s="787" t="s">
        <v>106</v>
      </c>
      <c r="C90" s="27" t="s">
        <v>107</v>
      </c>
      <c r="D90" s="26"/>
      <c r="E90" s="422"/>
      <c r="F90" s="422"/>
      <c r="G90" s="422"/>
      <c r="H90" s="422"/>
      <c r="I90" s="422"/>
      <c r="J90" s="89"/>
      <c r="K90" s="89"/>
    </row>
    <row r="91" spans="1:11" ht="15.75" x14ac:dyDescent="0.25">
      <c r="A91" s="719"/>
      <c r="B91" s="787"/>
      <c r="C91" s="27" t="s">
        <v>108</v>
      </c>
      <c r="D91" s="26"/>
      <c r="E91" s="422"/>
      <c r="F91" s="422"/>
      <c r="G91" s="422"/>
      <c r="H91" s="422"/>
      <c r="I91" s="422"/>
      <c r="J91" s="89"/>
      <c r="K91" s="89"/>
    </row>
    <row r="92" spans="1:11" ht="15.75" x14ac:dyDescent="0.25">
      <c r="A92" s="719"/>
      <c r="B92" s="787"/>
      <c r="C92" s="27" t="s">
        <v>109</v>
      </c>
      <c r="D92" s="26"/>
      <c r="E92" s="422"/>
      <c r="F92" s="422"/>
      <c r="G92" s="422"/>
      <c r="H92" s="422"/>
      <c r="I92" s="422"/>
      <c r="J92" s="89"/>
      <c r="K92" s="89"/>
    </row>
    <row r="93" spans="1:11" ht="15.75" x14ac:dyDescent="0.25">
      <c r="A93" s="782" t="s">
        <v>145</v>
      </c>
      <c r="B93" s="782"/>
      <c r="C93" s="783"/>
      <c r="D93" s="49"/>
      <c r="E93" s="263">
        <v>2</v>
      </c>
      <c r="F93" s="263">
        <v>2000</v>
      </c>
      <c r="G93" s="251">
        <v>0.96650000000000003</v>
      </c>
      <c r="H93" s="261">
        <v>1</v>
      </c>
      <c r="I93" s="251">
        <v>0.36126918434212796</v>
      </c>
      <c r="J93" s="89"/>
      <c r="K93" s="89"/>
    </row>
    <row r="94" spans="1:11" ht="15.75" x14ac:dyDescent="0.25">
      <c r="A94" s="719" t="s">
        <v>175</v>
      </c>
      <c r="B94" s="719" t="s">
        <v>110</v>
      </c>
      <c r="C94" s="230" t="s">
        <v>111</v>
      </c>
      <c r="D94" s="26"/>
      <c r="E94" s="16">
        <v>1</v>
      </c>
      <c r="F94" s="16">
        <v>1000</v>
      </c>
      <c r="G94" s="224">
        <v>1.0109999999999999</v>
      </c>
      <c r="H94" s="224">
        <v>0.32258064516129031</v>
      </c>
      <c r="I94" s="224">
        <v>7.9129574678536096E-2</v>
      </c>
      <c r="J94" s="89"/>
      <c r="K94" s="89"/>
    </row>
    <row r="95" spans="1:11" ht="15.75" x14ac:dyDescent="0.25">
      <c r="A95" s="719"/>
      <c r="B95" s="719"/>
      <c r="C95" s="230" t="s">
        <v>112</v>
      </c>
      <c r="D95" s="26"/>
      <c r="E95" s="13">
        <v>2</v>
      </c>
      <c r="F95" s="13">
        <v>2000</v>
      </c>
      <c r="G95" s="86">
        <v>1.0798333333333332</v>
      </c>
      <c r="H95" s="432">
        <v>1</v>
      </c>
      <c r="I95" s="86">
        <v>0.12332150023151721</v>
      </c>
      <c r="J95" s="89"/>
      <c r="K95" s="89"/>
    </row>
    <row r="96" spans="1:11" ht="15.75" x14ac:dyDescent="0.25">
      <c r="A96" s="719"/>
      <c r="B96" s="719"/>
      <c r="C96" s="230" t="s">
        <v>113</v>
      </c>
      <c r="D96" s="26"/>
      <c r="E96" s="13">
        <v>1</v>
      </c>
      <c r="F96" s="13">
        <v>1000</v>
      </c>
      <c r="G96" s="86">
        <v>1.0016666666666667</v>
      </c>
      <c r="H96" s="432">
        <v>1</v>
      </c>
      <c r="I96" s="86">
        <v>0.10615640599001663</v>
      </c>
      <c r="J96" s="89"/>
      <c r="K96" s="89"/>
    </row>
    <row r="97" spans="1:110" ht="15.75" x14ac:dyDescent="0.25">
      <c r="A97" s="719"/>
      <c r="B97" s="719" t="s">
        <v>114</v>
      </c>
      <c r="C97" s="230" t="s">
        <v>115</v>
      </c>
      <c r="D97" s="26"/>
      <c r="E97" s="13">
        <v>2</v>
      </c>
      <c r="F97" s="13">
        <v>2000</v>
      </c>
      <c r="G97" s="86">
        <v>0.96166666666666667</v>
      </c>
      <c r="H97" s="432">
        <v>1</v>
      </c>
      <c r="I97" s="86">
        <v>0.38856152512998271</v>
      </c>
      <c r="J97" s="89"/>
      <c r="K97" s="89"/>
    </row>
    <row r="98" spans="1:110" ht="15.75" x14ac:dyDescent="0.25">
      <c r="A98" s="719"/>
      <c r="B98" s="719"/>
      <c r="C98" s="230" t="s">
        <v>116</v>
      </c>
      <c r="D98" s="26"/>
      <c r="E98" s="13">
        <v>5</v>
      </c>
      <c r="F98" s="13">
        <v>5000</v>
      </c>
      <c r="G98" s="86">
        <v>0.94913333333333338</v>
      </c>
      <c r="H98" s="432">
        <v>1.0026737967914439</v>
      </c>
      <c r="I98" s="86">
        <v>0.21830441806560369</v>
      </c>
      <c r="J98" s="89"/>
      <c r="K98" s="89"/>
    </row>
    <row r="99" spans="1:110" ht="15.75" x14ac:dyDescent="0.25">
      <c r="A99" s="719"/>
      <c r="B99" s="719"/>
      <c r="C99" s="256" t="s">
        <v>117</v>
      </c>
      <c r="D99" s="26"/>
      <c r="E99" s="16"/>
      <c r="F99" s="16"/>
      <c r="G99" s="16"/>
      <c r="H99" s="16"/>
      <c r="I99" s="16"/>
      <c r="J99" s="89"/>
      <c r="K99" s="89"/>
    </row>
    <row r="100" spans="1:110" ht="15.75" x14ac:dyDescent="0.25">
      <c r="A100" s="719"/>
      <c r="B100" s="719" t="s">
        <v>118</v>
      </c>
      <c r="C100" s="230" t="s">
        <v>119</v>
      </c>
      <c r="D100" s="26"/>
      <c r="E100" s="33">
        <v>3</v>
      </c>
      <c r="F100" s="33">
        <v>3000</v>
      </c>
      <c r="G100" s="86">
        <v>1.0102222222222221</v>
      </c>
      <c r="H100" s="432">
        <v>0.22429906542056074</v>
      </c>
      <c r="I100" s="86">
        <v>0.45732512098548178</v>
      </c>
      <c r="J100" s="89"/>
      <c r="K100" s="89"/>
    </row>
    <row r="101" spans="1:110" ht="15.75" x14ac:dyDescent="0.25">
      <c r="A101" s="719"/>
      <c r="B101" s="719"/>
      <c r="C101" s="256" t="s">
        <v>120</v>
      </c>
      <c r="D101" s="26"/>
      <c r="E101" s="16"/>
      <c r="F101" s="16"/>
      <c r="G101" s="16"/>
      <c r="H101" s="16"/>
      <c r="I101" s="16"/>
      <c r="J101" s="89"/>
      <c r="K101" s="89"/>
    </row>
    <row r="102" spans="1:110" ht="15.75" x14ac:dyDescent="0.25">
      <c r="A102" s="719"/>
      <c r="B102" s="719" t="s">
        <v>121</v>
      </c>
      <c r="C102" s="230" t="s">
        <v>122</v>
      </c>
      <c r="D102" s="26"/>
      <c r="E102" s="13">
        <v>4</v>
      </c>
      <c r="F102" s="13">
        <v>4000</v>
      </c>
      <c r="G102" s="86">
        <v>1.0014166666666666</v>
      </c>
      <c r="H102" s="432">
        <v>0.92727272727272736</v>
      </c>
      <c r="I102" s="86">
        <v>0.13514188233336108</v>
      </c>
      <c r="J102" s="89"/>
      <c r="K102" s="89"/>
    </row>
    <row r="103" spans="1:110" ht="15.75" x14ac:dyDescent="0.25">
      <c r="A103" s="719"/>
      <c r="B103" s="719"/>
      <c r="C103" s="230" t="s">
        <v>123</v>
      </c>
      <c r="D103" s="26"/>
      <c r="E103" s="13">
        <v>2</v>
      </c>
      <c r="F103" s="13">
        <v>2000</v>
      </c>
      <c r="G103" s="86">
        <v>0.95933333333333337</v>
      </c>
      <c r="H103" s="432">
        <v>1</v>
      </c>
      <c r="I103" s="86">
        <v>0.381862404447533</v>
      </c>
      <c r="J103" s="89"/>
      <c r="K103" s="89"/>
    </row>
    <row r="104" spans="1:110" ht="15.75" x14ac:dyDescent="0.25">
      <c r="A104" s="719"/>
      <c r="B104" s="719" t="s">
        <v>124</v>
      </c>
      <c r="C104" s="256" t="s">
        <v>125</v>
      </c>
      <c r="D104" s="26"/>
      <c r="E104" s="16"/>
      <c r="F104" s="16"/>
      <c r="G104" s="16"/>
      <c r="H104" s="16"/>
      <c r="I104" s="16"/>
      <c r="J104" s="89"/>
      <c r="K104" s="89"/>
    </row>
    <row r="105" spans="1:110" ht="15.75" x14ac:dyDescent="0.25">
      <c r="A105" s="719"/>
      <c r="B105" s="719"/>
      <c r="C105" s="230" t="s">
        <v>126</v>
      </c>
      <c r="D105" s="26"/>
      <c r="E105" s="13">
        <v>3</v>
      </c>
      <c r="F105" s="13">
        <v>3000</v>
      </c>
      <c r="G105" s="86">
        <v>1.0312222222222223</v>
      </c>
      <c r="H105" s="432">
        <v>0.79677914110429437</v>
      </c>
      <c r="I105" s="86">
        <v>0.24178429048593902</v>
      </c>
      <c r="J105" s="89"/>
      <c r="K105" s="89"/>
    </row>
    <row r="106" spans="1:110" ht="15.75" x14ac:dyDescent="0.25">
      <c r="A106" s="719"/>
      <c r="B106" s="784" t="s">
        <v>127</v>
      </c>
      <c r="C106" s="256" t="s">
        <v>128</v>
      </c>
      <c r="D106" s="26"/>
      <c r="E106" s="422"/>
      <c r="F106" s="422"/>
      <c r="G106" s="422"/>
      <c r="H106" s="422"/>
      <c r="I106" s="422"/>
      <c r="J106" s="89"/>
      <c r="K106" s="89"/>
    </row>
    <row r="107" spans="1:110" ht="15.75" x14ac:dyDescent="0.25">
      <c r="A107" s="719"/>
      <c r="B107" s="784"/>
      <c r="C107" s="256" t="s">
        <v>129</v>
      </c>
      <c r="D107" s="26"/>
      <c r="E107" s="422"/>
      <c r="F107" s="422"/>
      <c r="G107" s="422"/>
      <c r="H107" s="422"/>
      <c r="I107" s="422"/>
      <c r="J107" s="89"/>
      <c r="K107" s="89"/>
    </row>
    <row r="108" spans="1:110" ht="15.75" x14ac:dyDescent="0.25">
      <c r="A108" s="719"/>
      <c r="B108" s="784"/>
      <c r="C108" s="256" t="s">
        <v>130</v>
      </c>
      <c r="D108" s="26"/>
      <c r="E108" s="422"/>
      <c r="F108" s="422"/>
      <c r="G108" s="422"/>
      <c r="H108" s="422"/>
      <c r="I108" s="422"/>
      <c r="J108" s="89"/>
      <c r="K108" s="89"/>
    </row>
    <row r="109" spans="1:110" ht="15.75" x14ac:dyDescent="0.25">
      <c r="A109" s="782" t="s">
        <v>145</v>
      </c>
      <c r="B109" s="782"/>
      <c r="C109" s="783"/>
      <c r="D109" s="49"/>
      <c r="E109" s="263">
        <v>23</v>
      </c>
      <c r="F109" s="263">
        <v>23000</v>
      </c>
      <c r="G109" s="264">
        <v>0.95126086956521738</v>
      </c>
      <c r="H109" s="261">
        <v>0.85529021034319141</v>
      </c>
      <c r="I109" s="251">
        <v>0.24657055482743556</v>
      </c>
      <c r="J109" s="89"/>
      <c r="K109" s="89"/>
    </row>
    <row r="110" spans="1:110" ht="15.75" x14ac:dyDescent="0.25">
      <c r="A110" s="723" t="s">
        <v>131</v>
      </c>
      <c r="B110" s="723"/>
      <c r="C110" s="724"/>
      <c r="D110" s="49"/>
      <c r="E110" s="263">
        <v>59</v>
      </c>
      <c r="F110" s="263">
        <v>59000</v>
      </c>
      <c r="G110" s="264">
        <v>0.9776158192090395</v>
      </c>
      <c r="H110" s="261">
        <v>0.7097819378728657</v>
      </c>
      <c r="I110" s="251">
        <v>0.40812513133906209</v>
      </c>
      <c r="J110" s="89"/>
      <c r="K110" s="89"/>
    </row>
    <row r="111" spans="1:110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x14ac:dyDescent="0.25">
      <c r="A112" s="523" t="s">
        <v>185</v>
      </c>
      <c r="B112" s="378" t="s">
        <v>323</v>
      </c>
      <c r="C112" s="142"/>
      <c r="D112" s="142"/>
      <c r="E112" s="142"/>
      <c r="F112" s="142"/>
      <c r="G112" s="142"/>
      <c r="H112" s="142"/>
      <c r="I112" s="89"/>
      <c r="J112" s="89"/>
      <c r="K112" s="89"/>
    </row>
    <row r="113" spans="1:11" x14ac:dyDescent="0.25">
      <c r="A113" s="89"/>
      <c r="B113" s="91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524"/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56"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F115"/>
  <sheetViews>
    <sheetView zoomScale="90" zoomScaleNormal="90" workbookViewId="0">
      <selection activeCell="I11" sqref="I11"/>
    </sheetView>
  </sheetViews>
  <sheetFormatPr defaultRowHeight="15" x14ac:dyDescent="0.25"/>
  <cols>
    <col min="1" max="1" width="16.28515625" style="225" customWidth="1"/>
    <col min="2" max="2" width="27.140625" style="225" bestFit="1" customWidth="1"/>
    <col min="3" max="3" width="25.7109375" style="225" customWidth="1"/>
    <col min="4" max="4" width="12.140625" style="225" customWidth="1"/>
    <col min="5" max="5" width="11.28515625" style="225" customWidth="1"/>
    <col min="6" max="6" width="12.42578125" style="225" customWidth="1"/>
    <col min="7" max="7" width="14.5703125" style="225" customWidth="1"/>
    <col min="8" max="8" width="17" style="225" customWidth="1"/>
    <col min="9" max="16384" width="9.140625" style="225"/>
  </cols>
  <sheetData>
    <row r="1" spans="1:10" ht="27.75" customHeight="1" x14ac:dyDescent="0.25">
      <c r="A1" s="789" t="s">
        <v>377</v>
      </c>
      <c r="B1" s="789"/>
      <c r="C1" s="789"/>
      <c r="D1" s="789"/>
      <c r="E1" s="789"/>
      <c r="F1" s="789"/>
      <c r="G1" s="789"/>
      <c r="H1" s="789"/>
      <c r="I1" s="89"/>
      <c r="J1" s="89"/>
    </row>
    <row r="2" spans="1:10" ht="27.75" customHeight="1" x14ac:dyDescent="0.25">
      <c r="A2" s="790" t="s">
        <v>365</v>
      </c>
      <c r="B2" s="790"/>
      <c r="C2" s="790"/>
      <c r="D2" s="790"/>
      <c r="E2" s="790"/>
      <c r="F2" s="790"/>
      <c r="G2" s="790"/>
      <c r="H2" s="790"/>
      <c r="I2" s="89"/>
      <c r="J2" s="89"/>
    </row>
    <row r="3" spans="1:10" ht="24.95" customHeight="1" x14ac:dyDescent="0.25">
      <c r="A3" s="791" t="s">
        <v>140</v>
      </c>
      <c r="B3" s="792" t="s">
        <v>1</v>
      </c>
      <c r="C3" s="793" t="s">
        <v>2</v>
      </c>
      <c r="D3" s="792" t="s">
        <v>132</v>
      </c>
      <c r="E3" s="792" t="s">
        <v>133</v>
      </c>
      <c r="F3" s="792" t="s">
        <v>366</v>
      </c>
      <c r="G3" s="792" t="s">
        <v>367</v>
      </c>
      <c r="H3" s="792" t="s">
        <v>368</v>
      </c>
      <c r="I3" s="89"/>
      <c r="J3" s="89"/>
    </row>
    <row r="4" spans="1:10" ht="24.95" customHeight="1" x14ac:dyDescent="0.25">
      <c r="A4" s="791"/>
      <c r="B4" s="792"/>
      <c r="C4" s="793"/>
      <c r="D4" s="792"/>
      <c r="E4" s="792"/>
      <c r="F4" s="792"/>
      <c r="G4" s="792"/>
      <c r="H4" s="792"/>
      <c r="I4" s="89"/>
      <c r="J4" s="89"/>
    </row>
    <row r="5" spans="1:10" ht="50.25" customHeight="1" x14ac:dyDescent="0.25">
      <c r="A5" s="791"/>
      <c r="B5" s="792"/>
      <c r="C5" s="793"/>
      <c r="D5" s="792"/>
      <c r="E5" s="792"/>
      <c r="F5" s="792"/>
      <c r="G5" s="792"/>
      <c r="H5" s="792"/>
      <c r="I5" s="89"/>
      <c r="J5" s="89"/>
    </row>
    <row r="6" spans="1:10" ht="15.75" x14ac:dyDescent="0.25">
      <c r="A6" s="719" t="s">
        <v>141</v>
      </c>
      <c r="B6" s="714" t="s">
        <v>4</v>
      </c>
      <c r="C6" s="230" t="s">
        <v>5</v>
      </c>
      <c r="D6" s="24">
        <v>2</v>
      </c>
      <c r="E6" s="24">
        <v>400</v>
      </c>
      <c r="F6" s="25">
        <v>240</v>
      </c>
      <c r="G6" s="593">
        <v>1.023611111111111</v>
      </c>
      <c r="H6" s="38">
        <v>4.7456177853783671E-2</v>
      </c>
      <c r="I6" s="594"/>
      <c r="J6" s="89"/>
    </row>
    <row r="7" spans="1:10" ht="15.75" x14ac:dyDescent="0.25">
      <c r="A7" s="719"/>
      <c r="B7" s="714"/>
      <c r="C7" s="230" t="s">
        <v>6</v>
      </c>
      <c r="D7" s="24">
        <v>1</v>
      </c>
      <c r="E7" s="24">
        <v>200</v>
      </c>
      <c r="F7" s="25">
        <v>120</v>
      </c>
      <c r="G7" s="593">
        <v>0.90555555555555556</v>
      </c>
      <c r="H7" s="38">
        <v>0.12126537785588752</v>
      </c>
      <c r="I7" s="89"/>
      <c r="J7" s="89"/>
    </row>
    <row r="8" spans="1:10" ht="15.75" x14ac:dyDescent="0.25">
      <c r="A8" s="719"/>
      <c r="B8" s="752" t="s">
        <v>7</v>
      </c>
      <c r="C8" s="26" t="s">
        <v>8</v>
      </c>
      <c r="D8" s="423"/>
      <c r="E8" s="423"/>
      <c r="F8" s="423"/>
      <c r="G8" s="595"/>
      <c r="H8" s="423"/>
      <c r="I8" s="89"/>
      <c r="J8" s="89"/>
    </row>
    <row r="9" spans="1:10" ht="15.75" x14ac:dyDescent="0.25">
      <c r="A9" s="719"/>
      <c r="B9" s="752"/>
      <c r="C9" s="26" t="s">
        <v>9</v>
      </c>
      <c r="D9" s="423"/>
      <c r="E9" s="423"/>
      <c r="F9" s="423"/>
      <c r="G9" s="595"/>
      <c r="H9" s="423"/>
      <c r="I9" s="89"/>
      <c r="J9" s="89"/>
    </row>
    <row r="10" spans="1:10" ht="15.75" x14ac:dyDescent="0.25">
      <c r="A10" s="719"/>
      <c r="B10" s="752"/>
      <c r="C10" s="26" t="s">
        <v>10</v>
      </c>
      <c r="D10" s="423"/>
      <c r="E10" s="423"/>
      <c r="F10" s="423"/>
      <c r="G10" s="595"/>
      <c r="H10" s="423"/>
      <c r="I10" s="89"/>
      <c r="J10" s="89"/>
    </row>
    <row r="11" spans="1:10" ht="15.75" x14ac:dyDescent="0.25">
      <c r="A11" s="719"/>
      <c r="B11" s="714" t="s">
        <v>11</v>
      </c>
      <c r="C11" s="26" t="s">
        <v>142</v>
      </c>
      <c r="D11" s="16"/>
      <c r="E11" s="16"/>
      <c r="F11" s="16"/>
      <c r="G11" s="224"/>
      <c r="H11" s="16"/>
      <c r="I11" s="89"/>
      <c r="J11" s="89"/>
    </row>
    <row r="12" spans="1:10" ht="15.75" x14ac:dyDescent="0.25">
      <c r="A12" s="719"/>
      <c r="B12" s="714"/>
      <c r="C12" s="230" t="s">
        <v>143</v>
      </c>
      <c r="D12" s="24">
        <v>1</v>
      </c>
      <c r="E12" s="24">
        <v>200</v>
      </c>
      <c r="F12" s="25">
        <v>120</v>
      </c>
      <c r="G12" s="593">
        <v>1.0249999999999999</v>
      </c>
      <c r="H12" s="38">
        <v>7.789855072463768E-2</v>
      </c>
      <c r="I12" s="89"/>
      <c r="J12" s="89"/>
    </row>
    <row r="13" spans="1:10" ht="15.75" x14ac:dyDescent="0.25">
      <c r="A13" s="719"/>
      <c r="B13" s="714"/>
      <c r="C13" s="26" t="s">
        <v>144</v>
      </c>
      <c r="D13" s="16"/>
      <c r="E13" s="16"/>
      <c r="F13" s="16"/>
      <c r="G13" s="224"/>
      <c r="H13" s="16"/>
      <c r="I13" s="89"/>
      <c r="J13" s="89"/>
    </row>
    <row r="14" spans="1:10" ht="15.75" x14ac:dyDescent="0.25">
      <c r="A14" s="717" t="s">
        <v>145</v>
      </c>
      <c r="B14" s="717"/>
      <c r="C14" s="717"/>
      <c r="D14" s="253">
        <v>4</v>
      </c>
      <c r="E14" s="253">
        <v>800</v>
      </c>
      <c r="F14" s="253">
        <v>480</v>
      </c>
      <c r="G14" s="596">
        <v>0.99444444444444435</v>
      </c>
      <c r="H14" s="251">
        <v>6.6301096709870389E-2</v>
      </c>
      <c r="I14" s="89"/>
      <c r="J14" s="89"/>
    </row>
    <row r="15" spans="1:10" ht="15.75" customHeight="1" x14ac:dyDescent="0.25">
      <c r="A15" s="719" t="s">
        <v>146</v>
      </c>
      <c r="B15" s="714" t="s">
        <v>15</v>
      </c>
      <c r="C15" s="230" t="s">
        <v>16</v>
      </c>
      <c r="D15" s="24">
        <v>1</v>
      </c>
      <c r="E15" s="24">
        <v>100</v>
      </c>
      <c r="F15" s="25">
        <v>60</v>
      </c>
      <c r="G15" s="593">
        <v>0.66111111111111109</v>
      </c>
      <c r="H15" s="38">
        <v>0.17491749174917492</v>
      </c>
      <c r="I15" s="89"/>
      <c r="J15" s="89"/>
    </row>
    <row r="16" spans="1:10" ht="15.75" x14ac:dyDescent="0.25">
      <c r="A16" s="719"/>
      <c r="B16" s="714"/>
      <c r="C16" s="26" t="s">
        <v>17</v>
      </c>
      <c r="D16" s="16"/>
      <c r="E16" s="16"/>
      <c r="F16" s="16"/>
      <c r="G16" s="224"/>
      <c r="H16" s="16"/>
      <c r="I16" s="89"/>
      <c r="J16" s="89"/>
    </row>
    <row r="17" spans="1:10" ht="15.75" x14ac:dyDescent="0.25">
      <c r="A17" s="719"/>
      <c r="B17" s="714"/>
      <c r="C17" s="230" t="s">
        <v>18</v>
      </c>
      <c r="D17" s="24">
        <v>2</v>
      </c>
      <c r="E17" s="24">
        <v>200</v>
      </c>
      <c r="F17" s="25">
        <v>120</v>
      </c>
      <c r="G17" s="593">
        <v>0.76111111111111107</v>
      </c>
      <c r="H17" s="38">
        <v>0.125</v>
      </c>
      <c r="I17" s="89"/>
      <c r="J17" s="89"/>
    </row>
    <row r="18" spans="1:10" ht="15.75" x14ac:dyDescent="0.25">
      <c r="A18" s="719"/>
      <c r="B18" s="714" t="s">
        <v>19</v>
      </c>
      <c r="C18" s="230" t="s">
        <v>20</v>
      </c>
      <c r="D18" s="24">
        <v>1</v>
      </c>
      <c r="E18" s="24">
        <v>200</v>
      </c>
      <c r="F18" s="25">
        <v>120</v>
      </c>
      <c r="G18" s="593">
        <v>0.92222222222222228</v>
      </c>
      <c r="H18" s="38">
        <v>0.10898661567877629</v>
      </c>
      <c r="I18" s="89"/>
      <c r="J18" s="89"/>
    </row>
    <row r="19" spans="1:10" ht="15.75" x14ac:dyDescent="0.25">
      <c r="A19" s="719"/>
      <c r="B19" s="714"/>
      <c r="C19" s="26" t="s">
        <v>21</v>
      </c>
      <c r="D19" s="16"/>
      <c r="E19" s="16"/>
      <c r="F19" s="16"/>
      <c r="G19" s="224"/>
      <c r="H19" s="16"/>
      <c r="I19" s="89"/>
      <c r="J19" s="89"/>
    </row>
    <row r="20" spans="1:10" ht="15.75" x14ac:dyDescent="0.25">
      <c r="A20" s="719"/>
      <c r="B20" s="719" t="s">
        <v>22</v>
      </c>
      <c r="C20" s="26" t="s">
        <v>23</v>
      </c>
      <c r="D20" s="16"/>
      <c r="E20" s="16"/>
      <c r="F20" s="16"/>
      <c r="G20" s="224"/>
      <c r="H20" s="16"/>
      <c r="I20" s="89"/>
      <c r="J20" s="89"/>
    </row>
    <row r="21" spans="1:10" ht="15.75" x14ac:dyDescent="0.25">
      <c r="A21" s="719"/>
      <c r="B21" s="719"/>
      <c r="C21" s="230" t="s">
        <v>24</v>
      </c>
      <c r="D21" s="24">
        <v>1</v>
      </c>
      <c r="E21" s="24">
        <v>100</v>
      </c>
      <c r="F21" s="25">
        <v>60</v>
      </c>
      <c r="G21" s="593">
        <v>0.91111111111111109</v>
      </c>
      <c r="H21" s="38">
        <v>7.407407407407407E-2</v>
      </c>
      <c r="I21" s="89"/>
      <c r="J21" s="89"/>
    </row>
    <row r="22" spans="1:10" ht="15.75" x14ac:dyDescent="0.25">
      <c r="A22" s="719"/>
      <c r="B22" s="719" t="s">
        <v>25</v>
      </c>
      <c r="C22" s="230" t="s">
        <v>26</v>
      </c>
      <c r="D22" s="24">
        <v>1</v>
      </c>
      <c r="E22" s="24">
        <v>200</v>
      </c>
      <c r="F22" s="25">
        <v>120</v>
      </c>
      <c r="G22" s="593">
        <v>1.0694444444444444</v>
      </c>
      <c r="H22" s="38">
        <v>7.9113924050632917E-2</v>
      </c>
      <c r="I22" s="89"/>
      <c r="J22" s="89"/>
    </row>
    <row r="23" spans="1:10" ht="15.75" x14ac:dyDescent="0.25">
      <c r="A23" s="719"/>
      <c r="B23" s="719"/>
      <c r="C23" s="230" t="s">
        <v>27</v>
      </c>
      <c r="D23" s="24">
        <v>1</v>
      </c>
      <c r="E23" s="24">
        <v>200</v>
      </c>
      <c r="F23" s="25">
        <v>120</v>
      </c>
      <c r="G23" s="593">
        <v>1.0222222222222224</v>
      </c>
      <c r="H23" s="38">
        <v>7.3972602739726029E-2</v>
      </c>
      <c r="I23" s="89"/>
      <c r="J23" s="89"/>
    </row>
    <row r="24" spans="1:10" ht="15.75" x14ac:dyDescent="0.25">
      <c r="A24" s="719"/>
      <c r="B24" s="719"/>
      <c r="C24" s="26" t="s">
        <v>147</v>
      </c>
      <c r="D24" s="16"/>
      <c r="E24" s="16"/>
      <c r="F24" s="16"/>
      <c r="G24" s="224"/>
      <c r="H24" s="16"/>
      <c r="I24" s="89"/>
      <c r="J24" s="89"/>
    </row>
    <row r="25" spans="1:10" ht="15.75" x14ac:dyDescent="0.25">
      <c r="A25" s="717" t="s">
        <v>145</v>
      </c>
      <c r="B25" s="717"/>
      <c r="C25" s="717"/>
      <c r="D25" s="253">
        <v>7</v>
      </c>
      <c r="E25" s="253">
        <v>1000</v>
      </c>
      <c r="F25" s="253">
        <v>600</v>
      </c>
      <c r="G25" s="596">
        <v>0.91222222222222227</v>
      </c>
      <c r="H25" s="251">
        <v>9.9194847020933979E-2</v>
      </c>
      <c r="I25" s="89"/>
      <c r="J25" s="89"/>
    </row>
    <row r="26" spans="1:10" ht="15.75" x14ac:dyDescent="0.25">
      <c r="A26" s="719" t="s">
        <v>148</v>
      </c>
      <c r="B26" s="719" t="s">
        <v>29</v>
      </c>
      <c r="C26" s="26" t="s">
        <v>30</v>
      </c>
      <c r="D26" s="16"/>
      <c r="E26" s="16"/>
      <c r="F26" s="16"/>
      <c r="G26" s="224"/>
      <c r="H26" s="16"/>
      <c r="I26" s="89"/>
      <c r="J26" s="89"/>
    </row>
    <row r="27" spans="1:10" ht="15.75" x14ac:dyDescent="0.25">
      <c r="A27" s="719"/>
      <c r="B27" s="719"/>
      <c r="C27" s="26" t="s">
        <v>31</v>
      </c>
      <c r="D27" s="16"/>
      <c r="E27" s="16"/>
      <c r="F27" s="16"/>
      <c r="G27" s="224"/>
      <c r="H27" s="16"/>
      <c r="I27" s="89"/>
      <c r="J27" s="89"/>
    </row>
    <row r="28" spans="1:10" ht="15.75" x14ac:dyDescent="0.25">
      <c r="A28" s="719"/>
      <c r="B28" s="719"/>
      <c r="C28" s="230" t="s">
        <v>32</v>
      </c>
      <c r="D28" s="24">
        <v>1</v>
      </c>
      <c r="E28" s="24">
        <v>200</v>
      </c>
      <c r="F28" s="25">
        <v>120</v>
      </c>
      <c r="G28" s="593">
        <v>1.0666666666666667</v>
      </c>
      <c r="H28" s="38">
        <v>3.1872509960159362E-2</v>
      </c>
      <c r="I28" s="89"/>
      <c r="J28" s="89"/>
    </row>
    <row r="29" spans="1:10" ht="15.75" x14ac:dyDescent="0.25">
      <c r="A29" s="719"/>
      <c r="B29" s="719"/>
      <c r="C29" s="230" t="s">
        <v>33</v>
      </c>
      <c r="D29" s="24">
        <v>1</v>
      </c>
      <c r="E29" s="24">
        <v>130</v>
      </c>
      <c r="F29" s="25">
        <v>90</v>
      </c>
      <c r="G29" s="593">
        <v>0.83333333333333337</v>
      </c>
      <c r="H29" s="38">
        <v>2.5000000000000001E-2</v>
      </c>
      <c r="I29" s="89"/>
      <c r="J29" s="89"/>
    </row>
    <row r="30" spans="1:10" ht="15.75" x14ac:dyDescent="0.25">
      <c r="A30" s="719"/>
      <c r="B30" s="719"/>
      <c r="C30" s="26" t="s">
        <v>149</v>
      </c>
      <c r="D30" s="16"/>
      <c r="E30" s="16"/>
      <c r="F30" s="16"/>
      <c r="G30" s="224"/>
      <c r="H30" s="16"/>
      <c r="I30" s="89"/>
      <c r="J30" s="89"/>
    </row>
    <row r="31" spans="1:10" ht="15.75" x14ac:dyDescent="0.25">
      <c r="A31" s="719"/>
      <c r="B31" s="719" t="s">
        <v>35</v>
      </c>
      <c r="C31" s="230" t="s">
        <v>36</v>
      </c>
      <c r="D31" s="24">
        <v>1</v>
      </c>
      <c r="E31" s="24">
        <v>200</v>
      </c>
      <c r="F31" s="25">
        <v>120</v>
      </c>
      <c r="G31" s="224">
        <v>0.96666666666666667</v>
      </c>
      <c r="H31" s="597">
        <v>0.15151515151515152</v>
      </c>
      <c r="I31" s="89"/>
      <c r="J31" s="89"/>
    </row>
    <row r="32" spans="1:10" ht="15.75" x14ac:dyDescent="0.25">
      <c r="A32" s="719"/>
      <c r="B32" s="719"/>
      <c r="C32" s="230" t="s">
        <v>37</v>
      </c>
      <c r="D32" s="24">
        <v>1</v>
      </c>
      <c r="E32" s="24">
        <v>100</v>
      </c>
      <c r="F32" s="25">
        <v>60</v>
      </c>
      <c r="G32" s="593">
        <v>1.1222222222222222</v>
      </c>
      <c r="H32" s="38">
        <v>2.9411764705882353E-2</v>
      </c>
      <c r="I32" s="89"/>
      <c r="J32" s="89"/>
    </row>
    <row r="33" spans="1:10" ht="15.75" x14ac:dyDescent="0.25">
      <c r="A33" s="719"/>
      <c r="B33" s="719"/>
      <c r="C33" s="26" t="s">
        <v>38</v>
      </c>
      <c r="D33" s="16"/>
      <c r="E33" s="16"/>
      <c r="F33" s="16"/>
      <c r="G33" s="224"/>
      <c r="H33" s="16"/>
      <c r="I33" s="89"/>
      <c r="J33" s="89"/>
    </row>
    <row r="34" spans="1:10" ht="15.75" x14ac:dyDescent="0.25">
      <c r="A34" s="719"/>
      <c r="B34" s="719"/>
      <c r="C34" s="26" t="s">
        <v>39</v>
      </c>
      <c r="D34" s="16"/>
      <c r="E34" s="16"/>
      <c r="F34" s="16"/>
      <c r="G34" s="224"/>
      <c r="H34" s="16"/>
      <c r="I34" s="89"/>
      <c r="J34" s="89"/>
    </row>
    <row r="35" spans="1:10" ht="15.75" x14ac:dyDescent="0.25">
      <c r="A35" s="719"/>
      <c r="B35" s="719"/>
      <c r="C35" s="68" t="s">
        <v>40</v>
      </c>
      <c r="D35" s="24"/>
      <c r="E35" s="24"/>
      <c r="F35" s="25"/>
      <c r="G35" s="593"/>
      <c r="H35" s="38"/>
      <c r="I35" s="89"/>
      <c r="J35" s="89"/>
    </row>
    <row r="36" spans="1:10" ht="15" customHeight="1" x14ac:dyDescent="0.25">
      <c r="A36" s="719"/>
      <c r="B36" s="719"/>
      <c r="C36" s="26" t="s">
        <v>150</v>
      </c>
      <c r="D36" s="16"/>
      <c r="E36" s="16"/>
      <c r="F36" s="16"/>
      <c r="G36" s="224"/>
      <c r="H36" s="16"/>
      <c r="I36" s="89"/>
      <c r="J36" s="89"/>
    </row>
    <row r="37" spans="1:10" ht="15.75" x14ac:dyDescent="0.25">
      <c r="A37" s="719"/>
      <c r="B37" s="719" t="s">
        <v>42</v>
      </c>
      <c r="C37" s="26" t="s">
        <v>43</v>
      </c>
      <c r="D37" s="2"/>
      <c r="E37" s="16"/>
      <c r="F37" s="16"/>
      <c r="G37" s="224"/>
      <c r="H37" s="16"/>
      <c r="I37" s="89"/>
      <c r="J37" s="89"/>
    </row>
    <row r="38" spans="1:10" ht="15.75" x14ac:dyDescent="0.25">
      <c r="A38" s="719"/>
      <c r="B38" s="719"/>
      <c r="C38" s="26" t="s">
        <v>44</v>
      </c>
      <c r="D38" s="16"/>
      <c r="E38" s="16"/>
      <c r="F38" s="16"/>
      <c r="G38" s="224"/>
      <c r="H38" s="16"/>
      <c r="I38" s="89"/>
      <c r="J38" s="89"/>
    </row>
    <row r="39" spans="1:10" ht="15.75" x14ac:dyDescent="0.25">
      <c r="A39" s="719"/>
      <c r="B39" s="719"/>
      <c r="C39" s="230" t="s">
        <v>151</v>
      </c>
      <c r="D39" s="24">
        <v>1</v>
      </c>
      <c r="E39" s="24">
        <v>200</v>
      </c>
      <c r="F39" s="25">
        <v>120</v>
      </c>
      <c r="G39" s="593">
        <v>0.85555555555555562</v>
      </c>
      <c r="H39" s="38">
        <v>1.5706806282722512E-2</v>
      </c>
      <c r="I39" s="89"/>
      <c r="J39" s="89"/>
    </row>
    <row r="40" spans="1:10" ht="15.75" x14ac:dyDescent="0.25">
      <c r="A40" s="719"/>
      <c r="B40" s="719"/>
      <c r="C40" s="230" t="s">
        <v>46</v>
      </c>
      <c r="D40" s="24">
        <v>1</v>
      </c>
      <c r="E40" s="24">
        <v>130</v>
      </c>
      <c r="F40" s="25">
        <v>90</v>
      </c>
      <c r="G40" s="593">
        <v>0.92962962962962969</v>
      </c>
      <c r="H40" s="38">
        <v>3.4482758620689655E-2</v>
      </c>
      <c r="I40" s="89"/>
      <c r="J40" s="89"/>
    </row>
    <row r="41" spans="1:10" ht="15.75" x14ac:dyDescent="0.25">
      <c r="A41" s="717" t="s">
        <v>145</v>
      </c>
      <c r="B41" s="717"/>
      <c r="C41" s="717"/>
      <c r="D41" s="253">
        <v>6</v>
      </c>
      <c r="E41" s="253">
        <v>960</v>
      </c>
      <c r="F41" s="253">
        <v>600</v>
      </c>
      <c r="G41" s="596">
        <v>0.95444444444444443</v>
      </c>
      <c r="H41" s="251">
        <v>3.8281250000000003E-2</v>
      </c>
      <c r="I41" s="89"/>
      <c r="J41" s="89"/>
    </row>
    <row r="42" spans="1:10" ht="15.75" x14ac:dyDescent="0.25">
      <c r="A42" s="719" t="s">
        <v>152</v>
      </c>
      <c r="B42" s="719" t="s">
        <v>47</v>
      </c>
      <c r="C42" s="230" t="s">
        <v>48</v>
      </c>
      <c r="D42" s="24">
        <v>1</v>
      </c>
      <c r="E42" s="24">
        <v>130</v>
      </c>
      <c r="F42" s="25">
        <v>90</v>
      </c>
      <c r="G42" s="593">
        <v>0.77777777777777779</v>
      </c>
      <c r="H42" s="38">
        <v>2.34375E-2</v>
      </c>
      <c r="I42" s="89"/>
      <c r="J42" s="89"/>
    </row>
    <row r="43" spans="1:10" ht="15.75" x14ac:dyDescent="0.25">
      <c r="A43" s="719"/>
      <c r="B43" s="719"/>
      <c r="C43" s="26" t="s">
        <v>49</v>
      </c>
      <c r="D43" s="16"/>
      <c r="E43" s="16"/>
      <c r="F43" s="16"/>
      <c r="G43" s="224"/>
      <c r="H43" s="16"/>
      <c r="I43" s="89"/>
      <c r="J43" s="89"/>
    </row>
    <row r="44" spans="1:10" ht="15.75" x14ac:dyDescent="0.25">
      <c r="A44" s="719"/>
      <c r="B44" s="719"/>
      <c r="C44" s="26" t="s">
        <v>50</v>
      </c>
      <c r="D44" s="16"/>
      <c r="E44" s="16"/>
      <c r="F44" s="16"/>
      <c r="G44" s="224"/>
      <c r="H44" s="16"/>
      <c r="I44" s="89"/>
      <c r="J44" s="89"/>
    </row>
    <row r="45" spans="1:10" ht="15.75" x14ac:dyDescent="0.25">
      <c r="A45" s="719"/>
      <c r="B45" s="719"/>
      <c r="C45" s="26" t="s">
        <v>51</v>
      </c>
      <c r="D45" s="16"/>
      <c r="E45" s="16"/>
      <c r="F45" s="16"/>
      <c r="G45" s="224"/>
      <c r="H45" s="16"/>
      <c r="I45" s="89"/>
      <c r="J45" s="89"/>
    </row>
    <row r="46" spans="1:10" ht="15.75" x14ac:dyDescent="0.25">
      <c r="A46" s="719"/>
      <c r="B46" s="719"/>
      <c r="C46" s="26" t="s">
        <v>52</v>
      </c>
      <c r="D46" s="16"/>
      <c r="E46" s="16"/>
      <c r="F46" s="16"/>
      <c r="G46" s="224"/>
      <c r="H46" s="16"/>
      <c r="I46" s="89"/>
      <c r="J46" s="89"/>
    </row>
    <row r="47" spans="1:10" ht="15.75" x14ac:dyDescent="0.25">
      <c r="A47" s="719"/>
      <c r="B47" s="719"/>
      <c r="C47" s="26" t="s">
        <v>53</v>
      </c>
      <c r="D47" s="16"/>
      <c r="E47" s="16"/>
      <c r="F47" s="16"/>
      <c r="G47" s="224"/>
      <c r="H47" s="16"/>
      <c r="I47" s="89"/>
      <c r="J47" s="89"/>
    </row>
    <row r="48" spans="1:10" ht="15.75" x14ac:dyDescent="0.25">
      <c r="A48" s="719"/>
      <c r="B48" s="719"/>
      <c r="C48" s="26" t="s">
        <v>54</v>
      </c>
      <c r="D48" s="16"/>
      <c r="E48" s="16"/>
      <c r="F48" s="16"/>
      <c r="G48" s="224"/>
      <c r="H48" s="16"/>
      <c r="I48" s="89"/>
      <c r="J48" s="89"/>
    </row>
    <row r="49" spans="1:10" ht="15.75" x14ac:dyDescent="0.25">
      <c r="A49" s="719"/>
      <c r="B49" s="719"/>
      <c r="C49" s="26" t="s">
        <v>153</v>
      </c>
      <c r="D49" s="16"/>
      <c r="E49" s="16"/>
      <c r="F49" s="16"/>
      <c r="G49" s="224"/>
      <c r="H49" s="16"/>
      <c r="I49" s="89"/>
      <c r="J49" s="89"/>
    </row>
    <row r="50" spans="1:10" ht="15.75" x14ac:dyDescent="0.25">
      <c r="A50" s="717" t="s">
        <v>145</v>
      </c>
      <c r="B50" s="717"/>
      <c r="C50" s="717"/>
      <c r="D50" s="253">
        <v>1</v>
      </c>
      <c r="E50" s="253">
        <v>130</v>
      </c>
      <c r="F50" s="253">
        <v>90</v>
      </c>
      <c r="G50" s="596">
        <v>0.77777777777777779</v>
      </c>
      <c r="H50" s="251">
        <v>2.34375E-2</v>
      </c>
      <c r="I50" s="89"/>
      <c r="J50" s="89"/>
    </row>
    <row r="51" spans="1:10" ht="15.75" customHeight="1" x14ac:dyDescent="0.25">
      <c r="A51" s="719" t="s">
        <v>154</v>
      </c>
      <c r="B51" s="794" t="s">
        <v>56</v>
      </c>
      <c r="C51" s="26" t="s">
        <v>57</v>
      </c>
      <c r="D51" s="423"/>
      <c r="E51" s="423"/>
      <c r="F51" s="423"/>
      <c r="G51" s="423"/>
      <c r="H51" s="423"/>
      <c r="I51" s="89"/>
      <c r="J51" s="89"/>
    </row>
    <row r="52" spans="1:10" ht="15.75" x14ac:dyDescent="0.25">
      <c r="A52" s="719"/>
      <c r="B52" s="795"/>
      <c r="C52" s="26" t="s">
        <v>58</v>
      </c>
      <c r="D52" s="423"/>
      <c r="E52" s="423"/>
      <c r="F52" s="423"/>
      <c r="G52" s="423"/>
      <c r="H52" s="423"/>
      <c r="I52" s="89"/>
      <c r="J52" s="89"/>
    </row>
    <row r="53" spans="1:10" ht="15.75" x14ac:dyDescent="0.25">
      <c r="A53" s="719"/>
      <c r="B53" s="796"/>
      <c r="C53" s="26" t="s">
        <v>155</v>
      </c>
      <c r="D53" s="423"/>
      <c r="E53" s="423"/>
      <c r="F53" s="423"/>
      <c r="G53" s="423"/>
      <c r="H53" s="423"/>
      <c r="I53" s="89"/>
      <c r="J53" s="89"/>
    </row>
    <row r="54" spans="1:10" ht="15.75" x14ac:dyDescent="0.25">
      <c r="A54" s="719"/>
      <c r="B54" s="719" t="s">
        <v>60</v>
      </c>
      <c r="C54" s="230" t="s">
        <v>61</v>
      </c>
      <c r="D54" s="24">
        <v>2</v>
      </c>
      <c r="E54" s="24">
        <v>400</v>
      </c>
      <c r="F54" s="25">
        <v>240</v>
      </c>
      <c r="G54" s="593">
        <v>0.7680555555555556</v>
      </c>
      <c r="H54" s="38">
        <v>0.59856115107913666</v>
      </c>
      <c r="I54" s="89"/>
      <c r="J54" s="89"/>
    </row>
    <row r="55" spans="1:10" ht="15.75" x14ac:dyDescent="0.25">
      <c r="A55" s="719"/>
      <c r="B55" s="719"/>
      <c r="C55" s="26" t="s">
        <v>62</v>
      </c>
      <c r="D55" s="16"/>
      <c r="E55" s="16"/>
      <c r="F55" s="16"/>
      <c r="G55" s="224"/>
      <c r="H55" s="16"/>
      <c r="I55" s="89"/>
      <c r="J55" s="89"/>
    </row>
    <row r="56" spans="1:10" ht="15.75" x14ac:dyDescent="0.25">
      <c r="A56" s="719"/>
      <c r="B56" s="719"/>
      <c r="C56" s="26" t="s">
        <v>63</v>
      </c>
      <c r="D56" s="16"/>
      <c r="E56" s="16"/>
      <c r="F56" s="16"/>
      <c r="G56" s="224"/>
      <c r="H56" s="16"/>
      <c r="I56" s="89"/>
      <c r="J56" s="89"/>
    </row>
    <row r="57" spans="1:10" ht="15.75" x14ac:dyDescent="0.25">
      <c r="A57" s="719"/>
      <c r="B57" s="719"/>
      <c r="C57" s="26" t="s">
        <v>64</v>
      </c>
      <c r="D57" s="16"/>
      <c r="E57" s="16"/>
      <c r="F57" s="16"/>
      <c r="G57" s="224"/>
      <c r="H57" s="16"/>
      <c r="I57" s="89"/>
      <c r="J57" s="89"/>
    </row>
    <row r="58" spans="1:10" ht="15.75" x14ac:dyDescent="0.25">
      <c r="A58" s="719"/>
      <c r="B58" s="719"/>
      <c r="C58" s="26" t="s">
        <v>65</v>
      </c>
      <c r="D58" s="16"/>
      <c r="E58" s="16"/>
      <c r="F58" s="16"/>
      <c r="G58" s="224"/>
      <c r="H58" s="16"/>
      <c r="I58" s="89"/>
      <c r="J58" s="89"/>
    </row>
    <row r="59" spans="1:10" ht="15.75" x14ac:dyDescent="0.25">
      <c r="A59" s="719"/>
      <c r="B59" s="719"/>
      <c r="C59" s="26" t="s">
        <v>66</v>
      </c>
      <c r="D59" s="16"/>
      <c r="E59" s="16"/>
      <c r="F59" s="16"/>
      <c r="G59" s="224"/>
      <c r="H59" s="16"/>
      <c r="I59" s="89"/>
      <c r="J59" s="89"/>
    </row>
    <row r="60" spans="1:10" ht="15.75" x14ac:dyDescent="0.25">
      <c r="A60" s="719"/>
      <c r="B60" s="719" t="s">
        <v>67</v>
      </c>
      <c r="C60" s="230" t="s">
        <v>68</v>
      </c>
      <c r="D60" s="24">
        <v>1</v>
      </c>
      <c r="E60" s="24">
        <v>130</v>
      </c>
      <c r="F60" s="25">
        <v>90</v>
      </c>
      <c r="G60" s="593">
        <v>1.0666666666666667</v>
      </c>
      <c r="H60" s="38">
        <v>1.0739130434782609</v>
      </c>
      <c r="I60" s="89"/>
      <c r="J60" s="89"/>
    </row>
    <row r="61" spans="1:10" ht="15.75" x14ac:dyDescent="0.25">
      <c r="A61" s="719"/>
      <c r="B61" s="719"/>
      <c r="C61" s="230" t="s">
        <v>69</v>
      </c>
      <c r="D61" s="24">
        <v>4</v>
      </c>
      <c r="E61" s="24">
        <v>400</v>
      </c>
      <c r="F61" s="25">
        <v>240</v>
      </c>
      <c r="G61" s="593">
        <v>0.76666666666666672</v>
      </c>
      <c r="H61" s="38">
        <v>0.76604278074866305</v>
      </c>
      <c r="I61" s="89"/>
      <c r="J61" s="89"/>
    </row>
    <row r="62" spans="1:10" ht="15.75" x14ac:dyDescent="0.25">
      <c r="A62" s="719"/>
      <c r="B62" s="719"/>
      <c r="C62" s="230" t="s">
        <v>70</v>
      </c>
      <c r="D62" s="24">
        <v>1</v>
      </c>
      <c r="E62" s="24">
        <v>100</v>
      </c>
      <c r="F62" s="25">
        <v>60</v>
      </c>
      <c r="G62" s="593">
        <v>1.0944444444444446</v>
      </c>
      <c r="H62" s="38">
        <v>0.5</v>
      </c>
      <c r="I62" s="89"/>
      <c r="J62" s="89"/>
    </row>
    <row r="63" spans="1:10" ht="15.75" x14ac:dyDescent="0.25">
      <c r="A63" s="719"/>
      <c r="B63" s="719"/>
      <c r="C63" s="26" t="s">
        <v>156</v>
      </c>
      <c r="D63" s="16"/>
      <c r="E63" s="16"/>
      <c r="F63" s="16"/>
      <c r="G63" s="224"/>
      <c r="H63" s="16"/>
      <c r="I63" s="89"/>
      <c r="J63" s="89"/>
    </row>
    <row r="64" spans="1:10" ht="15.75" x14ac:dyDescent="0.25">
      <c r="A64" s="719"/>
      <c r="B64" s="549" t="s">
        <v>312</v>
      </c>
      <c r="C64" s="230" t="s">
        <v>74</v>
      </c>
      <c r="D64" s="24">
        <v>1</v>
      </c>
      <c r="E64" s="24">
        <v>200</v>
      </c>
      <c r="F64" s="25">
        <v>120</v>
      </c>
      <c r="G64" s="593">
        <v>0.93888888888888888</v>
      </c>
      <c r="H64" s="38">
        <v>0.56859971711456858</v>
      </c>
      <c r="I64" s="89"/>
      <c r="J64" s="89"/>
    </row>
    <row r="65" spans="1:10" ht="15.75" customHeight="1" x14ac:dyDescent="0.25">
      <c r="A65" s="719"/>
      <c r="B65" s="714" t="s">
        <v>157</v>
      </c>
      <c r="C65" s="230" t="s">
        <v>158</v>
      </c>
      <c r="D65" s="24">
        <v>2</v>
      </c>
      <c r="E65" s="24">
        <v>200</v>
      </c>
      <c r="F65" s="25">
        <v>120</v>
      </c>
      <c r="G65" s="593">
        <v>0.92222222222222228</v>
      </c>
      <c r="H65" s="38">
        <v>0.63617021276595742</v>
      </c>
      <c r="I65" s="89"/>
      <c r="J65" s="89"/>
    </row>
    <row r="66" spans="1:10" ht="15.75" x14ac:dyDescent="0.25">
      <c r="A66" s="719"/>
      <c r="B66" s="714"/>
      <c r="C66" s="68" t="s">
        <v>159</v>
      </c>
      <c r="D66" s="16"/>
      <c r="E66" s="16"/>
      <c r="F66" s="16"/>
      <c r="G66" s="224"/>
      <c r="H66" s="16"/>
      <c r="I66" s="89"/>
      <c r="J66" s="89"/>
    </row>
    <row r="67" spans="1:10" ht="15.75" x14ac:dyDescent="0.25">
      <c r="A67" s="717" t="s">
        <v>145</v>
      </c>
      <c r="B67" s="717"/>
      <c r="C67" s="717"/>
      <c r="D67" s="253">
        <v>11</v>
      </c>
      <c r="E67" s="253">
        <v>1430</v>
      </c>
      <c r="F67" s="253">
        <v>870</v>
      </c>
      <c r="G67" s="596">
        <v>0.86590038314176232</v>
      </c>
      <c r="H67" s="251">
        <v>0.11145442507172809</v>
      </c>
      <c r="I67" s="89"/>
      <c r="J67" s="89"/>
    </row>
    <row r="68" spans="1:10" ht="15.75" x14ac:dyDescent="0.25">
      <c r="A68" s="719" t="s">
        <v>160</v>
      </c>
      <c r="B68" s="549" t="s">
        <v>161</v>
      </c>
      <c r="C68" s="230" t="s">
        <v>162</v>
      </c>
      <c r="D68" s="24">
        <v>2</v>
      </c>
      <c r="E68" s="24">
        <v>300</v>
      </c>
      <c r="F68" s="25">
        <v>180</v>
      </c>
      <c r="G68" s="593">
        <v>0.98703703703703694</v>
      </c>
      <c r="H68" s="38">
        <v>0.67515151515151517</v>
      </c>
      <c r="I68" s="89"/>
      <c r="J68" s="89"/>
    </row>
    <row r="69" spans="1:10" ht="15.75" x14ac:dyDescent="0.25">
      <c r="A69" s="719"/>
      <c r="B69" s="714" t="s">
        <v>78</v>
      </c>
      <c r="C69" s="230" t="s">
        <v>163</v>
      </c>
      <c r="D69" s="24">
        <v>2</v>
      </c>
      <c r="E69" s="24">
        <v>300</v>
      </c>
      <c r="F69" s="25">
        <v>180</v>
      </c>
      <c r="G69" s="593">
        <v>1.1351851851851853</v>
      </c>
      <c r="H69" s="38">
        <v>0.68989547038327526</v>
      </c>
      <c r="I69" s="89"/>
      <c r="J69" s="89"/>
    </row>
    <row r="70" spans="1:10" ht="15.75" x14ac:dyDescent="0.25">
      <c r="A70" s="719"/>
      <c r="B70" s="714"/>
      <c r="C70" s="230" t="s">
        <v>80</v>
      </c>
      <c r="D70" s="24">
        <v>3</v>
      </c>
      <c r="E70" s="24">
        <v>400</v>
      </c>
      <c r="F70" s="25">
        <v>240</v>
      </c>
      <c r="G70" s="593">
        <v>0.93472222222222223</v>
      </c>
      <c r="H70" s="38">
        <v>0.62361623616236161</v>
      </c>
      <c r="I70" s="89"/>
      <c r="J70" s="89"/>
    </row>
    <row r="71" spans="1:10" ht="15.75" x14ac:dyDescent="0.25">
      <c r="A71" s="719"/>
      <c r="B71" s="719" t="s">
        <v>81</v>
      </c>
      <c r="C71" s="26" t="s">
        <v>82</v>
      </c>
      <c r="D71" s="16"/>
      <c r="E71" s="16"/>
      <c r="F71" s="16"/>
      <c r="G71" s="224"/>
      <c r="H71" s="16"/>
      <c r="I71" s="89"/>
      <c r="J71" s="89"/>
    </row>
    <row r="72" spans="1:10" ht="15.75" x14ac:dyDescent="0.25">
      <c r="A72" s="719"/>
      <c r="B72" s="719"/>
      <c r="C72" s="230" t="s">
        <v>83</v>
      </c>
      <c r="D72" s="24">
        <v>2</v>
      </c>
      <c r="E72" s="24">
        <v>200</v>
      </c>
      <c r="F72" s="25">
        <v>120</v>
      </c>
      <c r="G72" s="593">
        <v>0.85</v>
      </c>
      <c r="H72" s="38">
        <v>0.640625</v>
      </c>
      <c r="I72" s="89"/>
      <c r="J72" s="89"/>
    </row>
    <row r="73" spans="1:10" ht="15.75" x14ac:dyDescent="0.25">
      <c r="A73" s="719"/>
      <c r="B73" s="719" t="s">
        <v>84</v>
      </c>
      <c r="C73" s="230" t="s">
        <v>85</v>
      </c>
      <c r="D73" s="24">
        <v>1</v>
      </c>
      <c r="E73" s="24">
        <v>100</v>
      </c>
      <c r="F73" s="25">
        <v>60</v>
      </c>
      <c r="G73" s="593">
        <v>0.8833333333333333</v>
      </c>
      <c r="H73" s="38">
        <v>0.78508771929824561</v>
      </c>
      <c r="I73" s="89"/>
      <c r="J73" s="89"/>
    </row>
    <row r="74" spans="1:10" ht="15.75" x14ac:dyDescent="0.25">
      <c r="A74" s="719"/>
      <c r="B74" s="719"/>
      <c r="C74" s="230" t="s">
        <v>86</v>
      </c>
      <c r="D74" s="24">
        <v>3</v>
      </c>
      <c r="E74" s="24">
        <v>400</v>
      </c>
      <c r="F74" s="25">
        <v>240</v>
      </c>
      <c r="G74" s="593">
        <v>0.93333333333333335</v>
      </c>
      <c r="H74" s="38">
        <v>0.60167714884696022</v>
      </c>
      <c r="I74" s="89"/>
      <c r="J74" s="89"/>
    </row>
    <row r="75" spans="1:10" ht="15.75" x14ac:dyDescent="0.25">
      <c r="A75" s="719"/>
      <c r="B75" s="719" t="s">
        <v>87</v>
      </c>
      <c r="C75" s="230" t="s">
        <v>88</v>
      </c>
      <c r="D75" s="24">
        <v>2</v>
      </c>
      <c r="E75" s="24">
        <v>200</v>
      </c>
      <c r="F75" s="25">
        <v>120</v>
      </c>
      <c r="G75" s="593">
        <v>0.93333333333333335</v>
      </c>
      <c r="H75" s="38">
        <v>1.3788546255506609</v>
      </c>
      <c r="I75" s="89"/>
      <c r="J75" s="89"/>
    </row>
    <row r="76" spans="1:10" ht="15.75" x14ac:dyDescent="0.25">
      <c r="A76" s="719"/>
      <c r="B76" s="719"/>
      <c r="C76" s="230" t="s">
        <v>89</v>
      </c>
      <c r="D76" s="24">
        <v>5</v>
      </c>
      <c r="E76" s="24">
        <v>530</v>
      </c>
      <c r="F76" s="25">
        <v>330</v>
      </c>
      <c r="G76" s="593">
        <v>0.80707070707070705</v>
      </c>
      <c r="H76" s="38">
        <v>0.74515800203873594</v>
      </c>
      <c r="I76" s="89"/>
      <c r="J76" s="89"/>
    </row>
    <row r="77" spans="1:10" ht="15.75" x14ac:dyDescent="0.25">
      <c r="A77" s="719"/>
      <c r="B77" s="719"/>
      <c r="C77" s="230" t="s">
        <v>90</v>
      </c>
      <c r="D77" s="24">
        <v>1</v>
      </c>
      <c r="E77" s="24">
        <v>200</v>
      </c>
      <c r="F77" s="25">
        <v>120</v>
      </c>
      <c r="G77" s="593">
        <v>0.93333333333333335</v>
      </c>
      <c r="H77" s="38">
        <v>0.7230215827338129</v>
      </c>
      <c r="I77" s="89"/>
      <c r="J77" s="89"/>
    </row>
    <row r="78" spans="1:10" ht="15.75" x14ac:dyDescent="0.25">
      <c r="A78" s="719"/>
      <c r="B78" s="719"/>
      <c r="C78" s="26" t="s">
        <v>164</v>
      </c>
      <c r="D78" s="16"/>
      <c r="E78" s="16"/>
      <c r="F78" s="16"/>
      <c r="G78" s="224"/>
      <c r="H78" s="16"/>
      <c r="I78" s="89"/>
      <c r="J78" s="89"/>
    </row>
    <row r="79" spans="1:10" ht="15.75" x14ac:dyDescent="0.25">
      <c r="A79" s="719"/>
      <c r="B79" s="719" t="s">
        <v>165</v>
      </c>
      <c r="C79" s="230" t="s">
        <v>93</v>
      </c>
      <c r="D79" s="24">
        <v>1</v>
      </c>
      <c r="E79" s="24">
        <v>100</v>
      </c>
      <c r="F79" s="25">
        <v>60</v>
      </c>
      <c r="G79" s="593">
        <v>0.95</v>
      </c>
      <c r="H79" s="38">
        <v>0.64893617021276595</v>
      </c>
      <c r="I79" s="89"/>
      <c r="J79" s="89"/>
    </row>
    <row r="80" spans="1:10" ht="15.75" x14ac:dyDescent="0.25">
      <c r="A80" s="719"/>
      <c r="B80" s="719"/>
      <c r="C80" s="26" t="s">
        <v>166</v>
      </c>
      <c r="D80" s="16"/>
      <c r="E80" s="16"/>
      <c r="F80" s="16"/>
      <c r="G80" s="224"/>
      <c r="H80" s="16"/>
      <c r="I80" s="89"/>
      <c r="J80" s="89"/>
    </row>
    <row r="81" spans="1:10" ht="15.75" x14ac:dyDescent="0.25">
      <c r="A81" s="719"/>
      <c r="B81" s="719"/>
      <c r="C81" s="230" t="s">
        <v>167</v>
      </c>
      <c r="D81" s="24">
        <v>1</v>
      </c>
      <c r="E81" s="24">
        <v>100</v>
      </c>
      <c r="F81" s="25">
        <v>60</v>
      </c>
      <c r="G81" s="593">
        <v>0.98333333333333328</v>
      </c>
      <c r="H81" s="38">
        <v>0.64739884393063585</v>
      </c>
      <c r="I81" s="89"/>
      <c r="J81" s="89"/>
    </row>
    <row r="82" spans="1:10" ht="15.75" x14ac:dyDescent="0.25">
      <c r="A82" s="719"/>
      <c r="B82" s="719" t="s">
        <v>168</v>
      </c>
      <c r="C82" s="230" t="s">
        <v>169</v>
      </c>
      <c r="D82" s="24">
        <v>3</v>
      </c>
      <c r="E82" s="24">
        <v>500</v>
      </c>
      <c r="F82" s="25">
        <v>300</v>
      </c>
      <c r="G82" s="593">
        <v>1.0411111111111111</v>
      </c>
      <c r="H82" s="38">
        <v>0.68594104308390025</v>
      </c>
      <c r="I82" s="89"/>
      <c r="J82" s="89"/>
    </row>
    <row r="83" spans="1:10" ht="15.75" x14ac:dyDescent="0.25">
      <c r="A83" s="719"/>
      <c r="B83" s="719"/>
      <c r="C83" s="230" t="s">
        <v>170</v>
      </c>
      <c r="D83" s="24">
        <v>1</v>
      </c>
      <c r="E83" s="24">
        <v>200</v>
      </c>
      <c r="F83" s="25">
        <v>120</v>
      </c>
      <c r="G83" s="593">
        <v>0.78888888888888897</v>
      </c>
      <c r="H83" s="38">
        <v>0.48756218905472637</v>
      </c>
      <c r="I83" s="89"/>
      <c r="J83" s="89"/>
    </row>
    <row r="84" spans="1:10" ht="15.75" x14ac:dyDescent="0.25">
      <c r="A84" s="719"/>
      <c r="B84" s="719"/>
      <c r="C84" s="230" t="s">
        <v>171</v>
      </c>
      <c r="D84" s="24">
        <v>2</v>
      </c>
      <c r="E84" s="24">
        <v>300</v>
      </c>
      <c r="F84" s="25">
        <v>180</v>
      </c>
      <c r="G84" s="593">
        <v>0.82407407407407418</v>
      </c>
      <c r="H84" s="38">
        <v>0.88</v>
      </c>
      <c r="I84" s="89"/>
      <c r="J84" s="89"/>
    </row>
    <row r="85" spans="1:10" ht="15.75" x14ac:dyDescent="0.25">
      <c r="A85" s="717" t="s">
        <v>145</v>
      </c>
      <c r="B85" s="717"/>
      <c r="C85" s="717"/>
      <c r="D85" s="253">
        <v>29</v>
      </c>
      <c r="E85" s="253">
        <v>3830</v>
      </c>
      <c r="F85" s="253">
        <v>2310</v>
      </c>
      <c r="G85" s="596">
        <v>0.9294372294372294</v>
      </c>
      <c r="H85" s="251">
        <v>0.14845862628447809</v>
      </c>
      <c r="I85" s="89"/>
      <c r="J85" s="89"/>
    </row>
    <row r="86" spans="1:10" ht="15.75" x14ac:dyDescent="0.25">
      <c r="A86" s="719" t="s">
        <v>172</v>
      </c>
      <c r="B86" s="719" t="s">
        <v>100</v>
      </c>
      <c r="C86" s="26" t="s">
        <v>101</v>
      </c>
      <c r="D86" s="16"/>
      <c r="E86" s="16"/>
      <c r="F86" s="16"/>
      <c r="G86" s="224"/>
      <c r="H86" s="16"/>
      <c r="I86" s="89"/>
      <c r="J86" s="89"/>
    </row>
    <row r="87" spans="1:10" ht="15.75" x14ac:dyDescent="0.25">
      <c r="A87" s="719"/>
      <c r="B87" s="719"/>
      <c r="C87" s="26" t="s">
        <v>102</v>
      </c>
      <c r="D87" s="16"/>
      <c r="E87" s="16"/>
      <c r="F87" s="16"/>
      <c r="G87" s="224"/>
      <c r="H87" s="16"/>
      <c r="I87" s="89"/>
      <c r="J87" s="89"/>
    </row>
    <row r="88" spans="1:10" ht="15.75" x14ac:dyDescent="0.25">
      <c r="A88" s="719"/>
      <c r="B88" s="719"/>
      <c r="C88" s="230" t="s">
        <v>103</v>
      </c>
      <c r="D88" s="13">
        <v>1</v>
      </c>
      <c r="E88" s="13">
        <v>100</v>
      </c>
      <c r="F88" s="181">
        <v>60</v>
      </c>
      <c r="G88" s="593">
        <v>1.0333333333333334</v>
      </c>
      <c r="H88" s="86">
        <v>0.21674876847290642</v>
      </c>
      <c r="I88" s="89"/>
      <c r="J88" s="89"/>
    </row>
    <row r="89" spans="1:10" ht="15.75" x14ac:dyDescent="0.25">
      <c r="A89" s="719"/>
      <c r="B89" s="549" t="s">
        <v>104</v>
      </c>
      <c r="C89" s="230" t="s">
        <v>105</v>
      </c>
      <c r="D89" s="16">
        <v>1</v>
      </c>
      <c r="E89" s="16">
        <v>200</v>
      </c>
      <c r="F89" s="16">
        <v>120</v>
      </c>
      <c r="G89" s="224">
        <v>1.05</v>
      </c>
      <c r="H89" s="224">
        <v>2.4767801857585141E-2</v>
      </c>
      <c r="I89" s="89"/>
      <c r="J89" s="89"/>
    </row>
    <row r="90" spans="1:10" ht="15.75" x14ac:dyDescent="0.25">
      <c r="A90" s="719"/>
      <c r="B90" s="719" t="s">
        <v>173</v>
      </c>
      <c r="C90" s="26" t="s">
        <v>107</v>
      </c>
      <c r="D90" s="16"/>
      <c r="E90" s="16"/>
      <c r="F90" s="16"/>
      <c r="G90" s="224"/>
      <c r="H90" s="16"/>
      <c r="I90" s="89"/>
      <c r="J90" s="89"/>
    </row>
    <row r="91" spans="1:10" ht="15.75" x14ac:dyDescent="0.25">
      <c r="A91" s="719"/>
      <c r="B91" s="719"/>
      <c r="C91" s="230" t="s">
        <v>108</v>
      </c>
      <c r="D91" s="24">
        <v>1</v>
      </c>
      <c r="E91" s="24">
        <v>200</v>
      </c>
      <c r="F91" s="25">
        <v>120</v>
      </c>
      <c r="G91" s="593">
        <v>0.8305555555555556</v>
      </c>
      <c r="H91" s="38">
        <v>2.8337531486146095E-2</v>
      </c>
      <c r="I91" s="89"/>
      <c r="J91" s="89"/>
    </row>
    <row r="92" spans="1:10" ht="15.75" x14ac:dyDescent="0.25">
      <c r="A92" s="719"/>
      <c r="B92" s="719"/>
      <c r="C92" s="230" t="s">
        <v>369</v>
      </c>
      <c r="D92" s="24"/>
      <c r="E92" s="24"/>
      <c r="F92" s="25"/>
      <c r="G92" s="593"/>
      <c r="H92" s="38"/>
      <c r="I92" s="89"/>
      <c r="J92" s="89"/>
    </row>
    <row r="93" spans="1:10" ht="15.75" x14ac:dyDescent="0.25">
      <c r="A93" s="717" t="s">
        <v>145</v>
      </c>
      <c r="B93" s="717"/>
      <c r="C93" s="717"/>
      <c r="D93" s="253">
        <v>3</v>
      </c>
      <c r="E93" s="253">
        <v>500</v>
      </c>
      <c r="F93" s="253">
        <v>300</v>
      </c>
      <c r="G93" s="596">
        <v>0.9588888888888889</v>
      </c>
      <c r="H93" s="251">
        <v>4.0942028985507244E-2</v>
      </c>
      <c r="I93" s="89"/>
      <c r="J93" s="89"/>
    </row>
    <row r="94" spans="1:10" ht="15.75" x14ac:dyDescent="0.25">
      <c r="A94" s="719" t="s">
        <v>175</v>
      </c>
      <c r="B94" s="719" t="s">
        <v>110</v>
      </c>
      <c r="C94" s="230" t="s">
        <v>111</v>
      </c>
      <c r="D94" s="24">
        <v>4</v>
      </c>
      <c r="E94" s="24">
        <v>400</v>
      </c>
      <c r="F94" s="25">
        <v>240</v>
      </c>
      <c r="G94" s="593">
        <v>1.0597222222222222</v>
      </c>
      <c r="H94" s="38">
        <v>8.4767781747320553E-2</v>
      </c>
      <c r="I94" s="89"/>
      <c r="J94" s="89"/>
    </row>
    <row r="95" spans="1:10" ht="15.75" x14ac:dyDescent="0.25">
      <c r="A95" s="719"/>
      <c r="B95" s="719"/>
      <c r="C95" s="230" t="s">
        <v>112</v>
      </c>
      <c r="D95" s="24">
        <v>2</v>
      </c>
      <c r="E95" s="24">
        <v>400</v>
      </c>
      <c r="F95" s="25">
        <v>240</v>
      </c>
      <c r="G95" s="593">
        <v>0.97361111111111109</v>
      </c>
      <c r="H95" s="38">
        <v>0.15873015873015872</v>
      </c>
      <c r="I95" s="89"/>
      <c r="J95" s="89"/>
    </row>
    <row r="96" spans="1:10" ht="15.75" x14ac:dyDescent="0.25">
      <c r="A96" s="719"/>
      <c r="B96" s="719"/>
      <c r="C96" s="26" t="s">
        <v>176</v>
      </c>
      <c r="D96" s="16"/>
      <c r="E96" s="16"/>
      <c r="F96" s="16"/>
      <c r="G96" s="224"/>
      <c r="H96" s="16"/>
      <c r="I96" s="89"/>
      <c r="J96" s="89"/>
    </row>
    <row r="97" spans="1:110" ht="15.75" x14ac:dyDescent="0.25">
      <c r="A97" s="719"/>
      <c r="B97" s="714" t="s">
        <v>114</v>
      </c>
      <c r="C97" s="230" t="s">
        <v>177</v>
      </c>
      <c r="D97" s="13">
        <v>2</v>
      </c>
      <c r="E97" s="13">
        <v>300</v>
      </c>
      <c r="F97" s="181">
        <v>180</v>
      </c>
      <c r="G97" s="593">
        <v>1.0351851851851852</v>
      </c>
      <c r="H97" s="86">
        <v>8.3130772970345157E-2</v>
      </c>
      <c r="I97" s="89"/>
      <c r="J97" s="89"/>
    </row>
    <row r="98" spans="1:110" ht="15.75" x14ac:dyDescent="0.25">
      <c r="A98" s="719"/>
      <c r="B98" s="714"/>
      <c r="C98" s="230" t="s">
        <v>116</v>
      </c>
      <c r="D98" s="13">
        <v>1</v>
      </c>
      <c r="E98" s="13">
        <v>100</v>
      </c>
      <c r="F98" s="181">
        <v>60</v>
      </c>
      <c r="G98" s="593">
        <v>0.48333333333333334</v>
      </c>
      <c r="H98" s="86">
        <v>0.18085106382978725</v>
      </c>
      <c r="I98" s="89"/>
      <c r="J98" s="89"/>
    </row>
    <row r="99" spans="1:110" ht="15.75" x14ac:dyDescent="0.25">
      <c r="A99" s="719"/>
      <c r="B99" s="714"/>
      <c r="C99" s="26" t="s">
        <v>117</v>
      </c>
      <c r="D99" s="16"/>
      <c r="E99" s="16"/>
      <c r="F99" s="16"/>
      <c r="G99" s="224"/>
      <c r="H99" s="16"/>
      <c r="I99" s="89"/>
      <c r="J99" s="89"/>
    </row>
    <row r="100" spans="1:110" ht="15.75" x14ac:dyDescent="0.25">
      <c r="A100" s="719"/>
      <c r="B100" s="719" t="s">
        <v>178</v>
      </c>
      <c r="C100" s="230" t="s">
        <v>179</v>
      </c>
      <c r="D100" s="13">
        <v>4</v>
      </c>
      <c r="E100" s="13">
        <v>700</v>
      </c>
      <c r="F100" s="181">
        <v>420</v>
      </c>
      <c r="G100" s="593">
        <v>0.94285714285714284</v>
      </c>
      <c r="H100" s="86">
        <v>9.9203475742215788E-2</v>
      </c>
      <c r="I100" s="89"/>
      <c r="J100" s="89"/>
    </row>
    <row r="101" spans="1:110" ht="15.75" x14ac:dyDescent="0.25">
      <c r="A101" s="719"/>
      <c r="B101" s="719"/>
      <c r="C101" s="230" t="s">
        <v>120</v>
      </c>
      <c r="D101" s="13">
        <v>2</v>
      </c>
      <c r="E101" s="13">
        <v>300</v>
      </c>
      <c r="F101" s="181">
        <v>180</v>
      </c>
      <c r="G101" s="593">
        <v>1.0740740740740742</v>
      </c>
      <c r="H101" s="86">
        <v>7.7443146896127843E-2</v>
      </c>
      <c r="I101" s="89"/>
      <c r="J101" s="89"/>
    </row>
    <row r="102" spans="1:110" ht="15.75" x14ac:dyDescent="0.25">
      <c r="A102" s="719"/>
      <c r="B102" s="719" t="s">
        <v>121</v>
      </c>
      <c r="C102" s="230" t="s">
        <v>180</v>
      </c>
      <c r="D102" s="13">
        <v>6</v>
      </c>
      <c r="E102" s="13">
        <v>600</v>
      </c>
      <c r="F102" s="181">
        <v>360</v>
      </c>
      <c r="G102" s="593">
        <v>0.71944444444444444</v>
      </c>
      <c r="H102" s="86">
        <v>7.7062556663644602E-2</v>
      </c>
      <c r="I102" s="89"/>
      <c r="J102" s="89"/>
    </row>
    <row r="103" spans="1:110" ht="15.75" x14ac:dyDescent="0.25">
      <c r="A103" s="719"/>
      <c r="B103" s="719"/>
      <c r="C103" s="230" t="s">
        <v>181</v>
      </c>
      <c r="D103" s="13">
        <v>6</v>
      </c>
      <c r="E103" s="13">
        <v>630</v>
      </c>
      <c r="F103" s="181">
        <v>390</v>
      </c>
      <c r="G103" s="593">
        <v>0.99145299145299148</v>
      </c>
      <c r="H103" s="86">
        <v>0.11702733485193621</v>
      </c>
      <c r="I103" s="89"/>
      <c r="J103" s="89"/>
    </row>
    <row r="104" spans="1:110" ht="15.75" x14ac:dyDescent="0.25">
      <c r="A104" s="719"/>
      <c r="B104" s="719" t="s">
        <v>124</v>
      </c>
      <c r="C104" s="26" t="s">
        <v>125</v>
      </c>
      <c r="D104" s="16"/>
      <c r="E104" s="16"/>
      <c r="F104" s="16"/>
      <c r="G104" s="224"/>
      <c r="H104" s="16"/>
      <c r="I104" s="89"/>
      <c r="J104" s="89"/>
    </row>
    <row r="105" spans="1:110" ht="15.75" x14ac:dyDescent="0.25">
      <c r="A105" s="719"/>
      <c r="B105" s="719"/>
      <c r="C105" s="230" t="s">
        <v>126</v>
      </c>
      <c r="D105" s="13">
        <v>1</v>
      </c>
      <c r="E105" s="13">
        <v>100</v>
      </c>
      <c r="F105" s="181">
        <v>60</v>
      </c>
      <c r="G105" s="593">
        <v>1.1222222222222222</v>
      </c>
      <c r="H105" s="86">
        <v>0.53535353535353536</v>
      </c>
      <c r="I105" s="89"/>
      <c r="J105" s="89"/>
    </row>
    <row r="106" spans="1:110" ht="15.75" x14ac:dyDescent="0.25">
      <c r="A106" s="719"/>
      <c r="B106" s="719" t="s">
        <v>127</v>
      </c>
      <c r="C106" s="27" t="s">
        <v>128</v>
      </c>
      <c r="D106" s="16"/>
      <c r="E106" s="16"/>
      <c r="F106" s="16"/>
      <c r="G106" s="224"/>
      <c r="H106" s="16"/>
      <c r="I106" s="89"/>
      <c r="J106" s="89"/>
    </row>
    <row r="107" spans="1:110" ht="15.75" x14ac:dyDescent="0.25">
      <c r="A107" s="719"/>
      <c r="B107" s="719"/>
      <c r="C107" s="230" t="s">
        <v>129</v>
      </c>
      <c r="D107" s="13">
        <v>1</v>
      </c>
      <c r="E107" s="13">
        <v>200</v>
      </c>
      <c r="F107" s="181">
        <v>120</v>
      </c>
      <c r="G107" s="593">
        <v>1.075</v>
      </c>
      <c r="H107" s="86">
        <v>8.2146768893756841E-2</v>
      </c>
      <c r="I107" s="89"/>
      <c r="J107" s="89"/>
    </row>
    <row r="108" spans="1:110" ht="15.75" x14ac:dyDescent="0.25">
      <c r="A108" s="719"/>
      <c r="B108" s="719"/>
      <c r="C108" s="26" t="s">
        <v>182</v>
      </c>
      <c r="D108" s="16"/>
      <c r="E108" s="16"/>
      <c r="F108" s="16"/>
      <c r="G108" s="224"/>
      <c r="H108" s="16"/>
      <c r="I108" s="89"/>
      <c r="J108" s="89"/>
    </row>
    <row r="109" spans="1:110" ht="15.75" x14ac:dyDescent="0.25">
      <c r="A109" s="717" t="s">
        <v>145</v>
      </c>
      <c r="B109" s="717"/>
      <c r="C109" s="717"/>
      <c r="D109" s="253">
        <v>29</v>
      </c>
      <c r="E109" s="253">
        <v>3730</v>
      </c>
      <c r="F109" s="253">
        <v>2250</v>
      </c>
      <c r="G109" s="596">
        <v>0.94874074074074088</v>
      </c>
      <c r="H109" s="251">
        <v>0.10618742819629083</v>
      </c>
      <c r="I109" s="89"/>
      <c r="J109" s="89"/>
    </row>
    <row r="110" spans="1:110" ht="15.75" x14ac:dyDescent="0.25">
      <c r="A110" s="717" t="s">
        <v>183</v>
      </c>
      <c r="B110" s="717"/>
      <c r="C110" s="717"/>
      <c r="D110" s="253">
        <v>90</v>
      </c>
      <c r="E110" s="253">
        <v>12380</v>
      </c>
      <c r="F110" s="253">
        <v>7500</v>
      </c>
      <c r="G110" s="596">
        <v>0.93200000000000016</v>
      </c>
      <c r="H110" s="251">
        <v>0.10282262264347464</v>
      </c>
      <c r="I110" s="89"/>
      <c r="J110" s="89"/>
    </row>
    <row r="111" spans="1:110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x14ac:dyDescent="0.25">
      <c r="A112" s="526" t="s">
        <v>185</v>
      </c>
      <c r="B112" s="797" t="s">
        <v>323</v>
      </c>
      <c r="C112" s="797"/>
      <c r="D112" s="797"/>
      <c r="E112" s="797"/>
      <c r="F112" s="797"/>
      <c r="G112" s="797"/>
      <c r="H112" s="797"/>
      <c r="I112" s="89"/>
      <c r="J112" s="89"/>
    </row>
    <row r="113" spans="1:10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</sheetData>
  <mergeCells count="57">
    <mergeCell ref="B104:B105"/>
    <mergeCell ref="B106:B108"/>
    <mergeCell ref="A109:C109"/>
    <mergeCell ref="A110:C110"/>
    <mergeCell ref="B112:H112"/>
    <mergeCell ref="A94:A108"/>
    <mergeCell ref="B94:B96"/>
    <mergeCell ref="B97:B99"/>
    <mergeCell ref="B100:B101"/>
    <mergeCell ref="B102:B103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F116"/>
  <sheetViews>
    <sheetView topLeftCell="C67" zoomScale="75" zoomScaleNormal="75" workbookViewId="0">
      <selection activeCell="I6" sqref="I6"/>
    </sheetView>
  </sheetViews>
  <sheetFormatPr defaultRowHeight="15" x14ac:dyDescent="0.25"/>
  <cols>
    <col min="1" max="1" width="15.28515625" style="225" customWidth="1"/>
    <col min="2" max="2" width="27.140625" style="225" bestFit="1" customWidth="1"/>
    <col min="3" max="3" width="24.5703125" style="225" customWidth="1"/>
    <col min="4" max="4" width="13.5703125" style="225" customWidth="1"/>
    <col min="5" max="5" width="16" style="225" customWidth="1"/>
    <col min="6" max="6" width="13.5703125" style="225" customWidth="1"/>
    <col min="7" max="7" width="16.42578125" style="225" customWidth="1"/>
    <col min="8" max="8" width="21" style="225" customWidth="1"/>
    <col min="9" max="9" width="18.42578125" style="225" customWidth="1"/>
    <col min="10" max="16384" width="9.140625" style="225"/>
  </cols>
  <sheetData>
    <row r="1" spans="1:13" ht="27.75" customHeight="1" x14ac:dyDescent="0.25">
      <c r="A1" s="789" t="s">
        <v>377</v>
      </c>
      <c r="B1" s="789"/>
      <c r="C1" s="789"/>
      <c r="D1" s="789"/>
      <c r="E1" s="789"/>
      <c r="F1" s="789"/>
      <c r="G1" s="789"/>
      <c r="H1" s="789"/>
      <c r="I1" s="789"/>
      <c r="J1" s="504"/>
      <c r="K1" s="504"/>
      <c r="L1" s="51"/>
      <c r="M1" s="51"/>
    </row>
    <row r="2" spans="1:13" ht="27.75" customHeight="1" x14ac:dyDescent="0.25">
      <c r="A2" s="790" t="s">
        <v>370</v>
      </c>
      <c r="B2" s="790"/>
      <c r="C2" s="790"/>
      <c r="D2" s="790"/>
      <c r="E2" s="790"/>
      <c r="F2" s="790"/>
      <c r="G2" s="790"/>
      <c r="H2" s="790"/>
      <c r="I2" s="790"/>
      <c r="J2" s="598"/>
      <c r="K2" s="598"/>
      <c r="L2" s="599"/>
      <c r="M2" s="599"/>
    </row>
    <row r="3" spans="1:13" ht="15.75" customHeight="1" x14ac:dyDescent="0.25">
      <c r="A3" s="719" t="s">
        <v>140</v>
      </c>
      <c r="B3" s="714" t="s">
        <v>1</v>
      </c>
      <c r="C3" s="798" t="s">
        <v>2</v>
      </c>
      <c r="D3" s="714" t="s">
        <v>132</v>
      </c>
      <c r="E3" s="714" t="s">
        <v>133</v>
      </c>
      <c r="F3" s="714" t="s">
        <v>371</v>
      </c>
      <c r="G3" s="714" t="s">
        <v>367</v>
      </c>
      <c r="H3" s="714" t="s">
        <v>372</v>
      </c>
      <c r="I3" s="714" t="s">
        <v>390</v>
      </c>
      <c r="J3" s="89"/>
      <c r="K3" s="89"/>
    </row>
    <row r="4" spans="1:13" ht="24.95" customHeight="1" x14ac:dyDescent="0.25">
      <c r="A4" s="719"/>
      <c r="B4" s="714"/>
      <c r="C4" s="798"/>
      <c r="D4" s="714"/>
      <c r="E4" s="714"/>
      <c r="F4" s="714"/>
      <c r="G4" s="714"/>
      <c r="H4" s="714"/>
      <c r="I4" s="714"/>
      <c r="J4" s="89"/>
      <c r="K4" s="89"/>
    </row>
    <row r="5" spans="1:13" ht="58.5" customHeight="1" x14ac:dyDescent="0.25">
      <c r="A5" s="719"/>
      <c r="B5" s="714"/>
      <c r="C5" s="798"/>
      <c r="D5" s="714"/>
      <c r="E5" s="714"/>
      <c r="F5" s="714"/>
      <c r="G5" s="714"/>
      <c r="H5" s="714"/>
      <c r="I5" s="714"/>
      <c r="J5" s="89"/>
      <c r="K5" s="89"/>
    </row>
    <row r="6" spans="1:13" ht="15.75" x14ac:dyDescent="0.25">
      <c r="A6" s="719" t="s">
        <v>141</v>
      </c>
      <c r="B6" s="719" t="s">
        <v>4</v>
      </c>
      <c r="C6" s="230" t="s">
        <v>5</v>
      </c>
      <c r="D6" s="24">
        <v>2</v>
      </c>
      <c r="E6" s="24">
        <v>400</v>
      </c>
      <c r="F6" s="25">
        <v>160</v>
      </c>
      <c r="G6" s="593">
        <v>1.0249999999999999</v>
      </c>
      <c r="H6" s="38">
        <v>0.90853658536585369</v>
      </c>
      <c r="I6" s="21">
        <v>0.9065040650406504</v>
      </c>
      <c r="J6" s="89"/>
      <c r="K6" s="89"/>
    </row>
    <row r="7" spans="1:13" ht="15.75" x14ac:dyDescent="0.25">
      <c r="A7" s="719"/>
      <c r="B7" s="719"/>
      <c r="C7" s="230" t="s">
        <v>6</v>
      </c>
      <c r="D7" s="24">
        <v>1</v>
      </c>
      <c r="E7" s="24">
        <v>200</v>
      </c>
      <c r="F7" s="25">
        <v>80</v>
      </c>
      <c r="G7" s="593">
        <v>1</v>
      </c>
      <c r="H7" s="38">
        <v>1</v>
      </c>
      <c r="I7" s="21">
        <v>1</v>
      </c>
      <c r="J7" s="89"/>
      <c r="K7" s="89"/>
    </row>
    <row r="8" spans="1:13" ht="15.75" x14ac:dyDescent="0.25">
      <c r="A8" s="719"/>
      <c r="B8" s="749" t="s">
        <v>7</v>
      </c>
      <c r="C8" s="68" t="s">
        <v>8</v>
      </c>
      <c r="D8" s="423"/>
      <c r="E8" s="423"/>
      <c r="F8" s="423"/>
      <c r="G8" s="595"/>
      <c r="H8" s="595"/>
      <c r="I8" s="595"/>
      <c r="J8" s="89"/>
      <c r="K8" s="89"/>
    </row>
    <row r="9" spans="1:13" ht="15.75" x14ac:dyDescent="0.25">
      <c r="A9" s="719"/>
      <c r="B9" s="749"/>
      <c r="C9" s="26" t="s">
        <v>9</v>
      </c>
      <c r="D9" s="423"/>
      <c r="E9" s="423"/>
      <c r="F9" s="423"/>
      <c r="G9" s="595"/>
      <c r="H9" s="595"/>
      <c r="I9" s="595"/>
      <c r="J9" s="89"/>
      <c r="K9" s="89"/>
    </row>
    <row r="10" spans="1:13" ht="15.75" x14ac:dyDescent="0.25">
      <c r="A10" s="719"/>
      <c r="B10" s="749"/>
      <c r="C10" s="26" t="s">
        <v>10</v>
      </c>
      <c r="D10" s="423"/>
      <c r="E10" s="423"/>
      <c r="F10" s="423"/>
      <c r="G10" s="595"/>
      <c r="H10" s="595"/>
      <c r="I10" s="595"/>
      <c r="J10" s="89"/>
      <c r="K10" s="89"/>
    </row>
    <row r="11" spans="1:13" ht="15.75" x14ac:dyDescent="0.25">
      <c r="A11" s="719"/>
      <c r="B11" s="719" t="s">
        <v>11</v>
      </c>
      <c r="C11" s="26" t="s">
        <v>142</v>
      </c>
      <c r="D11" s="16"/>
      <c r="E11" s="16"/>
      <c r="F11" s="16"/>
      <c r="G11" s="224"/>
      <c r="H11" s="224"/>
      <c r="I11" s="224"/>
      <c r="J11" s="89"/>
      <c r="K11" s="89"/>
    </row>
    <row r="12" spans="1:13" ht="15.75" x14ac:dyDescent="0.25">
      <c r="A12" s="719"/>
      <c r="B12" s="719"/>
      <c r="C12" s="230" t="s">
        <v>143</v>
      </c>
      <c r="D12" s="13">
        <v>1</v>
      </c>
      <c r="E12" s="13">
        <v>200</v>
      </c>
      <c r="F12" s="181">
        <v>80</v>
      </c>
      <c r="G12" s="593">
        <v>1</v>
      </c>
      <c r="H12" s="86">
        <v>0.8041666666666667</v>
      </c>
      <c r="I12" s="432">
        <v>0.99583333333333335</v>
      </c>
      <c r="J12" s="89"/>
      <c r="K12" s="89"/>
    </row>
    <row r="13" spans="1:13" ht="15.75" x14ac:dyDescent="0.25">
      <c r="A13" s="719"/>
      <c r="B13" s="719"/>
      <c r="C13" s="68" t="s">
        <v>144</v>
      </c>
      <c r="D13" s="16"/>
      <c r="E13" s="16"/>
      <c r="F13" s="16"/>
      <c r="G13" s="224"/>
      <c r="H13" s="224"/>
      <c r="I13" s="224"/>
      <c r="J13" s="89"/>
      <c r="K13" s="89"/>
    </row>
    <row r="14" spans="1:13" ht="15.75" x14ac:dyDescent="0.25">
      <c r="A14" s="717" t="s">
        <v>145</v>
      </c>
      <c r="B14" s="717"/>
      <c r="C14" s="717"/>
      <c r="D14" s="253">
        <v>4</v>
      </c>
      <c r="E14" s="253">
        <v>800</v>
      </c>
      <c r="F14" s="253">
        <v>320</v>
      </c>
      <c r="G14" s="596">
        <v>1.0125</v>
      </c>
      <c r="H14" s="251">
        <v>0.90534979423868311</v>
      </c>
      <c r="I14" s="261">
        <v>0.95164609053497939</v>
      </c>
      <c r="J14" s="89"/>
      <c r="K14" s="89"/>
    </row>
    <row r="15" spans="1:13" ht="15.75" customHeight="1" x14ac:dyDescent="0.25">
      <c r="A15" s="719" t="s">
        <v>146</v>
      </c>
      <c r="B15" s="720" t="s">
        <v>15</v>
      </c>
      <c r="C15" s="230" t="s">
        <v>16</v>
      </c>
      <c r="D15" s="24">
        <v>1</v>
      </c>
      <c r="E15" s="24">
        <v>100</v>
      </c>
      <c r="F15" s="25">
        <v>40</v>
      </c>
      <c r="G15" s="593">
        <v>0.80833333333333335</v>
      </c>
      <c r="H15" s="38">
        <v>0.92783505154639179</v>
      </c>
      <c r="I15" s="21">
        <v>0.77319587628865982</v>
      </c>
      <c r="J15" s="89"/>
      <c r="K15" s="89"/>
    </row>
    <row r="16" spans="1:13" ht="15.75" x14ac:dyDescent="0.25">
      <c r="A16" s="719"/>
      <c r="B16" s="721"/>
      <c r="C16" s="26" t="s">
        <v>17</v>
      </c>
      <c r="D16" s="16"/>
      <c r="E16" s="16"/>
      <c r="F16" s="16"/>
      <c r="G16" s="224"/>
      <c r="H16" s="224"/>
      <c r="I16" s="224"/>
      <c r="J16" s="89"/>
      <c r="K16" s="89"/>
    </row>
    <row r="17" spans="1:11" ht="15.75" x14ac:dyDescent="0.25">
      <c r="A17" s="719"/>
      <c r="B17" s="722"/>
      <c r="C17" s="230" t="s">
        <v>18</v>
      </c>
      <c r="D17" s="24">
        <v>2</v>
      </c>
      <c r="E17" s="24">
        <v>200</v>
      </c>
      <c r="F17" s="25">
        <v>80</v>
      </c>
      <c r="G17" s="593">
        <v>0.89166666666666661</v>
      </c>
      <c r="H17" s="38">
        <v>0.76168224299065423</v>
      </c>
      <c r="I17" s="21">
        <v>0.95794392523364491</v>
      </c>
      <c r="J17" s="89"/>
      <c r="K17" s="89"/>
    </row>
    <row r="18" spans="1:11" ht="15.75" x14ac:dyDescent="0.25">
      <c r="A18" s="719"/>
      <c r="B18" s="719" t="s">
        <v>19</v>
      </c>
      <c r="C18" s="230" t="s">
        <v>20</v>
      </c>
      <c r="D18" s="24">
        <v>1</v>
      </c>
      <c r="E18" s="24">
        <v>200</v>
      </c>
      <c r="F18" s="25">
        <v>80</v>
      </c>
      <c r="G18" s="593">
        <v>1.0208333333333335</v>
      </c>
      <c r="H18" s="38">
        <v>0.15102040816326531</v>
      </c>
      <c r="I18" s="21">
        <v>1</v>
      </c>
      <c r="J18" s="89"/>
      <c r="K18" s="89"/>
    </row>
    <row r="19" spans="1:11" ht="15.75" x14ac:dyDescent="0.25">
      <c r="A19" s="719"/>
      <c r="B19" s="719"/>
      <c r="C19" s="26" t="s">
        <v>21</v>
      </c>
      <c r="D19" s="16"/>
      <c r="E19" s="16"/>
      <c r="F19" s="16"/>
      <c r="G19" s="224"/>
      <c r="H19" s="224"/>
      <c r="I19" s="224"/>
      <c r="J19" s="89"/>
      <c r="K19" s="89"/>
    </row>
    <row r="20" spans="1:11" ht="15.75" x14ac:dyDescent="0.25">
      <c r="A20" s="719"/>
      <c r="B20" s="719" t="s">
        <v>22</v>
      </c>
      <c r="C20" s="26" t="s">
        <v>23</v>
      </c>
      <c r="D20" s="16"/>
      <c r="E20" s="16"/>
      <c r="F20" s="16"/>
      <c r="G20" s="224"/>
      <c r="H20" s="224"/>
      <c r="I20" s="224"/>
      <c r="J20" s="89"/>
      <c r="K20" s="89"/>
    </row>
    <row r="21" spans="1:11" ht="15.75" x14ac:dyDescent="0.25">
      <c r="A21" s="719"/>
      <c r="B21" s="719"/>
      <c r="C21" s="230" t="s">
        <v>24</v>
      </c>
      <c r="D21" s="24">
        <v>1</v>
      </c>
      <c r="E21" s="24">
        <v>100</v>
      </c>
      <c r="F21" s="25">
        <v>40</v>
      </c>
      <c r="G21" s="593">
        <v>1.0916666666666666</v>
      </c>
      <c r="H21" s="38">
        <v>0.27480916030534353</v>
      </c>
      <c r="I21" s="21">
        <v>1</v>
      </c>
      <c r="J21" s="89"/>
      <c r="K21" s="89"/>
    </row>
    <row r="22" spans="1:11" ht="15.75" x14ac:dyDescent="0.25">
      <c r="A22" s="719"/>
      <c r="B22" s="719" t="s">
        <v>25</v>
      </c>
      <c r="C22" s="230" t="s">
        <v>26</v>
      </c>
      <c r="D22" s="24">
        <v>1</v>
      </c>
      <c r="E22" s="24">
        <v>200</v>
      </c>
      <c r="F22" s="25">
        <v>80</v>
      </c>
      <c r="G22" s="593">
        <v>1</v>
      </c>
      <c r="H22" s="38">
        <v>0</v>
      </c>
      <c r="I22" s="21">
        <v>1</v>
      </c>
      <c r="J22" s="89"/>
      <c r="K22" s="89"/>
    </row>
    <row r="23" spans="1:11" ht="15.75" x14ac:dyDescent="0.25">
      <c r="A23" s="719"/>
      <c r="B23" s="719"/>
      <c r="C23" s="230" t="s">
        <v>27</v>
      </c>
      <c r="D23" s="24">
        <v>1</v>
      </c>
      <c r="E23" s="24">
        <v>200</v>
      </c>
      <c r="F23" s="25">
        <v>80</v>
      </c>
      <c r="G23" s="593">
        <v>1.0625</v>
      </c>
      <c r="H23" s="38">
        <v>1</v>
      </c>
      <c r="I23" s="21">
        <v>0.9882352941176471</v>
      </c>
      <c r="J23" s="89"/>
      <c r="K23" s="89"/>
    </row>
    <row r="24" spans="1:11" ht="15.75" x14ac:dyDescent="0.25">
      <c r="A24" s="719"/>
      <c r="B24" s="719"/>
      <c r="C24" s="26" t="s">
        <v>147</v>
      </c>
      <c r="D24" s="16"/>
      <c r="E24" s="16"/>
      <c r="F24" s="16"/>
      <c r="G24" s="224"/>
      <c r="H24" s="224"/>
      <c r="I24" s="224"/>
      <c r="J24" s="89"/>
      <c r="K24" s="89"/>
    </row>
    <row r="25" spans="1:11" ht="15.75" x14ac:dyDescent="0.25">
      <c r="A25" s="717" t="s">
        <v>145</v>
      </c>
      <c r="B25" s="717"/>
      <c r="C25" s="717"/>
      <c r="D25" s="253">
        <v>7</v>
      </c>
      <c r="E25" s="253">
        <v>1000</v>
      </c>
      <c r="F25" s="253">
        <v>400</v>
      </c>
      <c r="G25" s="596">
        <v>0.98499999999999999</v>
      </c>
      <c r="H25" s="251">
        <v>0.49153976311336717</v>
      </c>
      <c r="I25" s="261">
        <v>0.97123519458544838</v>
      </c>
      <c r="J25" s="89"/>
      <c r="K25" s="89"/>
    </row>
    <row r="26" spans="1:11" ht="15.75" x14ac:dyDescent="0.25">
      <c r="A26" s="719" t="s">
        <v>148</v>
      </c>
      <c r="B26" s="719" t="s">
        <v>29</v>
      </c>
      <c r="C26" s="26" t="s">
        <v>30</v>
      </c>
      <c r="D26" s="16"/>
      <c r="E26" s="16"/>
      <c r="F26" s="16"/>
      <c r="G26" s="224"/>
      <c r="H26" s="224"/>
      <c r="I26" s="224"/>
      <c r="J26" s="89"/>
      <c r="K26" s="89"/>
    </row>
    <row r="27" spans="1:11" ht="15.75" x14ac:dyDescent="0.25">
      <c r="A27" s="719"/>
      <c r="B27" s="719"/>
      <c r="C27" s="26" t="s">
        <v>31</v>
      </c>
      <c r="D27" s="16"/>
      <c r="E27" s="16"/>
      <c r="F27" s="16"/>
      <c r="G27" s="224"/>
      <c r="H27" s="224"/>
      <c r="I27" s="224"/>
      <c r="J27" s="89"/>
      <c r="K27" s="89"/>
    </row>
    <row r="28" spans="1:11" ht="15.75" x14ac:dyDescent="0.25">
      <c r="A28" s="719"/>
      <c r="B28" s="719"/>
      <c r="C28" s="230" t="s">
        <v>32</v>
      </c>
      <c r="D28" s="24">
        <v>1</v>
      </c>
      <c r="E28" s="24">
        <v>200</v>
      </c>
      <c r="F28" s="25">
        <v>80</v>
      </c>
      <c r="G28" s="593">
        <v>1</v>
      </c>
      <c r="H28" s="38">
        <v>0.9375</v>
      </c>
      <c r="I28" s="21">
        <v>1</v>
      </c>
      <c r="J28" s="89"/>
      <c r="K28" s="89"/>
    </row>
    <row r="29" spans="1:11" ht="15.75" x14ac:dyDescent="0.25">
      <c r="A29" s="719"/>
      <c r="B29" s="719"/>
      <c r="C29" s="230" t="s">
        <v>33</v>
      </c>
      <c r="D29" s="24">
        <v>1</v>
      </c>
      <c r="E29" s="24">
        <v>130</v>
      </c>
      <c r="F29" s="25">
        <v>40</v>
      </c>
      <c r="G29" s="593">
        <v>0.83333333333333337</v>
      </c>
      <c r="H29" s="38">
        <v>0.48</v>
      </c>
      <c r="I29" s="21">
        <v>0.96</v>
      </c>
      <c r="J29" s="89"/>
      <c r="K29" s="89"/>
    </row>
    <row r="30" spans="1:11" ht="15.75" x14ac:dyDescent="0.25">
      <c r="A30" s="719"/>
      <c r="B30" s="719"/>
      <c r="C30" s="26" t="s">
        <v>149</v>
      </c>
      <c r="D30" s="16"/>
      <c r="E30" s="16"/>
      <c r="F30" s="16"/>
      <c r="G30" s="224"/>
      <c r="H30" s="224"/>
      <c r="I30" s="224"/>
      <c r="J30" s="89"/>
      <c r="K30" s="89"/>
    </row>
    <row r="31" spans="1:11" ht="15.75" x14ac:dyDescent="0.25">
      <c r="A31" s="719"/>
      <c r="B31" s="719" t="s">
        <v>35</v>
      </c>
      <c r="C31" s="230" t="s">
        <v>36</v>
      </c>
      <c r="D31" s="24">
        <v>1</v>
      </c>
      <c r="E31" s="24">
        <v>200</v>
      </c>
      <c r="F31" s="25">
        <v>80</v>
      </c>
      <c r="G31" s="224">
        <v>0.51249999999999996</v>
      </c>
      <c r="H31" s="224">
        <v>0.91056910569105687</v>
      </c>
      <c r="I31" s="224">
        <v>0.99186991869918695</v>
      </c>
      <c r="J31" s="89"/>
      <c r="K31" s="89"/>
    </row>
    <row r="32" spans="1:11" ht="15.75" x14ac:dyDescent="0.25">
      <c r="A32" s="719"/>
      <c r="B32" s="719"/>
      <c r="C32" s="230" t="s">
        <v>37</v>
      </c>
      <c r="D32" s="24">
        <v>1</v>
      </c>
      <c r="E32" s="24">
        <v>100</v>
      </c>
      <c r="F32" s="25">
        <v>40</v>
      </c>
      <c r="G32" s="593">
        <v>0.875</v>
      </c>
      <c r="H32" s="38">
        <v>0</v>
      </c>
      <c r="I32" s="21">
        <v>1</v>
      </c>
      <c r="J32" s="89"/>
      <c r="K32" s="89"/>
    </row>
    <row r="33" spans="1:11" ht="15.75" x14ac:dyDescent="0.25">
      <c r="A33" s="719"/>
      <c r="B33" s="719"/>
      <c r="C33" s="26" t="s">
        <v>38</v>
      </c>
      <c r="D33" s="16"/>
      <c r="E33" s="16"/>
      <c r="F33" s="16"/>
      <c r="G33" s="224"/>
      <c r="H33" s="224"/>
      <c r="I33" s="224"/>
      <c r="J33" s="89"/>
      <c r="K33" s="89"/>
    </row>
    <row r="34" spans="1:11" ht="15.75" x14ac:dyDescent="0.25">
      <c r="A34" s="719"/>
      <c r="B34" s="719"/>
      <c r="C34" s="26" t="s">
        <v>39</v>
      </c>
      <c r="D34" s="16"/>
      <c r="E34" s="16"/>
      <c r="F34" s="16"/>
      <c r="G34" s="224"/>
      <c r="H34" s="224"/>
      <c r="I34" s="224"/>
      <c r="J34" s="89"/>
      <c r="K34" s="89"/>
    </row>
    <row r="35" spans="1:11" ht="15.75" x14ac:dyDescent="0.25">
      <c r="A35" s="719"/>
      <c r="B35" s="719"/>
      <c r="C35" s="68" t="s">
        <v>40</v>
      </c>
      <c r="D35" s="24"/>
      <c r="E35" s="24"/>
      <c r="F35" s="25"/>
      <c r="G35" s="593"/>
      <c r="H35" s="38"/>
      <c r="I35" s="21"/>
      <c r="J35" s="89"/>
      <c r="K35" s="89"/>
    </row>
    <row r="36" spans="1:11" ht="15.75" x14ac:dyDescent="0.25">
      <c r="A36" s="719"/>
      <c r="B36" s="719"/>
      <c r="C36" s="26" t="s">
        <v>150</v>
      </c>
      <c r="D36" s="16"/>
      <c r="E36" s="16"/>
      <c r="F36" s="16"/>
      <c r="G36" s="224"/>
      <c r="H36" s="224"/>
      <c r="I36" s="224"/>
      <c r="J36" s="89"/>
      <c r="K36" s="89"/>
    </row>
    <row r="37" spans="1:11" ht="15" customHeight="1" x14ac:dyDescent="0.25">
      <c r="A37" s="719"/>
      <c r="B37" s="719" t="s">
        <v>42</v>
      </c>
      <c r="C37" s="26" t="s">
        <v>43</v>
      </c>
      <c r="D37" s="16"/>
      <c r="E37" s="16"/>
      <c r="F37" s="16"/>
      <c r="G37" s="224"/>
      <c r="H37" s="224"/>
      <c r="I37" s="224"/>
      <c r="J37" s="89"/>
      <c r="K37" s="89"/>
    </row>
    <row r="38" spans="1:11" ht="15.75" x14ac:dyDescent="0.25">
      <c r="A38" s="719"/>
      <c r="B38" s="719"/>
      <c r="C38" s="26" t="s">
        <v>44</v>
      </c>
      <c r="D38" s="16"/>
      <c r="E38" s="16"/>
      <c r="F38" s="16"/>
      <c r="G38" s="224"/>
      <c r="H38" s="224"/>
      <c r="I38" s="224"/>
      <c r="J38" s="89"/>
      <c r="K38" s="89"/>
    </row>
    <row r="39" spans="1:11" ht="15.75" x14ac:dyDescent="0.25">
      <c r="A39" s="719"/>
      <c r="B39" s="719"/>
      <c r="C39" s="230" t="s">
        <v>151</v>
      </c>
      <c r="D39" s="24">
        <v>1</v>
      </c>
      <c r="E39" s="24">
        <v>200</v>
      </c>
      <c r="F39" s="25">
        <v>80</v>
      </c>
      <c r="G39" s="593">
        <v>1.175</v>
      </c>
      <c r="H39" s="38">
        <v>1</v>
      </c>
      <c r="I39" s="21">
        <v>1</v>
      </c>
      <c r="J39" s="89"/>
      <c r="K39" s="89"/>
    </row>
    <row r="40" spans="1:11" ht="15.75" x14ac:dyDescent="0.25">
      <c r="A40" s="719"/>
      <c r="B40" s="719"/>
      <c r="C40" s="230" t="s">
        <v>46</v>
      </c>
      <c r="D40" s="24">
        <v>1</v>
      </c>
      <c r="E40" s="24">
        <v>130</v>
      </c>
      <c r="F40" s="25">
        <v>40</v>
      </c>
      <c r="G40" s="593">
        <v>1</v>
      </c>
      <c r="H40" s="38">
        <v>1</v>
      </c>
      <c r="I40" s="21">
        <v>1</v>
      </c>
      <c r="J40" s="89"/>
      <c r="K40" s="89"/>
    </row>
    <row r="41" spans="1:11" ht="15.75" x14ac:dyDescent="0.25">
      <c r="A41" s="717" t="s">
        <v>145</v>
      </c>
      <c r="B41" s="717"/>
      <c r="C41" s="717"/>
      <c r="D41" s="253">
        <v>6</v>
      </c>
      <c r="E41" s="253">
        <v>960</v>
      </c>
      <c r="F41" s="253">
        <v>360</v>
      </c>
      <c r="G41" s="596">
        <v>0.89814814814814825</v>
      </c>
      <c r="H41" s="251">
        <v>0.81134020618556701</v>
      </c>
      <c r="I41" s="261">
        <v>0.99484536082474229</v>
      </c>
      <c r="J41" s="89"/>
      <c r="K41" s="89"/>
    </row>
    <row r="42" spans="1:11" ht="15.75" x14ac:dyDescent="0.25">
      <c r="A42" s="719" t="s">
        <v>152</v>
      </c>
      <c r="B42" s="719" t="s">
        <v>47</v>
      </c>
      <c r="C42" s="230" t="s">
        <v>48</v>
      </c>
      <c r="D42" s="24">
        <v>1</v>
      </c>
      <c r="E42" s="24">
        <v>130</v>
      </c>
      <c r="F42" s="25">
        <v>40</v>
      </c>
      <c r="G42" s="593">
        <v>1</v>
      </c>
      <c r="H42" s="38">
        <v>0.4</v>
      </c>
      <c r="I42" s="21">
        <v>0.7583333333333333</v>
      </c>
      <c r="J42" s="89"/>
      <c r="K42" s="89"/>
    </row>
    <row r="43" spans="1:11" ht="15.75" x14ac:dyDescent="0.25">
      <c r="A43" s="719"/>
      <c r="B43" s="719"/>
      <c r="C43" s="26" t="s">
        <v>49</v>
      </c>
      <c r="D43" s="16"/>
      <c r="E43" s="16"/>
      <c r="F43" s="16"/>
      <c r="G43" s="224"/>
      <c r="H43" s="224"/>
      <c r="I43" s="224"/>
      <c r="J43" s="89"/>
      <c r="K43" s="89"/>
    </row>
    <row r="44" spans="1:11" ht="15.75" x14ac:dyDescent="0.25">
      <c r="A44" s="719"/>
      <c r="B44" s="719"/>
      <c r="C44" s="26" t="s">
        <v>50</v>
      </c>
      <c r="D44" s="16"/>
      <c r="E44" s="16"/>
      <c r="F44" s="16"/>
      <c r="G44" s="224"/>
      <c r="H44" s="224"/>
      <c r="I44" s="224"/>
      <c r="J44" s="89"/>
      <c r="K44" s="89"/>
    </row>
    <row r="45" spans="1:11" ht="15.75" x14ac:dyDescent="0.25">
      <c r="A45" s="719"/>
      <c r="B45" s="719"/>
      <c r="C45" s="26" t="s">
        <v>51</v>
      </c>
      <c r="D45" s="16"/>
      <c r="E45" s="16"/>
      <c r="F45" s="16"/>
      <c r="G45" s="224"/>
      <c r="H45" s="224"/>
      <c r="I45" s="224"/>
      <c r="J45" s="89"/>
      <c r="K45" s="89"/>
    </row>
    <row r="46" spans="1:11" ht="15.75" x14ac:dyDescent="0.25">
      <c r="A46" s="719"/>
      <c r="B46" s="719"/>
      <c r="C46" s="26" t="s">
        <v>52</v>
      </c>
      <c r="D46" s="16"/>
      <c r="E46" s="16"/>
      <c r="F46" s="16"/>
      <c r="G46" s="224"/>
      <c r="H46" s="224"/>
      <c r="I46" s="224"/>
      <c r="J46" s="89"/>
      <c r="K46" s="89"/>
    </row>
    <row r="47" spans="1:11" ht="15.75" x14ac:dyDescent="0.25">
      <c r="A47" s="719"/>
      <c r="B47" s="719"/>
      <c r="C47" s="26" t="s">
        <v>53</v>
      </c>
      <c r="D47" s="16"/>
      <c r="E47" s="16"/>
      <c r="F47" s="16"/>
      <c r="G47" s="224"/>
      <c r="H47" s="224"/>
      <c r="I47" s="224"/>
      <c r="J47" s="89"/>
      <c r="K47" s="89"/>
    </row>
    <row r="48" spans="1:11" ht="15.75" x14ac:dyDescent="0.25">
      <c r="A48" s="719"/>
      <c r="B48" s="719"/>
      <c r="C48" s="26" t="s">
        <v>54</v>
      </c>
      <c r="D48" s="16"/>
      <c r="E48" s="16"/>
      <c r="F48" s="16"/>
      <c r="G48" s="224"/>
      <c r="H48" s="224"/>
      <c r="I48" s="224"/>
      <c r="J48" s="89"/>
      <c r="K48" s="89"/>
    </row>
    <row r="49" spans="1:11" ht="15.75" x14ac:dyDescent="0.25">
      <c r="A49" s="719"/>
      <c r="B49" s="719"/>
      <c r="C49" s="26" t="s">
        <v>153</v>
      </c>
      <c r="D49" s="16"/>
      <c r="E49" s="16"/>
      <c r="F49" s="16"/>
      <c r="G49" s="224"/>
      <c r="H49" s="224"/>
      <c r="I49" s="224"/>
      <c r="J49" s="89"/>
      <c r="K49" s="89"/>
    </row>
    <row r="50" spans="1:11" ht="15.75" x14ac:dyDescent="0.25">
      <c r="A50" s="717" t="s">
        <v>145</v>
      </c>
      <c r="B50" s="717"/>
      <c r="C50" s="717"/>
      <c r="D50" s="253">
        <v>1</v>
      </c>
      <c r="E50" s="253">
        <v>130</v>
      </c>
      <c r="F50" s="253">
        <v>40</v>
      </c>
      <c r="G50" s="596">
        <v>1</v>
      </c>
      <c r="H50" s="251">
        <v>0.4</v>
      </c>
      <c r="I50" s="261">
        <v>0.7583333333333333</v>
      </c>
      <c r="J50" s="89"/>
      <c r="K50" s="89"/>
    </row>
    <row r="51" spans="1:11" ht="15.75" customHeight="1" x14ac:dyDescent="0.25">
      <c r="A51" s="719" t="s">
        <v>154</v>
      </c>
      <c r="B51" s="794" t="s">
        <v>56</v>
      </c>
      <c r="C51" s="26" t="s">
        <v>57</v>
      </c>
      <c r="D51" s="423"/>
      <c r="E51" s="423"/>
      <c r="F51" s="423"/>
      <c r="G51" s="423"/>
      <c r="H51" s="423"/>
      <c r="I51" s="423"/>
      <c r="J51" s="89"/>
      <c r="K51" s="89"/>
    </row>
    <row r="52" spans="1:11" ht="15.75" x14ac:dyDescent="0.25">
      <c r="A52" s="719"/>
      <c r="B52" s="795"/>
      <c r="C52" s="26" t="s">
        <v>58</v>
      </c>
      <c r="D52" s="423"/>
      <c r="E52" s="423"/>
      <c r="F52" s="423"/>
      <c r="G52" s="423"/>
      <c r="H52" s="423"/>
      <c r="I52" s="423"/>
      <c r="J52" s="89"/>
      <c r="K52" s="89"/>
    </row>
    <row r="53" spans="1:11" ht="15.75" x14ac:dyDescent="0.25">
      <c r="A53" s="719"/>
      <c r="B53" s="796"/>
      <c r="C53" s="26" t="s">
        <v>155</v>
      </c>
      <c r="D53" s="423"/>
      <c r="E53" s="423"/>
      <c r="F53" s="423"/>
      <c r="G53" s="423"/>
      <c r="H53" s="423"/>
      <c r="I53" s="423"/>
      <c r="J53" s="89"/>
      <c r="K53" s="89"/>
    </row>
    <row r="54" spans="1:11" ht="15.75" x14ac:dyDescent="0.25">
      <c r="A54" s="719"/>
      <c r="B54" s="719" t="s">
        <v>60</v>
      </c>
      <c r="C54" s="230" t="s">
        <v>61</v>
      </c>
      <c r="D54" s="24">
        <v>2</v>
      </c>
      <c r="E54" s="24">
        <v>400</v>
      </c>
      <c r="F54" s="25">
        <v>160</v>
      </c>
      <c r="G54" s="593">
        <v>0.80833333333333335</v>
      </c>
      <c r="H54" s="38">
        <v>0.98969072164948457</v>
      </c>
      <c r="I54" s="21">
        <v>0.95876288659793818</v>
      </c>
      <c r="J54" s="89"/>
      <c r="K54" s="89"/>
    </row>
    <row r="55" spans="1:11" ht="15.75" x14ac:dyDescent="0.25">
      <c r="A55" s="719"/>
      <c r="B55" s="719"/>
      <c r="C55" s="26" t="s">
        <v>62</v>
      </c>
      <c r="D55" s="16"/>
      <c r="E55" s="16"/>
      <c r="F55" s="16"/>
      <c r="G55" s="224"/>
      <c r="H55" s="224"/>
      <c r="I55" s="224"/>
      <c r="J55" s="89"/>
      <c r="K55" s="89"/>
    </row>
    <row r="56" spans="1:11" ht="15.75" x14ac:dyDescent="0.25">
      <c r="A56" s="719"/>
      <c r="B56" s="719"/>
      <c r="C56" s="26" t="s">
        <v>63</v>
      </c>
      <c r="D56" s="16"/>
      <c r="E56" s="16"/>
      <c r="F56" s="16"/>
      <c r="G56" s="224"/>
      <c r="H56" s="224"/>
      <c r="I56" s="224"/>
      <c r="J56" s="89"/>
      <c r="K56" s="89"/>
    </row>
    <row r="57" spans="1:11" ht="15.75" x14ac:dyDescent="0.25">
      <c r="A57" s="719"/>
      <c r="B57" s="719"/>
      <c r="C57" s="68" t="s">
        <v>64</v>
      </c>
      <c r="D57" s="24"/>
      <c r="E57" s="24"/>
      <c r="F57" s="25"/>
      <c r="G57" s="593"/>
      <c r="H57" s="38"/>
      <c r="I57" s="21"/>
      <c r="J57" s="89"/>
      <c r="K57" s="89"/>
    </row>
    <row r="58" spans="1:11" ht="15.75" x14ac:dyDescent="0.25">
      <c r="A58" s="719"/>
      <c r="B58" s="719"/>
      <c r="C58" s="26" t="s">
        <v>65</v>
      </c>
      <c r="D58" s="16"/>
      <c r="E58" s="16"/>
      <c r="F58" s="16"/>
      <c r="G58" s="224"/>
      <c r="H58" s="224"/>
      <c r="I58" s="224"/>
      <c r="J58" s="89"/>
      <c r="K58" s="89"/>
    </row>
    <row r="59" spans="1:11" ht="15.75" x14ac:dyDescent="0.25">
      <c r="A59" s="719"/>
      <c r="B59" s="719"/>
      <c r="C59" s="26" t="s">
        <v>66</v>
      </c>
      <c r="D59" s="16"/>
      <c r="E59" s="16"/>
      <c r="F59" s="16"/>
      <c r="G59" s="224"/>
      <c r="H59" s="224"/>
      <c r="I59" s="224"/>
      <c r="J59" s="89"/>
      <c r="K59" s="89"/>
    </row>
    <row r="60" spans="1:11" ht="15.75" x14ac:dyDescent="0.25">
      <c r="A60" s="719"/>
      <c r="B60" s="719" t="s">
        <v>67</v>
      </c>
      <c r="C60" s="230" t="s">
        <v>68</v>
      </c>
      <c r="D60" s="24">
        <v>1</v>
      </c>
      <c r="E60" s="24">
        <v>130</v>
      </c>
      <c r="F60" s="25">
        <v>40</v>
      </c>
      <c r="G60" s="593">
        <v>1.0083333333333333</v>
      </c>
      <c r="H60" s="38">
        <v>0.99173553719008267</v>
      </c>
      <c r="I60" s="21">
        <v>0.99173553719008267</v>
      </c>
      <c r="J60" s="89"/>
      <c r="K60" s="89"/>
    </row>
    <row r="61" spans="1:11" ht="15.75" x14ac:dyDescent="0.25">
      <c r="A61" s="719"/>
      <c r="B61" s="719"/>
      <c r="C61" s="230" t="s">
        <v>69</v>
      </c>
      <c r="D61" s="24">
        <v>4</v>
      </c>
      <c r="E61" s="24">
        <v>400</v>
      </c>
      <c r="F61" s="25">
        <v>160</v>
      </c>
      <c r="G61" s="593">
        <v>0.95416666666666661</v>
      </c>
      <c r="H61" s="38">
        <v>0.61353711790393017</v>
      </c>
      <c r="I61" s="21">
        <v>0.98689956331877726</v>
      </c>
      <c r="J61" s="89"/>
      <c r="K61" s="89"/>
    </row>
    <row r="62" spans="1:11" ht="15.75" x14ac:dyDescent="0.25">
      <c r="A62" s="719"/>
      <c r="B62" s="719"/>
      <c r="C62" s="230" t="s">
        <v>70</v>
      </c>
      <c r="D62" s="24">
        <v>1</v>
      </c>
      <c r="E62" s="24">
        <v>100</v>
      </c>
      <c r="F62" s="25">
        <v>40</v>
      </c>
      <c r="G62" s="593">
        <v>1</v>
      </c>
      <c r="H62" s="38">
        <v>1</v>
      </c>
      <c r="I62" s="21">
        <v>1</v>
      </c>
      <c r="J62" s="89"/>
      <c r="K62" s="89"/>
    </row>
    <row r="63" spans="1:11" ht="15.75" x14ac:dyDescent="0.25">
      <c r="A63" s="719"/>
      <c r="B63" s="719"/>
      <c r="C63" s="26" t="s">
        <v>156</v>
      </c>
      <c r="D63" s="16"/>
      <c r="E63" s="16"/>
      <c r="F63" s="16"/>
      <c r="G63" s="224"/>
      <c r="H63" s="224"/>
      <c r="I63" s="224"/>
      <c r="J63" s="89"/>
      <c r="K63" s="89"/>
    </row>
    <row r="64" spans="1:11" ht="20.25" customHeight="1" x14ac:dyDescent="0.25">
      <c r="A64" s="719"/>
      <c r="B64" s="549" t="s">
        <v>312</v>
      </c>
      <c r="C64" s="230" t="s">
        <v>74</v>
      </c>
      <c r="D64" s="24">
        <v>1</v>
      </c>
      <c r="E64" s="24">
        <v>200</v>
      </c>
      <c r="F64" s="25">
        <v>80</v>
      </c>
      <c r="G64" s="593">
        <v>1</v>
      </c>
      <c r="H64" s="38">
        <v>0.875</v>
      </c>
      <c r="I64" s="21">
        <v>0.375</v>
      </c>
      <c r="J64" s="89"/>
      <c r="K64" s="89"/>
    </row>
    <row r="65" spans="1:11" ht="15.75" x14ac:dyDescent="0.25">
      <c r="A65" s="719"/>
      <c r="B65" s="719" t="s">
        <v>342</v>
      </c>
      <c r="C65" s="230" t="s">
        <v>158</v>
      </c>
      <c r="D65" s="24">
        <v>2</v>
      </c>
      <c r="E65" s="24">
        <v>200</v>
      </c>
      <c r="F65" s="25">
        <v>80</v>
      </c>
      <c r="G65" s="593">
        <v>1.1833333333333333</v>
      </c>
      <c r="H65" s="38">
        <v>0.70070422535211263</v>
      </c>
      <c r="I65" s="21">
        <v>0.57746478873239437</v>
      </c>
      <c r="J65" s="89"/>
      <c r="K65" s="89"/>
    </row>
    <row r="66" spans="1:11" ht="15.75" x14ac:dyDescent="0.25">
      <c r="A66" s="719"/>
      <c r="B66" s="719"/>
      <c r="C66" s="68" t="s">
        <v>159</v>
      </c>
      <c r="D66" s="24"/>
      <c r="E66" s="24"/>
      <c r="F66" s="25"/>
      <c r="G66" s="593"/>
      <c r="H66" s="38"/>
      <c r="I66" s="21"/>
      <c r="J66" s="89"/>
      <c r="K66" s="89"/>
    </row>
    <row r="67" spans="1:11" ht="15.75" x14ac:dyDescent="0.25">
      <c r="A67" s="717" t="s">
        <v>145</v>
      </c>
      <c r="B67" s="717"/>
      <c r="C67" s="717"/>
      <c r="D67" s="253">
        <v>11</v>
      </c>
      <c r="E67" s="253">
        <v>1430</v>
      </c>
      <c r="F67" s="253">
        <v>560</v>
      </c>
      <c r="G67" s="596">
        <v>0.95892857142857146</v>
      </c>
      <c r="H67" s="251">
        <v>0.81564245810055869</v>
      </c>
      <c r="I67" s="261">
        <v>0.81812538795779022</v>
      </c>
      <c r="J67" s="89"/>
      <c r="K67" s="89"/>
    </row>
    <row r="68" spans="1:11" ht="15.75" x14ac:dyDescent="0.25">
      <c r="A68" s="719" t="s">
        <v>160</v>
      </c>
      <c r="B68" s="549" t="s">
        <v>161</v>
      </c>
      <c r="C68" s="230" t="s">
        <v>162</v>
      </c>
      <c r="D68" s="24">
        <v>2</v>
      </c>
      <c r="E68" s="24">
        <v>300</v>
      </c>
      <c r="F68" s="25">
        <v>120</v>
      </c>
      <c r="G68" s="593">
        <v>0.9472222222222223</v>
      </c>
      <c r="H68" s="38">
        <v>5.2785923753665691E-2</v>
      </c>
      <c r="I68" s="21">
        <v>1.0029325513196481</v>
      </c>
      <c r="J68" s="89"/>
      <c r="K68" s="89"/>
    </row>
    <row r="69" spans="1:11" ht="15.75" x14ac:dyDescent="0.25">
      <c r="A69" s="719"/>
      <c r="B69" s="719" t="s">
        <v>78</v>
      </c>
      <c r="C69" s="230" t="s">
        <v>163</v>
      </c>
      <c r="D69" s="24">
        <v>2</v>
      </c>
      <c r="E69" s="24">
        <v>300</v>
      </c>
      <c r="F69" s="25">
        <v>120</v>
      </c>
      <c r="G69" s="593">
        <v>1.0027777777777778</v>
      </c>
      <c r="H69" s="38">
        <v>0.45152354570637121</v>
      </c>
      <c r="I69" s="21">
        <v>1</v>
      </c>
      <c r="J69" s="89"/>
      <c r="K69" s="89"/>
    </row>
    <row r="70" spans="1:11" ht="15.75" x14ac:dyDescent="0.25">
      <c r="A70" s="719"/>
      <c r="B70" s="719"/>
      <c r="C70" s="230" t="s">
        <v>80</v>
      </c>
      <c r="D70" s="24">
        <v>3</v>
      </c>
      <c r="E70" s="24">
        <v>400</v>
      </c>
      <c r="F70" s="25">
        <v>160</v>
      </c>
      <c r="G70" s="593">
        <v>1.0479166666666666</v>
      </c>
      <c r="H70" s="38">
        <v>0.54075546719681911</v>
      </c>
      <c r="I70" s="21">
        <v>0.98210735586481113</v>
      </c>
      <c r="J70" s="89"/>
      <c r="K70" s="89"/>
    </row>
    <row r="71" spans="1:11" ht="15.75" x14ac:dyDescent="0.25">
      <c r="A71" s="719"/>
      <c r="B71" s="719" t="s">
        <v>81</v>
      </c>
      <c r="C71" s="26" t="s">
        <v>82</v>
      </c>
      <c r="D71" s="16"/>
      <c r="E71" s="16"/>
      <c r="F71" s="16"/>
      <c r="G71" s="224"/>
      <c r="H71" s="224"/>
      <c r="I71" s="224"/>
      <c r="J71" s="89"/>
      <c r="K71" s="89"/>
    </row>
    <row r="72" spans="1:11" ht="15.75" x14ac:dyDescent="0.25">
      <c r="A72" s="719"/>
      <c r="B72" s="719"/>
      <c r="C72" s="230" t="s">
        <v>83</v>
      </c>
      <c r="D72" s="24">
        <v>2</v>
      </c>
      <c r="E72" s="24">
        <v>200</v>
      </c>
      <c r="F72" s="25">
        <v>80</v>
      </c>
      <c r="G72" s="593">
        <v>1.0791666666666666</v>
      </c>
      <c r="H72" s="38">
        <v>0.5791505791505791</v>
      </c>
      <c r="I72" s="21">
        <v>1</v>
      </c>
      <c r="J72" s="89"/>
      <c r="K72" s="89"/>
    </row>
    <row r="73" spans="1:11" ht="15.75" x14ac:dyDescent="0.25">
      <c r="A73" s="719"/>
      <c r="B73" s="719" t="s">
        <v>84</v>
      </c>
      <c r="C73" s="230" t="s">
        <v>85</v>
      </c>
      <c r="D73" s="24">
        <v>1</v>
      </c>
      <c r="E73" s="24">
        <v>100</v>
      </c>
      <c r="F73" s="25">
        <v>40</v>
      </c>
      <c r="G73" s="593">
        <v>1</v>
      </c>
      <c r="H73" s="38">
        <v>0.25</v>
      </c>
      <c r="I73" s="21">
        <v>1</v>
      </c>
      <c r="J73" s="89"/>
      <c r="K73" s="89"/>
    </row>
    <row r="74" spans="1:11" ht="15.75" x14ac:dyDescent="0.25">
      <c r="A74" s="719"/>
      <c r="B74" s="719"/>
      <c r="C74" s="230" t="s">
        <v>86</v>
      </c>
      <c r="D74" s="24">
        <v>3</v>
      </c>
      <c r="E74" s="24">
        <v>400</v>
      </c>
      <c r="F74" s="25">
        <v>160</v>
      </c>
      <c r="G74" s="593">
        <v>0.91874999999999996</v>
      </c>
      <c r="H74" s="38">
        <v>0.24489795918367346</v>
      </c>
      <c r="I74" s="21">
        <v>0.94557823129251706</v>
      </c>
      <c r="J74" s="89"/>
      <c r="K74" s="89"/>
    </row>
    <row r="75" spans="1:11" ht="15.75" x14ac:dyDescent="0.25">
      <c r="A75" s="719"/>
      <c r="B75" s="719" t="s">
        <v>87</v>
      </c>
      <c r="C75" s="230" t="s">
        <v>88</v>
      </c>
      <c r="D75" s="24">
        <v>2</v>
      </c>
      <c r="E75" s="24">
        <v>200</v>
      </c>
      <c r="F75" s="25">
        <v>80</v>
      </c>
      <c r="G75" s="593">
        <v>1.1000000000000001</v>
      </c>
      <c r="H75" s="38">
        <v>0.85227272727272729</v>
      </c>
      <c r="I75" s="21">
        <v>0.88636363636363635</v>
      </c>
      <c r="J75" s="89"/>
      <c r="K75" s="89"/>
    </row>
    <row r="76" spans="1:11" ht="15.75" x14ac:dyDescent="0.25">
      <c r="A76" s="719"/>
      <c r="B76" s="719"/>
      <c r="C76" s="230" t="s">
        <v>89</v>
      </c>
      <c r="D76" s="24">
        <v>5</v>
      </c>
      <c r="E76" s="24">
        <v>530</v>
      </c>
      <c r="F76" s="25">
        <v>200</v>
      </c>
      <c r="G76" s="593">
        <v>1.0900000000000001</v>
      </c>
      <c r="H76" s="38">
        <v>0.77217125382262997</v>
      </c>
      <c r="I76" s="21">
        <v>0.49694189602446481</v>
      </c>
      <c r="J76" s="89"/>
      <c r="K76" s="89"/>
    </row>
    <row r="77" spans="1:11" ht="15.75" x14ac:dyDescent="0.25">
      <c r="A77" s="719"/>
      <c r="B77" s="719"/>
      <c r="C77" s="230" t="s">
        <v>90</v>
      </c>
      <c r="D77" s="24">
        <v>1</v>
      </c>
      <c r="E77" s="24">
        <v>200</v>
      </c>
      <c r="F77" s="25">
        <v>80</v>
      </c>
      <c r="G77" s="593">
        <v>0.92916666666666659</v>
      </c>
      <c r="H77" s="38">
        <v>0.28251121076233182</v>
      </c>
      <c r="I77" s="21">
        <v>0.87443946188340804</v>
      </c>
      <c r="J77" s="89"/>
      <c r="K77" s="89"/>
    </row>
    <row r="78" spans="1:11" ht="15.75" x14ac:dyDescent="0.25">
      <c r="A78" s="719"/>
      <c r="B78" s="719"/>
      <c r="C78" s="26" t="s">
        <v>164</v>
      </c>
      <c r="D78" s="16"/>
      <c r="E78" s="16"/>
      <c r="F78" s="16"/>
      <c r="G78" s="224"/>
      <c r="H78" s="224"/>
      <c r="I78" s="224"/>
      <c r="J78" s="89"/>
      <c r="K78" s="89"/>
    </row>
    <row r="79" spans="1:11" ht="15.75" x14ac:dyDescent="0.25">
      <c r="A79" s="719"/>
      <c r="B79" s="719" t="s">
        <v>165</v>
      </c>
      <c r="C79" s="230" t="s">
        <v>93</v>
      </c>
      <c r="D79" s="24">
        <v>1</v>
      </c>
      <c r="E79" s="24">
        <v>100</v>
      </c>
      <c r="F79" s="25">
        <v>40</v>
      </c>
      <c r="G79" s="593">
        <v>1.0916666666666666</v>
      </c>
      <c r="H79" s="38">
        <v>0.36641221374045801</v>
      </c>
      <c r="I79" s="21">
        <v>0.98473282442748089</v>
      </c>
      <c r="J79" s="89"/>
      <c r="K79" s="89"/>
    </row>
    <row r="80" spans="1:11" ht="15.75" x14ac:dyDescent="0.25">
      <c r="A80" s="719"/>
      <c r="B80" s="719"/>
      <c r="C80" s="26" t="s">
        <v>166</v>
      </c>
      <c r="D80" s="16"/>
      <c r="E80" s="16"/>
      <c r="F80" s="16"/>
      <c r="G80" s="224"/>
      <c r="H80" s="224"/>
      <c r="I80" s="224"/>
      <c r="J80" s="89"/>
      <c r="K80" s="89"/>
    </row>
    <row r="81" spans="1:11" ht="15.75" x14ac:dyDescent="0.25">
      <c r="A81" s="719"/>
      <c r="B81" s="719"/>
      <c r="C81" s="230" t="s">
        <v>167</v>
      </c>
      <c r="D81" s="24">
        <v>1</v>
      </c>
      <c r="E81" s="24">
        <v>100</v>
      </c>
      <c r="F81" s="25">
        <v>40</v>
      </c>
      <c r="G81" s="593">
        <v>1.0166666666666666</v>
      </c>
      <c r="H81" s="38">
        <v>0.36885245901639346</v>
      </c>
      <c r="I81" s="21">
        <v>0.96721311475409832</v>
      </c>
      <c r="J81" s="89"/>
      <c r="K81" s="89"/>
    </row>
    <row r="82" spans="1:11" ht="15.75" x14ac:dyDescent="0.25">
      <c r="A82" s="719"/>
      <c r="B82" s="719" t="s">
        <v>168</v>
      </c>
      <c r="C82" s="230" t="s">
        <v>169</v>
      </c>
      <c r="D82" s="24">
        <v>3</v>
      </c>
      <c r="E82" s="24">
        <v>500</v>
      </c>
      <c r="F82" s="25">
        <v>200</v>
      </c>
      <c r="G82" s="593">
        <v>0.85666666666666669</v>
      </c>
      <c r="H82" s="38">
        <v>0.44357976653696496</v>
      </c>
      <c r="I82" s="21">
        <v>0.99805447470817121</v>
      </c>
      <c r="J82" s="89"/>
      <c r="K82" s="89"/>
    </row>
    <row r="83" spans="1:11" ht="15.75" x14ac:dyDescent="0.25">
      <c r="A83" s="719"/>
      <c r="B83" s="719"/>
      <c r="C83" s="230" t="s">
        <v>170</v>
      </c>
      <c r="D83" s="24">
        <v>1</v>
      </c>
      <c r="E83" s="24">
        <v>200</v>
      </c>
      <c r="F83" s="25">
        <v>80</v>
      </c>
      <c r="G83" s="593">
        <v>1</v>
      </c>
      <c r="H83" s="38">
        <v>0.4</v>
      </c>
      <c r="I83" s="21">
        <v>1</v>
      </c>
      <c r="J83" s="89"/>
      <c r="K83" s="89"/>
    </row>
    <row r="84" spans="1:11" ht="15.75" x14ac:dyDescent="0.25">
      <c r="A84" s="719"/>
      <c r="B84" s="719"/>
      <c r="C84" s="230" t="s">
        <v>171</v>
      </c>
      <c r="D84" s="24">
        <v>2</v>
      </c>
      <c r="E84" s="24">
        <v>300</v>
      </c>
      <c r="F84" s="25">
        <v>120</v>
      </c>
      <c r="G84" s="593">
        <v>1.0138888888888888</v>
      </c>
      <c r="H84" s="38">
        <v>0.41917808219178082</v>
      </c>
      <c r="I84" s="21">
        <v>0.99178082191780825</v>
      </c>
      <c r="J84" s="89"/>
      <c r="K84" s="89"/>
    </row>
    <row r="85" spans="1:11" ht="15.75" x14ac:dyDescent="0.25">
      <c r="A85" s="717" t="s">
        <v>145</v>
      </c>
      <c r="B85" s="717"/>
      <c r="C85" s="717"/>
      <c r="D85" s="253">
        <v>29</v>
      </c>
      <c r="E85" s="253">
        <v>3830</v>
      </c>
      <c r="F85" s="253">
        <v>1520</v>
      </c>
      <c r="G85" s="596">
        <v>0.99517543859649127</v>
      </c>
      <c r="H85" s="251">
        <v>0.46364037020713972</v>
      </c>
      <c r="I85" s="261">
        <v>0.90546496253856323</v>
      </c>
      <c r="J85" s="89"/>
      <c r="K85" s="89"/>
    </row>
    <row r="86" spans="1:11" ht="15.75" x14ac:dyDescent="0.25">
      <c r="A86" s="719" t="s">
        <v>172</v>
      </c>
      <c r="B86" s="719" t="s">
        <v>100</v>
      </c>
      <c r="C86" s="26" t="s">
        <v>101</v>
      </c>
      <c r="D86" s="16"/>
      <c r="E86" s="16"/>
      <c r="F86" s="16"/>
      <c r="G86" s="224"/>
      <c r="H86" s="224"/>
      <c r="I86" s="224"/>
      <c r="J86" s="89"/>
      <c r="K86" s="89"/>
    </row>
    <row r="87" spans="1:11" ht="15.75" x14ac:dyDescent="0.25">
      <c r="A87" s="719"/>
      <c r="B87" s="719"/>
      <c r="C87" s="26" t="s">
        <v>102</v>
      </c>
      <c r="D87" s="16"/>
      <c r="E87" s="16"/>
      <c r="F87" s="16"/>
      <c r="G87" s="224"/>
      <c r="H87" s="224"/>
      <c r="I87" s="224"/>
      <c r="J87" s="89"/>
      <c r="K87" s="89"/>
    </row>
    <row r="88" spans="1:11" ht="15.75" x14ac:dyDescent="0.25">
      <c r="A88" s="719"/>
      <c r="B88" s="719"/>
      <c r="C88" s="230" t="s">
        <v>103</v>
      </c>
      <c r="D88" s="24">
        <v>1</v>
      </c>
      <c r="E88" s="24">
        <v>100</v>
      </c>
      <c r="F88" s="138">
        <v>40</v>
      </c>
      <c r="G88" s="600">
        <v>1.0166666666666666</v>
      </c>
      <c r="H88" s="38">
        <v>1</v>
      </c>
      <c r="I88" s="21">
        <v>1</v>
      </c>
      <c r="J88" s="89"/>
      <c r="K88" s="89"/>
    </row>
    <row r="89" spans="1:11" ht="15.75" x14ac:dyDescent="0.25">
      <c r="A89" s="719"/>
      <c r="B89" s="549" t="s">
        <v>104</v>
      </c>
      <c r="C89" s="230" t="s">
        <v>105</v>
      </c>
      <c r="D89" s="16">
        <v>1</v>
      </c>
      <c r="E89" s="16">
        <v>200</v>
      </c>
      <c r="F89" s="16">
        <v>80</v>
      </c>
      <c r="G89" s="224">
        <v>1</v>
      </c>
      <c r="H89" s="224">
        <v>0.24583333333333332</v>
      </c>
      <c r="I89" s="224">
        <v>1</v>
      </c>
      <c r="J89" s="89"/>
      <c r="K89" s="89"/>
    </row>
    <row r="90" spans="1:11" ht="15.75" x14ac:dyDescent="0.25">
      <c r="A90" s="719"/>
      <c r="B90" s="719" t="s">
        <v>173</v>
      </c>
      <c r="C90" s="26" t="s">
        <v>107</v>
      </c>
      <c r="D90" s="16"/>
      <c r="E90" s="16"/>
      <c r="F90" s="16"/>
      <c r="G90" s="224"/>
      <c r="H90" s="224"/>
      <c r="I90" s="224"/>
      <c r="J90" s="89"/>
      <c r="K90" s="89"/>
    </row>
    <row r="91" spans="1:11" ht="15.75" x14ac:dyDescent="0.25">
      <c r="A91" s="719"/>
      <c r="B91" s="719"/>
      <c r="C91" s="230" t="s">
        <v>108</v>
      </c>
      <c r="D91" s="24">
        <v>1</v>
      </c>
      <c r="E91" s="24">
        <v>200</v>
      </c>
      <c r="F91" s="24">
        <v>80</v>
      </c>
      <c r="G91" s="593">
        <v>1</v>
      </c>
      <c r="H91" s="38">
        <v>0.28333333333333333</v>
      </c>
      <c r="I91" s="21">
        <v>1</v>
      </c>
      <c r="J91" s="89"/>
      <c r="K91" s="89"/>
    </row>
    <row r="92" spans="1:11" ht="15.75" x14ac:dyDescent="0.25">
      <c r="A92" s="719"/>
      <c r="B92" s="719"/>
      <c r="C92" s="230" t="s">
        <v>369</v>
      </c>
      <c r="D92" s="24"/>
      <c r="E92" s="24"/>
      <c r="F92" s="25"/>
      <c r="G92" s="593"/>
      <c r="H92" s="38"/>
      <c r="I92" s="21"/>
      <c r="J92" s="89"/>
      <c r="K92" s="89"/>
    </row>
    <row r="93" spans="1:11" ht="15.75" x14ac:dyDescent="0.25">
      <c r="A93" s="717" t="s">
        <v>145</v>
      </c>
      <c r="B93" s="717"/>
      <c r="C93" s="717"/>
      <c r="D93" s="253">
        <v>3</v>
      </c>
      <c r="E93" s="253">
        <v>500</v>
      </c>
      <c r="F93" s="253">
        <v>200</v>
      </c>
      <c r="G93" s="596">
        <v>1.0033333333333332</v>
      </c>
      <c r="H93" s="251">
        <v>0.41362126245847175</v>
      </c>
      <c r="I93" s="261">
        <v>1</v>
      </c>
      <c r="J93" s="89"/>
      <c r="K93" s="89"/>
    </row>
    <row r="94" spans="1:11" ht="15.75" x14ac:dyDescent="0.25">
      <c r="A94" s="719" t="s">
        <v>175</v>
      </c>
      <c r="B94" s="719" t="s">
        <v>110</v>
      </c>
      <c r="C94" s="230" t="s">
        <v>111</v>
      </c>
      <c r="D94" s="24">
        <v>4</v>
      </c>
      <c r="E94" s="24">
        <v>400</v>
      </c>
      <c r="F94" s="25">
        <v>160</v>
      </c>
      <c r="G94" s="593">
        <v>0.97083333333333344</v>
      </c>
      <c r="H94" s="38">
        <v>0.96566523605150212</v>
      </c>
      <c r="I94" s="21">
        <v>0.61802575107296143</v>
      </c>
      <c r="J94" s="89"/>
      <c r="K94" s="89"/>
    </row>
    <row r="95" spans="1:11" ht="15.75" x14ac:dyDescent="0.25">
      <c r="A95" s="719"/>
      <c r="B95" s="719"/>
      <c r="C95" s="230" t="s">
        <v>112</v>
      </c>
      <c r="D95" s="24">
        <v>2</v>
      </c>
      <c r="E95" s="24">
        <v>400</v>
      </c>
      <c r="F95" s="25">
        <v>160</v>
      </c>
      <c r="G95" s="593">
        <v>0.96250000000000002</v>
      </c>
      <c r="H95" s="38">
        <v>0.73593073593073588</v>
      </c>
      <c r="I95" s="21">
        <v>1</v>
      </c>
      <c r="J95" s="89"/>
      <c r="K95" s="89"/>
    </row>
    <row r="96" spans="1:11" ht="15.75" x14ac:dyDescent="0.25">
      <c r="A96" s="719"/>
      <c r="B96" s="719"/>
      <c r="C96" s="26" t="s">
        <v>176</v>
      </c>
      <c r="D96" s="16"/>
      <c r="E96" s="16"/>
      <c r="F96" s="16"/>
      <c r="G96" s="224"/>
      <c r="H96" s="224"/>
      <c r="I96" s="224"/>
      <c r="J96" s="89"/>
      <c r="K96" s="89"/>
    </row>
    <row r="97" spans="1:110" ht="15.75" x14ac:dyDescent="0.25">
      <c r="A97" s="719"/>
      <c r="B97" s="719" t="s">
        <v>114</v>
      </c>
      <c r="C97" s="230" t="s">
        <v>177</v>
      </c>
      <c r="D97" s="24">
        <v>2</v>
      </c>
      <c r="E97" s="24">
        <v>300</v>
      </c>
      <c r="F97" s="25">
        <v>120</v>
      </c>
      <c r="G97" s="593">
        <v>0.99722222222222223</v>
      </c>
      <c r="H97" s="38">
        <v>0.25069637883008355</v>
      </c>
      <c r="I97" s="21">
        <v>1</v>
      </c>
      <c r="J97" s="89"/>
      <c r="K97" s="89"/>
    </row>
    <row r="98" spans="1:110" ht="15.75" x14ac:dyDescent="0.25">
      <c r="A98" s="719"/>
      <c r="B98" s="719"/>
      <c r="C98" s="230" t="s">
        <v>116</v>
      </c>
      <c r="D98" s="24">
        <v>1</v>
      </c>
      <c r="E98" s="24">
        <v>100</v>
      </c>
      <c r="F98" s="25">
        <v>40</v>
      </c>
      <c r="G98" s="593">
        <v>1.0166666666666666</v>
      </c>
      <c r="H98" s="38">
        <v>0.12295081967213115</v>
      </c>
      <c r="I98" s="21">
        <v>7.3770491803278687E-2</v>
      </c>
      <c r="J98" s="89"/>
      <c r="K98" s="89"/>
    </row>
    <row r="99" spans="1:110" ht="15.75" x14ac:dyDescent="0.25">
      <c r="A99" s="719"/>
      <c r="B99" s="719"/>
      <c r="C99" s="26" t="s">
        <v>117</v>
      </c>
      <c r="D99" s="16"/>
      <c r="E99" s="16"/>
      <c r="F99" s="16"/>
      <c r="G99" s="224"/>
      <c r="H99" s="224"/>
      <c r="I99" s="224"/>
      <c r="J99" s="89"/>
      <c r="K99" s="89"/>
    </row>
    <row r="100" spans="1:110" ht="15.75" x14ac:dyDescent="0.25">
      <c r="A100" s="719"/>
      <c r="B100" s="719" t="s">
        <v>178</v>
      </c>
      <c r="C100" s="230" t="s">
        <v>179</v>
      </c>
      <c r="D100" s="24">
        <v>4</v>
      </c>
      <c r="E100" s="24">
        <v>700</v>
      </c>
      <c r="F100" s="25">
        <v>280</v>
      </c>
      <c r="G100" s="593">
        <v>0.67500000000000004</v>
      </c>
      <c r="H100" s="38">
        <v>0.27336860670194002</v>
      </c>
      <c r="I100" s="21">
        <v>0.82539682539682535</v>
      </c>
      <c r="J100" s="89"/>
      <c r="K100" s="89"/>
    </row>
    <row r="101" spans="1:110" ht="15.75" x14ac:dyDescent="0.25">
      <c r="A101" s="719"/>
      <c r="B101" s="719"/>
      <c r="C101" s="230" t="s">
        <v>120</v>
      </c>
      <c r="D101" s="24">
        <v>2</v>
      </c>
      <c r="E101" s="24">
        <v>300</v>
      </c>
      <c r="F101" s="25">
        <v>120</v>
      </c>
      <c r="G101" s="593">
        <v>0.97499999999999998</v>
      </c>
      <c r="H101" s="38">
        <v>0.49287749287749288</v>
      </c>
      <c r="I101" s="21">
        <v>0.76923076923076927</v>
      </c>
      <c r="J101" s="89"/>
      <c r="K101" s="89"/>
    </row>
    <row r="102" spans="1:110" ht="15.75" x14ac:dyDescent="0.25">
      <c r="A102" s="719"/>
      <c r="B102" s="719" t="s">
        <v>121</v>
      </c>
      <c r="C102" s="230" t="s">
        <v>180</v>
      </c>
      <c r="D102" s="24">
        <v>6</v>
      </c>
      <c r="E102" s="24">
        <v>600</v>
      </c>
      <c r="F102" s="25">
        <v>240</v>
      </c>
      <c r="G102" s="593">
        <v>0.8208333333333333</v>
      </c>
      <c r="H102" s="38">
        <v>0.45008460236886633</v>
      </c>
      <c r="I102" s="21">
        <v>0.99830795262267347</v>
      </c>
      <c r="J102" s="89"/>
      <c r="K102" s="89"/>
    </row>
    <row r="103" spans="1:110" ht="15.75" x14ac:dyDescent="0.25">
      <c r="A103" s="719"/>
      <c r="B103" s="719"/>
      <c r="C103" s="230" t="s">
        <v>181</v>
      </c>
      <c r="D103" s="24">
        <v>6</v>
      </c>
      <c r="E103" s="24">
        <v>630</v>
      </c>
      <c r="F103" s="25">
        <v>240</v>
      </c>
      <c r="G103" s="593">
        <v>0.96944444444444444</v>
      </c>
      <c r="H103" s="38">
        <v>0.166189111747851</v>
      </c>
      <c r="I103" s="21">
        <v>0.95988538681948421</v>
      </c>
      <c r="J103" s="89"/>
      <c r="K103" s="89"/>
    </row>
    <row r="104" spans="1:110" ht="15.75" x14ac:dyDescent="0.25">
      <c r="A104" s="719"/>
      <c r="B104" s="719" t="s">
        <v>124</v>
      </c>
      <c r="C104" s="26" t="s">
        <v>125</v>
      </c>
      <c r="D104" s="16"/>
      <c r="E104" s="16"/>
      <c r="F104" s="16"/>
      <c r="G104" s="224"/>
      <c r="H104" s="224"/>
      <c r="I104" s="224"/>
      <c r="J104" s="89"/>
      <c r="K104" s="89"/>
    </row>
    <row r="105" spans="1:110" ht="15.75" x14ac:dyDescent="0.25">
      <c r="A105" s="719"/>
      <c r="B105" s="719"/>
      <c r="C105" s="230" t="s">
        <v>126</v>
      </c>
      <c r="D105" s="24">
        <v>1</v>
      </c>
      <c r="E105" s="24">
        <v>100</v>
      </c>
      <c r="F105" s="25">
        <v>40</v>
      </c>
      <c r="G105" s="593">
        <v>1.1499999999999999</v>
      </c>
      <c r="H105" s="38">
        <v>0.45652173913043476</v>
      </c>
      <c r="I105" s="21">
        <v>0.86956521739130432</v>
      </c>
      <c r="J105" s="89"/>
      <c r="K105" s="89"/>
    </row>
    <row r="106" spans="1:110" ht="15.75" x14ac:dyDescent="0.25">
      <c r="A106" s="719"/>
      <c r="B106" s="719" t="s">
        <v>127</v>
      </c>
      <c r="C106" s="26" t="s">
        <v>128</v>
      </c>
      <c r="D106" s="16"/>
      <c r="E106" s="16"/>
      <c r="F106" s="138"/>
      <c r="G106" s="601"/>
      <c r="H106" s="38"/>
      <c r="I106" s="224"/>
      <c r="J106" s="89"/>
      <c r="K106" s="89"/>
    </row>
    <row r="107" spans="1:110" ht="15.75" x14ac:dyDescent="0.25">
      <c r="A107" s="719"/>
      <c r="B107" s="719"/>
      <c r="C107" s="230" t="s">
        <v>129</v>
      </c>
      <c r="D107" s="24">
        <v>1</v>
      </c>
      <c r="E107" s="24">
        <v>200</v>
      </c>
      <c r="F107" s="25">
        <v>80</v>
      </c>
      <c r="G107" s="593">
        <v>0.91666666666666663</v>
      </c>
      <c r="H107" s="38">
        <v>0.95454545454545459</v>
      </c>
      <c r="I107" s="21">
        <v>0.95454545454545459</v>
      </c>
      <c r="J107" s="89"/>
      <c r="K107" s="89"/>
    </row>
    <row r="108" spans="1:110" ht="15.75" x14ac:dyDescent="0.25">
      <c r="A108" s="719"/>
      <c r="B108" s="719"/>
      <c r="C108" s="26" t="s">
        <v>182</v>
      </c>
      <c r="D108" s="16"/>
      <c r="E108" s="16"/>
      <c r="F108" s="16"/>
      <c r="G108" s="224"/>
      <c r="H108" s="224"/>
      <c r="I108" s="224"/>
      <c r="J108" s="89"/>
      <c r="K108" s="89"/>
    </row>
    <row r="109" spans="1:110" ht="15.75" x14ac:dyDescent="0.25">
      <c r="A109" s="717" t="s">
        <v>145</v>
      </c>
      <c r="B109" s="717"/>
      <c r="C109" s="717"/>
      <c r="D109" s="253">
        <v>29</v>
      </c>
      <c r="E109" s="253">
        <v>3730</v>
      </c>
      <c r="F109" s="253">
        <v>1480</v>
      </c>
      <c r="G109" s="596">
        <v>0.89504504504504512</v>
      </c>
      <c r="H109" s="251">
        <v>0.47257171615500754</v>
      </c>
      <c r="I109" s="261">
        <v>0.86713638651233016</v>
      </c>
      <c r="J109" s="89"/>
      <c r="K109" s="89"/>
    </row>
    <row r="110" spans="1:110" ht="15.75" x14ac:dyDescent="0.25">
      <c r="A110" s="717" t="s">
        <v>183</v>
      </c>
      <c r="B110" s="717"/>
      <c r="C110" s="717"/>
      <c r="D110" s="253">
        <v>90</v>
      </c>
      <c r="E110" s="253">
        <v>12380</v>
      </c>
      <c r="F110" s="253">
        <v>4880</v>
      </c>
      <c r="G110" s="596">
        <v>0.95416666666666661</v>
      </c>
      <c r="H110" s="251">
        <v>0.56131433889326365</v>
      </c>
      <c r="I110" s="261">
        <v>0.9022836280335027</v>
      </c>
      <c r="J110" s="602"/>
      <c r="K110" s="89"/>
    </row>
    <row r="111" spans="1:110" s="2" customFormat="1" x14ac:dyDescent="0.25">
      <c r="A111" s="30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x14ac:dyDescent="0.25">
      <c r="A112" s="523" t="s">
        <v>185</v>
      </c>
      <c r="B112" s="799" t="s">
        <v>323</v>
      </c>
      <c r="C112" s="797"/>
      <c r="D112" s="797"/>
      <c r="E112" s="797"/>
      <c r="F112" s="797"/>
      <c r="G112" s="797"/>
      <c r="H112" s="797"/>
      <c r="I112" s="797"/>
      <c r="J112" s="603"/>
      <c r="K112" s="91"/>
    </row>
    <row r="113" spans="1:11" x14ac:dyDescent="0.25">
      <c r="A113" s="89"/>
      <c r="B113" s="89"/>
      <c r="C113" s="89"/>
      <c r="D113" s="89"/>
      <c r="E113" s="89"/>
      <c r="F113" s="89"/>
      <c r="G113" s="89"/>
      <c r="H113" s="91"/>
      <c r="I113" s="91"/>
      <c r="J113" s="91"/>
      <c r="K113" s="89"/>
    </row>
    <row r="114" spans="1:11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</sheetData>
  <mergeCells count="58">
    <mergeCell ref="B104:B105"/>
    <mergeCell ref="B106:B108"/>
    <mergeCell ref="A109:C109"/>
    <mergeCell ref="A110:C110"/>
    <mergeCell ref="B112:I112"/>
    <mergeCell ref="A94:A108"/>
    <mergeCell ref="B94:B96"/>
    <mergeCell ref="B97:B99"/>
    <mergeCell ref="B100:B101"/>
    <mergeCell ref="B102:B103"/>
    <mergeCell ref="A85:C85"/>
    <mergeCell ref="A86:A92"/>
    <mergeCell ref="B86:B88"/>
    <mergeCell ref="B90:B92"/>
    <mergeCell ref="A93:C9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14:C14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DF114"/>
  <sheetViews>
    <sheetView topLeftCell="B1" zoomScale="75" zoomScaleNormal="75" zoomScaleSheetLayoutView="90" workbookViewId="0">
      <selection activeCell="H16" sqref="H16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62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25" customFormat="1" ht="27.75" customHeight="1" x14ac:dyDescent="0.25">
      <c r="A1" s="789" t="s">
        <v>377</v>
      </c>
      <c r="B1" s="789"/>
      <c r="C1" s="789"/>
      <c r="D1" s="789"/>
      <c r="E1" s="789"/>
      <c r="F1" s="789"/>
      <c r="G1" s="789"/>
      <c r="H1" s="513"/>
      <c r="I1" s="513"/>
      <c r="J1" s="51"/>
      <c r="K1" s="51"/>
      <c r="L1" s="51"/>
      <c r="M1" s="51"/>
    </row>
    <row r="2" spans="1:13" ht="24.95" customHeight="1" x14ac:dyDescent="0.25">
      <c r="A2" s="807" t="s">
        <v>201</v>
      </c>
      <c r="B2" s="807"/>
      <c r="C2" s="807"/>
      <c r="D2" s="807"/>
      <c r="E2" s="807"/>
      <c r="F2" s="807"/>
      <c r="G2" s="807"/>
      <c r="H2" s="89"/>
      <c r="I2" s="89"/>
    </row>
    <row r="3" spans="1:13" ht="22.5" customHeight="1" x14ac:dyDescent="0.25">
      <c r="A3" s="771" t="s">
        <v>140</v>
      </c>
      <c r="B3" s="803" t="s">
        <v>1</v>
      </c>
      <c r="C3" s="770" t="s">
        <v>2</v>
      </c>
      <c r="D3" s="770" t="s">
        <v>202</v>
      </c>
      <c r="E3" s="770" t="s">
        <v>133</v>
      </c>
      <c r="F3" s="804" t="s">
        <v>204</v>
      </c>
      <c r="G3" s="805" t="s">
        <v>205</v>
      </c>
      <c r="H3" s="89"/>
      <c r="I3" s="89"/>
    </row>
    <row r="4" spans="1:13" ht="22.5" customHeight="1" x14ac:dyDescent="0.25">
      <c r="A4" s="771"/>
      <c r="B4" s="803"/>
      <c r="C4" s="770"/>
      <c r="D4" s="770"/>
      <c r="E4" s="770"/>
      <c r="F4" s="804"/>
      <c r="G4" s="805"/>
      <c r="H4" s="89"/>
      <c r="I4" s="89"/>
    </row>
    <row r="5" spans="1:13" ht="54.95" customHeight="1" x14ac:dyDescent="0.25">
      <c r="A5" s="771"/>
      <c r="B5" s="803"/>
      <c r="C5" s="770"/>
      <c r="D5" s="770"/>
      <c r="E5" s="770"/>
      <c r="F5" s="804"/>
      <c r="G5" s="805"/>
      <c r="H5" s="89"/>
      <c r="I5" s="89"/>
    </row>
    <row r="6" spans="1:13" ht="15.75" customHeight="1" x14ac:dyDescent="0.25">
      <c r="A6" s="719" t="s">
        <v>141</v>
      </c>
      <c r="B6" s="786" t="s">
        <v>4</v>
      </c>
      <c r="C6" s="256" t="s">
        <v>5</v>
      </c>
      <c r="D6" s="436"/>
      <c r="E6" s="437"/>
      <c r="F6" s="179"/>
      <c r="G6" s="146"/>
      <c r="H6" s="89"/>
      <c r="I6" s="89"/>
    </row>
    <row r="7" spans="1:13" ht="15.75" customHeight="1" x14ac:dyDescent="0.25">
      <c r="A7" s="719"/>
      <c r="B7" s="786"/>
      <c r="C7" s="256" t="s">
        <v>6</v>
      </c>
      <c r="D7" s="436"/>
      <c r="E7" s="437"/>
      <c r="F7" s="179"/>
      <c r="G7" s="146"/>
      <c r="H7" s="89"/>
      <c r="I7" s="89"/>
    </row>
    <row r="8" spans="1:13" ht="15.75" customHeight="1" x14ac:dyDescent="0.25">
      <c r="A8" s="719"/>
      <c r="B8" s="714" t="s">
        <v>7</v>
      </c>
      <c r="C8" s="256" t="s">
        <v>8</v>
      </c>
      <c r="D8" s="434"/>
      <c r="E8" s="434"/>
      <c r="F8" s="434"/>
      <c r="G8" s="434"/>
      <c r="H8" s="89"/>
      <c r="I8" s="89"/>
    </row>
    <row r="9" spans="1:13" ht="15.75" customHeight="1" x14ac:dyDescent="0.25">
      <c r="A9" s="719"/>
      <c r="B9" s="714"/>
      <c r="C9" s="230" t="s">
        <v>9</v>
      </c>
      <c r="D9" s="316">
        <v>1</v>
      </c>
      <c r="E9" s="690">
        <v>180</v>
      </c>
      <c r="F9" s="227">
        <v>1.0203703703703704</v>
      </c>
      <c r="G9" s="86">
        <v>1</v>
      </c>
      <c r="H9" s="89"/>
      <c r="I9" s="89"/>
    </row>
    <row r="10" spans="1:13" ht="15.75" customHeight="1" x14ac:dyDescent="0.25">
      <c r="A10" s="719"/>
      <c r="B10" s="714"/>
      <c r="C10" s="256" t="s">
        <v>10</v>
      </c>
      <c r="D10" s="276"/>
      <c r="E10" s="276"/>
      <c r="F10" s="434"/>
      <c r="G10" s="434"/>
      <c r="H10" s="89"/>
      <c r="I10" s="89"/>
    </row>
    <row r="11" spans="1:13" ht="15.75" customHeight="1" x14ac:dyDescent="0.25">
      <c r="A11" s="719"/>
      <c r="B11" s="714" t="s">
        <v>11</v>
      </c>
      <c r="C11" s="230" t="s">
        <v>12</v>
      </c>
      <c r="D11" s="61">
        <v>1</v>
      </c>
      <c r="E11" s="172">
        <v>40</v>
      </c>
      <c r="F11" s="123">
        <v>0.32500000000000001</v>
      </c>
      <c r="G11" s="86">
        <v>1</v>
      </c>
      <c r="H11" s="89"/>
      <c r="I11" s="89"/>
    </row>
    <row r="12" spans="1:13" ht="15.75" customHeight="1" x14ac:dyDescent="0.25">
      <c r="A12" s="719"/>
      <c r="B12" s="714"/>
      <c r="C12" s="256" t="s">
        <v>13</v>
      </c>
      <c r="D12" s="276"/>
      <c r="E12" s="276"/>
      <c r="F12" s="434"/>
      <c r="G12" s="434"/>
      <c r="H12" s="89"/>
      <c r="I12" s="89"/>
    </row>
    <row r="13" spans="1:13" ht="15.75" customHeight="1" x14ac:dyDescent="0.25">
      <c r="A13" s="719"/>
      <c r="B13" s="714"/>
      <c r="C13" s="256" t="s">
        <v>14</v>
      </c>
      <c r="D13" s="276"/>
      <c r="E13" s="276"/>
      <c r="F13" s="434"/>
      <c r="G13" s="434"/>
      <c r="H13" s="89"/>
      <c r="I13" s="89"/>
    </row>
    <row r="14" spans="1:13" s="225" customFormat="1" ht="15.75" customHeight="1" x14ac:dyDescent="0.25">
      <c r="A14" s="806" t="s">
        <v>145</v>
      </c>
      <c r="B14" s="806"/>
      <c r="C14" s="806"/>
      <c r="D14" s="278">
        <v>2</v>
      </c>
      <c r="E14" s="278">
        <v>220</v>
      </c>
      <c r="F14" s="279">
        <v>0.89393939393939392</v>
      </c>
      <c r="G14" s="279">
        <v>1</v>
      </c>
      <c r="H14" s="89"/>
      <c r="I14" s="89"/>
    </row>
    <row r="15" spans="1:13" ht="15.75" customHeight="1" x14ac:dyDescent="0.25">
      <c r="A15" s="719" t="s">
        <v>146</v>
      </c>
      <c r="B15" s="714" t="s">
        <v>15</v>
      </c>
      <c r="C15" s="256" t="s">
        <v>16</v>
      </c>
      <c r="D15" s="276">
        <v>1</v>
      </c>
      <c r="E15" s="276">
        <v>40</v>
      </c>
      <c r="F15" s="434"/>
      <c r="G15" s="434"/>
      <c r="H15" s="89"/>
      <c r="I15" s="89"/>
    </row>
    <row r="16" spans="1:13" ht="15.75" customHeight="1" x14ac:dyDescent="0.25">
      <c r="A16" s="719"/>
      <c r="B16" s="714"/>
      <c r="C16" s="230" t="s">
        <v>17</v>
      </c>
      <c r="D16" s="316"/>
      <c r="E16" s="228"/>
      <c r="F16" s="123">
        <v>1.0333333333333334</v>
      </c>
      <c r="G16" s="86">
        <v>0.49193548387096769</v>
      </c>
      <c r="H16" s="89"/>
      <c r="I16" s="89"/>
    </row>
    <row r="17" spans="1:14" ht="15.75" customHeight="1" x14ac:dyDescent="0.25">
      <c r="A17" s="719"/>
      <c r="B17" s="714"/>
      <c r="C17" s="256" t="s">
        <v>18</v>
      </c>
      <c r="D17" s="276"/>
      <c r="E17" s="276"/>
      <c r="F17" s="434"/>
      <c r="G17" s="434"/>
      <c r="H17" s="89"/>
      <c r="I17" s="89"/>
      <c r="K17" s="225"/>
      <c r="L17" s="225"/>
      <c r="M17" s="225"/>
      <c r="N17" s="225"/>
    </row>
    <row r="18" spans="1:14" ht="15.75" customHeight="1" x14ac:dyDescent="0.25">
      <c r="A18" s="719"/>
      <c r="B18" s="786" t="s">
        <v>19</v>
      </c>
      <c r="C18" s="256" t="s">
        <v>20</v>
      </c>
      <c r="D18" s="691"/>
      <c r="E18" s="692"/>
      <c r="F18" s="438"/>
      <c r="G18" s="415"/>
      <c r="H18" s="89"/>
      <c r="I18" s="89"/>
      <c r="K18" s="225"/>
      <c r="L18" s="225"/>
      <c r="M18" s="225"/>
      <c r="N18" s="225"/>
    </row>
    <row r="19" spans="1:14" x14ac:dyDescent="0.25">
      <c r="A19" s="719"/>
      <c r="B19" s="786"/>
      <c r="C19" s="256" t="s">
        <v>21</v>
      </c>
      <c r="D19" s="691"/>
      <c r="E19" s="692"/>
      <c r="F19" s="438"/>
      <c r="G19" s="415"/>
      <c r="H19" s="89"/>
      <c r="I19" s="89"/>
      <c r="K19" s="225"/>
      <c r="L19" s="225"/>
      <c r="M19" s="225"/>
      <c r="N19" s="225"/>
    </row>
    <row r="20" spans="1:14" x14ac:dyDescent="0.25">
      <c r="A20" s="719"/>
      <c r="B20" s="786" t="s">
        <v>22</v>
      </c>
      <c r="C20" s="256" t="s">
        <v>23</v>
      </c>
      <c r="D20" s="691"/>
      <c r="E20" s="692"/>
      <c r="F20" s="438"/>
      <c r="G20" s="415"/>
      <c r="H20" s="89"/>
      <c r="I20" s="89"/>
      <c r="J20" s="225"/>
      <c r="K20" s="225"/>
      <c r="L20" s="225"/>
      <c r="M20" s="225"/>
      <c r="N20" s="225"/>
    </row>
    <row r="21" spans="1:14" x14ac:dyDescent="0.25">
      <c r="A21" s="719"/>
      <c r="B21" s="786"/>
      <c r="C21" s="256" t="s">
        <v>24</v>
      </c>
      <c r="D21" s="691"/>
      <c r="E21" s="692"/>
      <c r="F21" s="438"/>
      <c r="G21" s="415"/>
      <c r="H21" s="89"/>
      <c r="I21" s="89"/>
      <c r="J21" s="225"/>
      <c r="K21" s="225"/>
      <c r="L21" s="225"/>
      <c r="M21" s="225"/>
      <c r="N21" s="225"/>
    </row>
    <row r="22" spans="1:14" x14ac:dyDescent="0.25">
      <c r="A22" s="719"/>
      <c r="B22" s="786" t="s">
        <v>25</v>
      </c>
      <c r="C22" s="256" t="s">
        <v>26</v>
      </c>
      <c r="D22" s="691"/>
      <c r="E22" s="692"/>
      <c r="F22" s="438"/>
      <c r="G22" s="415"/>
      <c r="H22" s="89"/>
      <c r="I22" s="89"/>
      <c r="J22" s="225"/>
      <c r="K22" s="225"/>
      <c r="L22" s="225"/>
      <c r="M22" s="225"/>
    </row>
    <row r="23" spans="1:14" x14ac:dyDescent="0.25">
      <c r="A23" s="719"/>
      <c r="B23" s="786"/>
      <c r="C23" s="256" t="s">
        <v>27</v>
      </c>
      <c r="D23" s="691"/>
      <c r="E23" s="692"/>
      <c r="F23" s="438"/>
      <c r="G23" s="415"/>
      <c r="H23" s="89"/>
      <c r="I23" s="89"/>
      <c r="J23" s="225"/>
      <c r="K23" s="225"/>
      <c r="L23" s="225"/>
      <c r="M23" s="225"/>
    </row>
    <row r="24" spans="1:14" x14ac:dyDescent="0.25">
      <c r="A24" s="719"/>
      <c r="B24" s="786"/>
      <c r="C24" s="256" t="s">
        <v>28</v>
      </c>
      <c r="D24" s="691"/>
      <c r="E24" s="692"/>
      <c r="F24" s="438"/>
      <c r="G24" s="415"/>
      <c r="H24" s="89"/>
      <c r="I24" s="89"/>
      <c r="J24" s="225"/>
      <c r="K24" s="225"/>
      <c r="L24" s="225"/>
      <c r="M24" s="225"/>
    </row>
    <row r="25" spans="1:14" x14ac:dyDescent="0.25">
      <c r="A25" s="717" t="s">
        <v>145</v>
      </c>
      <c r="B25" s="717"/>
      <c r="C25" s="717"/>
      <c r="D25" s="683">
        <v>1</v>
      </c>
      <c r="E25" s="683">
        <v>40</v>
      </c>
      <c r="F25" s="251">
        <v>1.0333333333333334</v>
      </c>
      <c r="G25" s="251">
        <v>0.49193548387096769</v>
      </c>
      <c r="H25" s="89"/>
      <c r="I25" s="89"/>
      <c r="J25" s="225"/>
      <c r="K25" s="225"/>
      <c r="L25" s="225"/>
      <c r="M25" s="225"/>
    </row>
    <row r="26" spans="1:14" x14ac:dyDescent="0.25">
      <c r="A26" s="719" t="s">
        <v>148</v>
      </c>
      <c r="B26" s="719" t="s">
        <v>29</v>
      </c>
      <c r="C26" s="230" t="s">
        <v>30</v>
      </c>
      <c r="D26" s="316">
        <v>1</v>
      </c>
      <c r="E26" s="172">
        <v>40</v>
      </c>
      <c r="F26" s="123">
        <v>3.0249999999999999</v>
      </c>
      <c r="G26" s="86">
        <v>4.0333333333333332</v>
      </c>
      <c r="H26" s="89"/>
      <c r="I26" s="89"/>
    </row>
    <row r="27" spans="1:14" x14ac:dyDescent="0.25">
      <c r="A27" s="719"/>
      <c r="B27" s="719"/>
      <c r="C27" s="173" t="s">
        <v>31</v>
      </c>
      <c r="D27" s="276"/>
      <c r="E27" s="276"/>
      <c r="F27" s="434"/>
      <c r="G27" s="434"/>
      <c r="H27" s="89"/>
      <c r="I27" s="89"/>
    </row>
    <row r="28" spans="1:14" x14ac:dyDescent="0.25">
      <c r="A28" s="719"/>
      <c r="B28" s="719"/>
      <c r="C28" s="173" t="s">
        <v>32</v>
      </c>
      <c r="D28" s="276"/>
      <c r="E28" s="276"/>
      <c r="F28" s="434"/>
      <c r="G28" s="434"/>
      <c r="H28" s="89"/>
      <c r="I28" s="89"/>
    </row>
    <row r="29" spans="1:14" x14ac:dyDescent="0.25">
      <c r="A29" s="719"/>
      <c r="B29" s="719"/>
      <c r="C29" s="173" t="s">
        <v>33</v>
      </c>
      <c r="D29" s="276"/>
      <c r="E29" s="276"/>
      <c r="F29" s="434"/>
      <c r="G29" s="434"/>
      <c r="H29" s="89"/>
      <c r="I29" s="89"/>
    </row>
    <row r="30" spans="1:14" x14ac:dyDescent="0.25">
      <c r="A30" s="719"/>
      <c r="B30" s="719"/>
      <c r="C30" s="173" t="s">
        <v>34</v>
      </c>
      <c r="D30" s="276"/>
      <c r="E30" s="276"/>
      <c r="F30" s="434"/>
      <c r="G30" s="434"/>
      <c r="H30" s="89"/>
      <c r="I30" s="89"/>
    </row>
    <row r="31" spans="1:14" x14ac:dyDescent="0.25">
      <c r="A31" s="719"/>
      <c r="B31" s="719" t="s">
        <v>35</v>
      </c>
      <c r="C31" s="173" t="s">
        <v>36</v>
      </c>
      <c r="D31" s="276"/>
      <c r="E31" s="276"/>
      <c r="F31" s="434"/>
      <c r="G31" s="434"/>
      <c r="H31" s="89"/>
      <c r="I31" s="89"/>
    </row>
    <row r="32" spans="1:14" x14ac:dyDescent="0.25">
      <c r="A32" s="719"/>
      <c r="B32" s="719"/>
      <c r="C32" s="173" t="s">
        <v>37</v>
      </c>
      <c r="D32" s="276"/>
      <c r="E32" s="276"/>
      <c r="F32" s="434"/>
      <c r="G32" s="434"/>
      <c r="H32" s="89"/>
      <c r="I32" s="89"/>
    </row>
    <row r="33" spans="1:9" x14ac:dyDescent="0.25">
      <c r="A33" s="719"/>
      <c r="B33" s="719"/>
      <c r="C33" s="173" t="s">
        <v>38</v>
      </c>
      <c r="D33" s="276"/>
      <c r="E33" s="276"/>
      <c r="F33" s="434"/>
      <c r="G33" s="434"/>
      <c r="H33" s="89"/>
      <c r="I33" s="89"/>
    </row>
    <row r="34" spans="1:9" x14ac:dyDescent="0.25">
      <c r="A34" s="719"/>
      <c r="B34" s="719"/>
      <c r="C34" s="230" t="s">
        <v>39</v>
      </c>
      <c r="D34" s="316">
        <v>1</v>
      </c>
      <c r="E34" s="172">
        <v>80</v>
      </c>
      <c r="F34" s="123">
        <v>1.2916666666666665</v>
      </c>
      <c r="G34" s="86">
        <v>0.48064516129032259</v>
      </c>
      <c r="H34" s="89"/>
      <c r="I34" s="89"/>
    </row>
    <row r="35" spans="1:9" x14ac:dyDescent="0.25">
      <c r="A35" s="719"/>
      <c r="B35" s="719"/>
      <c r="C35" s="173" t="s">
        <v>40</v>
      </c>
      <c r="D35" s="276"/>
      <c r="E35" s="276"/>
      <c r="F35" s="434"/>
      <c r="G35" s="434"/>
      <c r="H35" s="89"/>
      <c r="I35" s="89"/>
    </row>
    <row r="36" spans="1:9" x14ac:dyDescent="0.25">
      <c r="A36" s="719"/>
      <c r="B36" s="719"/>
      <c r="C36" s="173" t="s">
        <v>41</v>
      </c>
      <c r="D36" s="276"/>
      <c r="E36" s="276"/>
      <c r="F36" s="434"/>
      <c r="G36" s="434"/>
      <c r="H36" s="89"/>
      <c r="I36" s="89"/>
    </row>
    <row r="37" spans="1:9" x14ac:dyDescent="0.25">
      <c r="A37" s="719"/>
      <c r="B37" s="719" t="s">
        <v>42</v>
      </c>
      <c r="C37" s="173" t="s">
        <v>43</v>
      </c>
      <c r="D37" s="276"/>
      <c r="E37" s="276"/>
      <c r="F37" s="434"/>
      <c r="G37" s="434"/>
      <c r="H37" s="89"/>
      <c r="I37" s="89"/>
    </row>
    <row r="38" spans="1:9" x14ac:dyDescent="0.25">
      <c r="A38" s="719"/>
      <c r="B38" s="719"/>
      <c r="C38" s="173" t="s">
        <v>44</v>
      </c>
      <c r="D38" s="276"/>
      <c r="E38" s="276"/>
      <c r="F38" s="434"/>
      <c r="G38" s="434"/>
      <c r="H38" s="89"/>
      <c r="I38" s="89"/>
    </row>
    <row r="39" spans="1:9" x14ac:dyDescent="0.25">
      <c r="A39" s="719"/>
      <c r="B39" s="719"/>
      <c r="C39" s="173" t="s">
        <v>45</v>
      </c>
      <c r="D39" s="276"/>
      <c r="E39" s="276"/>
      <c r="F39" s="434"/>
      <c r="G39" s="434"/>
      <c r="H39" s="89"/>
      <c r="I39" s="89"/>
    </row>
    <row r="40" spans="1:9" x14ac:dyDescent="0.25">
      <c r="A40" s="719"/>
      <c r="B40" s="719"/>
      <c r="C40" s="230" t="s">
        <v>46</v>
      </c>
      <c r="D40" s="316">
        <v>1</v>
      </c>
      <c r="E40" s="174">
        <v>160</v>
      </c>
      <c r="F40" s="360">
        <v>1.2250000000000001</v>
      </c>
      <c r="G40" s="38">
        <v>0.42176870748299322</v>
      </c>
      <c r="H40" s="89"/>
      <c r="I40" s="89"/>
    </row>
    <row r="41" spans="1:9" x14ac:dyDescent="0.25">
      <c r="A41" s="717" t="s">
        <v>145</v>
      </c>
      <c r="B41" s="717"/>
      <c r="C41" s="717"/>
      <c r="D41" s="683">
        <v>3</v>
      </c>
      <c r="E41" s="683">
        <v>280</v>
      </c>
      <c r="F41" s="251">
        <v>1.5011904761904762</v>
      </c>
      <c r="G41" s="251">
        <v>0.76923076923076927</v>
      </c>
      <c r="H41" s="89"/>
      <c r="I41" s="89"/>
    </row>
    <row r="42" spans="1:9" x14ac:dyDescent="0.25">
      <c r="A42" s="719" t="s">
        <v>152</v>
      </c>
      <c r="B42" s="719" t="s">
        <v>47</v>
      </c>
      <c r="C42" s="173" t="s">
        <v>48</v>
      </c>
      <c r="D42" s="276"/>
      <c r="E42" s="276"/>
      <c r="F42" s="434"/>
      <c r="G42" s="434"/>
      <c r="H42" s="89"/>
      <c r="I42" s="89"/>
    </row>
    <row r="43" spans="1:9" x14ac:dyDescent="0.25">
      <c r="A43" s="719"/>
      <c r="B43" s="719"/>
      <c r="C43" s="230" t="s">
        <v>49</v>
      </c>
      <c r="D43" s="61">
        <v>1</v>
      </c>
      <c r="E43" s="172">
        <v>120</v>
      </c>
      <c r="F43" s="123">
        <v>1.0638888888888889</v>
      </c>
      <c r="G43" s="86">
        <v>0.28459530026109664</v>
      </c>
      <c r="H43" s="89"/>
      <c r="I43" s="89"/>
    </row>
    <row r="44" spans="1:9" x14ac:dyDescent="0.25">
      <c r="A44" s="719"/>
      <c r="B44" s="719"/>
      <c r="C44" s="173" t="s">
        <v>50</v>
      </c>
      <c r="D44" s="276"/>
      <c r="E44" s="276"/>
      <c r="F44" s="434"/>
      <c r="G44" s="434"/>
      <c r="H44" s="89"/>
      <c r="I44" s="89"/>
    </row>
    <row r="45" spans="1:9" x14ac:dyDescent="0.25">
      <c r="A45" s="719"/>
      <c r="B45" s="719"/>
      <c r="C45" s="173" t="s">
        <v>51</v>
      </c>
      <c r="D45" s="276"/>
      <c r="E45" s="276"/>
      <c r="F45" s="434"/>
      <c r="G45" s="434"/>
      <c r="H45" s="89"/>
      <c r="I45" s="89"/>
    </row>
    <row r="46" spans="1:9" x14ac:dyDescent="0.25">
      <c r="A46" s="719"/>
      <c r="B46" s="719"/>
      <c r="C46" s="173" t="s">
        <v>52</v>
      </c>
      <c r="D46" s="276"/>
      <c r="E46" s="276"/>
      <c r="F46" s="434"/>
      <c r="G46" s="434"/>
      <c r="H46" s="89"/>
      <c r="I46" s="89"/>
    </row>
    <row r="47" spans="1:9" x14ac:dyDescent="0.25">
      <c r="A47" s="719"/>
      <c r="B47" s="719"/>
      <c r="C47" s="173" t="s">
        <v>53</v>
      </c>
      <c r="D47" s="276"/>
      <c r="E47" s="276"/>
      <c r="F47" s="434"/>
      <c r="G47" s="434"/>
      <c r="H47" s="89"/>
      <c r="I47" s="89"/>
    </row>
    <row r="48" spans="1:9" x14ac:dyDescent="0.25">
      <c r="A48" s="719"/>
      <c r="B48" s="719"/>
      <c r="C48" s="173" t="s">
        <v>54</v>
      </c>
      <c r="D48" s="276">
        <v>1</v>
      </c>
      <c r="E48" s="276">
        <v>200</v>
      </c>
      <c r="F48" s="434"/>
      <c r="G48" s="434"/>
      <c r="H48" s="89"/>
      <c r="I48" s="89"/>
    </row>
    <row r="49" spans="1:9" x14ac:dyDescent="0.25">
      <c r="A49" s="719"/>
      <c r="B49" s="719"/>
      <c r="C49" s="230" t="s">
        <v>55</v>
      </c>
      <c r="D49" s="61"/>
      <c r="E49" s="172"/>
      <c r="F49" s="360">
        <v>0.55500000000000005</v>
      </c>
      <c r="G49" s="38">
        <v>0.15615615615615613</v>
      </c>
      <c r="H49" s="89"/>
      <c r="I49" s="89"/>
    </row>
    <row r="50" spans="1:9" x14ac:dyDescent="0.25">
      <c r="A50" s="717" t="s">
        <v>145</v>
      </c>
      <c r="B50" s="717"/>
      <c r="C50" s="717"/>
      <c r="D50" s="683">
        <v>2</v>
      </c>
      <c r="E50" s="683">
        <v>320</v>
      </c>
      <c r="F50" s="251">
        <v>0.74583333333333335</v>
      </c>
      <c r="G50" s="251">
        <v>0.22486033519553073</v>
      </c>
      <c r="H50" s="89"/>
      <c r="I50" s="89"/>
    </row>
    <row r="51" spans="1:9" ht="15" customHeight="1" x14ac:dyDescent="0.25">
      <c r="A51" s="719" t="s">
        <v>203</v>
      </c>
      <c r="B51" s="714" t="s">
        <v>304</v>
      </c>
      <c r="C51" s="175" t="s">
        <v>57</v>
      </c>
      <c r="D51" s="276"/>
      <c r="E51" s="276"/>
      <c r="F51" s="434"/>
      <c r="G51" s="434"/>
      <c r="H51" s="89"/>
      <c r="I51" s="89"/>
    </row>
    <row r="52" spans="1:9" ht="15" customHeight="1" x14ac:dyDescent="0.25">
      <c r="A52" s="719"/>
      <c r="B52" s="714"/>
      <c r="C52" s="175" t="s">
        <v>58</v>
      </c>
      <c r="D52" s="276"/>
      <c r="E52" s="276"/>
      <c r="F52" s="434"/>
      <c r="G52" s="434"/>
      <c r="H52" s="89"/>
      <c r="I52" s="89"/>
    </row>
    <row r="53" spans="1:9" ht="15" customHeight="1" x14ac:dyDescent="0.25">
      <c r="A53" s="719"/>
      <c r="B53" s="714"/>
      <c r="C53" s="231" t="s">
        <v>59</v>
      </c>
      <c r="D53" s="316">
        <v>1</v>
      </c>
      <c r="E53" s="176">
        <v>50</v>
      </c>
      <c r="F53" s="123">
        <v>0.52666666666666662</v>
      </c>
      <c r="G53" s="86">
        <v>1</v>
      </c>
      <c r="H53" s="89"/>
      <c r="I53" s="89"/>
    </row>
    <row r="54" spans="1:9" ht="15" customHeight="1" x14ac:dyDescent="0.25">
      <c r="A54" s="719"/>
      <c r="B54" s="714" t="s">
        <v>60</v>
      </c>
      <c r="C54" s="175" t="s">
        <v>61</v>
      </c>
      <c r="D54" s="276"/>
      <c r="E54" s="276"/>
      <c r="F54" s="434"/>
      <c r="G54" s="434"/>
      <c r="H54" s="89"/>
      <c r="I54" s="89"/>
    </row>
    <row r="55" spans="1:9" ht="15" customHeight="1" x14ac:dyDescent="0.25">
      <c r="A55" s="719"/>
      <c r="B55" s="714"/>
      <c r="C55" s="175" t="s">
        <v>62</v>
      </c>
      <c r="D55" s="276"/>
      <c r="E55" s="276"/>
      <c r="F55" s="434"/>
      <c r="G55" s="434"/>
      <c r="H55" s="89"/>
      <c r="I55" s="89"/>
    </row>
    <row r="56" spans="1:9" ht="15" customHeight="1" x14ac:dyDescent="0.25">
      <c r="A56" s="719"/>
      <c r="B56" s="714"/>
      <c r="C56" s="175" t="s">
        <v>63</v>
      </c>
      <c r="D56" s="276"/>
      <c r="E56" s="276"/>
      <c r="F56" s="434"/>
      <c r="G56" s="434"/>
      <c r="H56" s="89"/>
      <c r="I56" s="89"/>
    </row>
    <row r="57" spans="1:9" ht="15" customHeight="1" x14ac:dyDescent="0.25">
      <c r="A57" s="719"/>
      <c r="B57" s="714"/>
      <c r="C57" s="175" t="s">
        <v>64</v>
      </c>
      <c r="D57" s="276"/>
      <c r="E57" s="276"/>
      <c r="F57" s="434"/>
      <c r="G57" s="434"/>
      <c r="H57" s="89"/>
      <c r="I57" s="89"/>
    </row>
    <row r="58" spans="1:9" ht="15" customHeight="1" x14ac:dyDescent="0.25">
      <c r="A58" s="719"/>
      <c r="B58" s="714"/>
      <c r="C58" s="175" t="s">
        <v>65</v>
      </c>
      <c r="D58" s="276"/>
      <c r="E58" s="276"/>
      <c r="F58" s="434"/>
      <c r="G58" s="434"/>
      <c r="H58" s="89"/>
      <c r="I58" s="89"/>
    </row>
    <row r="59" spans="1:9" ht="15" customHeight="1" x14ac:dyDescent="0.25">
      <c r="A59" s="719"/>
      <c r="B59" s="714"/>
      <c r="C59" s="231" t="s">
        <v>66</v>
      </c>
      <c r="D59" s="177">
        <v>1</v>
      </c>
      <c r="E59" s="176">
        <v>120</v>
      </c>
      <c r="F59" s="123">
        <v>0.50277777777777777</v>
      </c>
      <c r="G59" s="86">
        <v>0.51933701657458564</v>
      </c>
      <c r="H59" s="89"/>
      <c r="I59" s="89"/>
    </row>
    <row r="60" spans="1:9" ht="15" customHeight="1" x14ac:dyDescent="0.25">
      <c r="A60" s="719"/>
      <c r="B60" s="714" t="s">
        <v>67</v>
      </c>
      <c r="C60" s="175" t="s">
        <v>68</v>
      </c>
      <c r="D60" s="276"/>
      <c r="E60" s="276"/>
      <c r="F60" s="434"/>
      <c r="G60" s="434"/>
      <c r="H60" s="89"/>
      <c r="I60" s="89"/>
    </row>
    <row r="61" spans="1:9" ht="15" customHeight="1" x14ac:dyDescent="0.25">
      <c r="A61" s="719"/>
      <c r="B61" s="714"/>
      <c r="C61" s="175" t="s">
        <v>69</v>
      </c>
      <c r="D61" s="276"/>
      <c r="E61" s="276"/>
      <c r="F61" s="434"/>
      <c r="G61" s="434"/>
      <c r="H61" s="89"/>
      <c r="I61" s="89"/>
    </row>
    <row r="62" spans="1:9" x14ac:dyDescent="0.25">
      <c r="A62" s="719"/>
      <c r="B62" s="714"/>
      <c r="C62" s="175" t="s">
        <v>70</v>
      </c>
      <c r="D62" s="276"/>
      <c r="E62" s="276"/>
      <c r="F62" s="434"/>
      <c r="G62" s="434"/>
      <c r="H62" s="89"/>
      <c r="I62" s="89"/>
    </row>
    <row r="63" spans="1:9" x14ac:dyDescent="0.25">
      <c r="A63" s="719"/>
      <c r="B63" s="714"/>
      <c r="C63" s="231" t="s">
        <v>71</v>
      </c>
      <c r="D63" s="61">
        <v>1</v>
      </c>
      <c r="E63" s="172">
        <v>40</v>
      </c>
      <c r="F63" s="123">
        <v>0.875</v>
      </c>
      <c r="G63" s="86">
        <v>2.8571428571428571E-2</v>
      </c>
      <c r="H63" s="89"/>
      <c r="I63" s="89"/>
    </row>
    <row r="64" spans="1:9" ht="15" customHeight="1" x14ac:dyDescent="0.25">
      <c r="A64" s="719"/>
      <c r="B64" s="802" t="s">
        <v>72</v>
      </c>
      <c r="C64" s="175" t="s">
        <v>73</v>
      </c>
      <c r="D64" s="691"/>
      <c r="E64" s="691"/>
      <c r="F64" s="436"/>
      <c r="G64" s="436"/>
      <c r="H64" s="89"/>
      <c r="I64" s="89"/>
    </row>
    <row r="65" spans="1:9" x14ac:dyDescent="0.25">
      <c r="A65" s="719"/>
      <c r="B65" s="802"/>
      <c r="C65" s="175" t="s">
        <v>74</v>
      </c>
      <c r="D65" s="691"/>
      <c r="E65" s="691"/>
      <c r="F65" s="436"/>
      <c r="G65" s="436"/>
      <c r="H65" s="89"/>
      <c r="I65" s="89"/>
    </row>
    <row r="66" spans="1:9" x14ac:dyDescent="0.25">
      <c r="A66" s="719"/>
      <c r="B66" s="802"/>
      <c r="C66" s="175" t="s">
        <v>75</v>
      </c>
      <c r="D66" s="691"/>
      <c r="E66" s="691"/>
      <c r="F66" s="436"/>
      <c r="G66" s="436"/>
      <c r="H66" s="89"/>
      <c r="I66" s="89"/>
    </row>
    <row r="67" spans="1:9" x14ac:dyDescent="0.25">
      <c r="A67" s="717" t="s">
        <v>145</v>
      </c>
      <c r="B67" s="717"/>
      <c r="C67" s="717"/>
      <c r="D67" s="683">
        <v>3</v>
      </c>
      <c r="E67" s="683">
        <v>210</v>
      </c>
      <c r="F67" s="251">
        <v>0.57936507936507942</v>
      </c>
      <c r="G67" s="251">
        <v>0.48219178082191777</v>
      </c>
      <c r="H67" s="89"/>
      <c r="I67" s="89"/>
    </row>
    <row r="68" spans="1:9" x14ac:dyDescent="0.25">
      <c r="A68" s="719" t="s">
        <v>160</v>
      </c>
      <c r="B68" s="280" t="s">
        <v>76</v>
      </c>
      <c r="C68" s="173" t="s">
        <v>77</v>
      </c>
      <c r="D68" s="691"/>
      <c r="E68" s="691"/>
      <c r="F68" s="436"/>
      <c r="G68" s="436"/>
      <c r="H68" s="89"/>
      <c r="I68" s="89"/>
    </row>
    <row r="69" spans="1:9" x14ac:dyDescent="0.25">
      <c r="A69" s="719"/>
      <c r="B69" s="802" t="s">
        <v>78</v>
      </c>
      <c r="C69" s="173" t="s">
        <v>79</v>
      </c>
      <c r="D69" s="691"/>
      <c r="E69" s="691"/>
      <c r="F69" s="436"/>
      <c r="G69" s="436"/>
      <c r="H69" s="89"/>
      <c r="I69" s="89"/>
    </row>
    <row r="70" spans="1:9" x14ac:dyDescent="0.25">
      <c r="A70" s="719"/>
      <c r="B70" s="802"/>
      <c r="C70" s="173" t="s">
        <v>80</v>
      </c>
      <c r="D70" s="691"/>
      <c r="E70" s="691"/>
      <c r="F70" s="436"/>
      <c r="G70" s="436"/>
      <c r="H70" s="89"/>
      <c r="I70" s="89"/>
    </row>
    <row r="71" spans="1:9" x14ac:dyDescent="0.25">
      <c r="A71" s="719"/>
      <c r="B71" s="802" t="s">
        <v>81</v>
      </c>
      <c r="C71" s="173" t="s">
        <v>82</v>
      </c>
      <c r="D71" s="691"/>
      <c r="E71" s="691"/>
      <c r="F71" s="436"/>
      <c r="G71" s="436"/>
      <c r="H71" s="89"/>
      <c r="I71" s="89"/>
    </row>
    <row r="72" spans="1:9" x14ac:dyDescent="0.25">
      <c r="A72" s="719"/>
      <c r="B72" s="802"/>
      <c r="C72" s="173" t="s">
        <v>83</v>
      </c>
      <c r="D72" s="691"/>
      <c r="E72" s="691"/>
      <c r="F72" s="436"/>
      <c r="G72" s="436"/>
      <c r="H72" s="89"/>
      <c r="I72" s="89"/>
    </row>
    <row r="73" spans="1:9" x14ac:dyDescent="0.25">
      <c r="A73" s="719"/>
      <c r="B73" s="714" t="s">
        <v>84</v>
      </c>
      <c r="C73" s="230" t="s">
        <v>85</v>
      </c>
      <c r="D73" s="316">
        <v>1</v>
      </c>
      <c r="E73" s="172">
        <v>80</v>
      </c>
      <c r="F73" s="123">
        <v>1.0833333333333335</v>
      </c>
      <c r="G73" s="86">
        <v>0.8076923076923076</v>
      </c>
      <c r="H73" s="89"/>
      <c r="I73" s="89"/>
    </row>
    <row r="74" spans="1:9" x14ac:dyDescent="0.25">
      <c r="A74" s="719"/>
      <c r="B74" s="714"/>
      <c r="C74" s="173" t="s">
        <v>86</v>
      </c>
      <c r="D74" s="276"/>
      <c r="E74" s="276"/>
      <c r="F74" s="434"/>
      <c r="G74" s="434"/>
      <c r="H74" s="89"/>
      <c r="I74" s="89"/>
    </row>
    <row r="75" spans="1:9" x14ac:dyDescent="0.25">
      <c r="A75" s="719"/>
      <c r="B75" s="714" t="s">
        <v>87</v>
      </c>
      <c r="C75" s="230" t="s">
        <v>88</v>
      </c>
      <c r="D75" s="316">
        <v>1</v>
      </c>
      <c r="E75" s="172">
        <v>60</v>
      </c>
      <c r="F75" s="123">
        <v>0.48888888888888887</v>
      </c>
      <c r="G75" s="86">
        <v>0.96590909090909094</v>
      </c>
      <c r="H75" s="89"/>
      <c r="I75" s="89"/>
    </row>
    <row r="76" spans="1:9" x14ac:dyDescent="0.25">
      <c r="A76" s="719"/>
      <c r="B76" s="714"/>
      <c r="C76" s="173" t="s">
        <v>89</v>
      </c>
      <c r="D76" s="276"/>
      <c r="E76" s="276"/>
      <c r="F76" s="434"/>
      <c r="G76" s="434"/>
      <c r="H76" s="89"/>
      <c r="I76" s="89"/>
    </row>
    <row r="77" spans="1:9" x14ac:dyDescent="0.25">
      <c r="A77" s="719"/>
      <c r="B77" s="714"/>
      <c r="C77" s="173" t="s">
        <v>90</v>
      </c>
      <c r="D77" s="276"/>
      <c r="E77" s="276"/>
      <c r="F77" s="434"/>
      <c r="G77" s="434"/>
      <c r="H77" s="89"/>
      <c r="I77" s="89"/>
    </row>
    <row r="78" spans="1:9" x14ac:dyDescent="0.25">
      <c r="A78" s="719"/>
      <c r="B78" s="714"/>
      <c r="C78" s="173" t="s">
        <v>91</v>
      </c>
      <c r="D78" s="276"/>
      <c r="E78" s="276"/>
      <c r="F78" s="434"/>
      <c r="G78" s="434"/>
      <c r="H78" s="89"/>
      <c r="I78" s="89"/>
    </row>
    <row r="79" spans="1:9" x14ac:dyDescent="0.25">
      <c r="A79" s="719"/>
      <c r="B79" s="802" t="s">
        <v>92</v>
      </c>
      <c r="C79" s="173" t="s">
        <v>93</v>
      </c>
      <c r="D79" s="691"/>
      <c r="E79" s="691"/>
      <c r="F79" s="436"/>
      <c r="G79" s="436"/>
      <c r="H79" s="89"/>
      <c r="I79" s="89"/>
    </row>
    <row r="80" spans="1:9" x14ac:dyDescent="0.25">
      <c r="A80" s="719"/>
      <c r="B80" s="802"/>
      <c r="C80" s="173" t="s">
        <v>94</v>
      </c>
      <c r="D80" s="691"/>
      <c r="E80" s="691"/>
      <c r="F80" s="436"/>
      <c r="G80" s="436"/>
      <c r="H80" s="89"/>
      <c r="I80" s="89"/>
    </row>
    <row r="81" spans="1:107" x14ac:dyDescent="0.25">
      <c r="A81" s="719"/>
      <c r="B81" s="802"/>
      <c r="C81" s="173" t="s">
        <v>95</v>
      </c>
      <c r="D81" s="691"/>
      <c r="E81" s="691"/>
      <c r="F81" s="436"/>
      <c r="G81" s="436"/>
      <c r="H81" s="89"/>
      <c r="I81" s="89"/>
    </row>
    <row r="82" spans="1:107" x14ac:dyDescent="0.25">
      <c r="A82" s="719"/>
      <c r="B82" s="802" t="s">
        <v>96</v>
      </c>
      <c r="C82" s="173" t="s">
        <v>97</v>
      </c>
      <c r="D82" s="691"/>
      <c r="E82" s="691"/>
      <c r="F82" s="436"/>
      <c r="G82" s="436"/>
      <c r="H82" s="89"/>
      <c r="I82" s="89"/>
    </row>
    <row r="83" spans="1:107" x14ac:dyDescent="0.25">
      <c r="A83" s="719"/>
      <c r="B83" s="802"/>
      <c r="C83" s="173" t="s">
        <v>98</v>
      </c>
      <c r="D83" s="691"/>
      <c r="E83" s="691"/>
      <c r="F83" s="436"/>
      <c r="G83" s="436"/>
      <c r="H83" s="89"/>
      <c r="I83" s="89"/>
    </row>
    <row r="84" spans="1:107" x14ac:dyDescent="0.25">
      <c r="A84" s="719"/>
      <c r="B84" s="802"/>
      <c r="C84" s="173" t="s">
        <v>99</v>
      </c>
      <c r="D84" s="691"/>
      <c r="E84" s="691"/>
      <c r="F84" s="436"/>
      <c r="G84" s="436"/>
      <c r="H84" s="89"/>
      <c r="I84" s="89"/>
    </row>
    <row r="85" spans="1:107" x14ac:dyDescent="0.25">
      <c r="A85" s="717" t="s">
        <v>145</v>
      </c>
      <c r="B85" s="717"/>
      <c r="C85" s="717"/>
      <c r="D85" s="683">
        <v>2</v>
      </c>
      <c r="E85" s="683">
        <v>140</v>
      </c>
      <c r="F85" s="251">
        <v>0.82857142857142863</v>
      </c>
      <c r="G85" s="251">
        <v>0.84770114942528729</v>
      </c>
      <c r="H85" s="89"/>
      <c r="I85" s="89"/>
    </row>
    <row r="86" spans="1:107" ht="15" customHeight="1" x14ac:dyDescent="0.25">
      <c r="A86" s="719" t="s">
        <v>172</v>
      </c>
      <c r="B86" s="719" t="s">
        <v>100</v>
      </c>
      <c r="C86" s="173" t="s">
        <v>101</v>
      </c>
      <c r="D86" s="174"/>
      <c r="E86" s="174"/>
      <c r="F86" s="435"/>
      <c r="G86" s="435"/>
      <c r="H86" s="91"/>
      <c r="I86" s="9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719"/>
      <c r="B87" s="719"/>
      <c r="C87" s="230" t="s">
        <v>102</v>
      </c>
      <c r="D87" s="276">
        <v>1</v>
      </c>
      <c r="E87" s="174">
        <v>40</v>
      </c>
      <c r="F87" s="123">
        <v>0.7583333333333333</v>
      </c>
      <c r="G87" s="86">
        <v>0.91208791208791218</v>
      </c>
      <c r="H87" s="91"/>
      <c r="I87" s="9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719"/>
      <c r="B88" s="719"/>
      <c r="C88" s="173" t="s">
        <v>103</v>
      </c>
      <c r="D88" s="174"/>
      <c r="E88" s="174"/>
      <c r="F88" s="435"/>
      <c r="G88" s="435"/>
      <c r="H88" s="91"/>
      <c r="I88" s="9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719"/>
      <c r="B89" s="233" t="s">
        <v>104</v>
      </c>
      <c r="C89" s="230" t="s">
        <v>105</v>
      </c>
      <c r="D89" s="61">
        <v>1</v>
      </c>
      <c r="E89" s="172">
        <v>40</v>
      </c>
      <c r="F89" s="123">
        <v>0.24166666666666664</v>
      </c>
      <c r="G89" s="86">
        <v>0.44827586206896552</v>
      </c>
      <c r="H89" s="91"/>
      <c r="I89" s="9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719"/>
      <c r="B90" s="719" t="s">
        <v>106</v>
      </c>
      <c r="C90" s="173" t="s">
        <v>107</v>
      </c>
      <c r="D90" s="174"/>
      <c r="E90" s="174"/>
      <c r="F90" s="435"/>
      <c r="G90" s="435"/>
      <c r="H90" s="91"/>
      <c r="I90" s="9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719"/>
      <c r="B91" s="719"/>
      <c r="C91" s="173" t="s">
        <v>108</v>
      </c>
      <c r="D91" s="174"/>
      <c r="E91" s="174"/>
      <c r="F91" s="435"/>
      <c r="G91" s="435"/>
      <c r="H91" s="91"/>
      <c r="I91" s="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719"/>
      <c r="B92" s="719"/>
      <c r="C92" s="230" t="s">
        <v>109</v>
      </c>
      <c r="D92" s="61">
        <v>1</v>
      </c>
      <c r="E92" s="172">
        <v>40</v>
      </c>
      <c r="F92" s="123">
        <v>1.3333333333333335</v>
      </c>
      <c r="G92" s="86">
        <v>0.375</v>
      </c>
      <c r="H92" s="91"/>
      <c r="I92" s="9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717" t="s">
        <v>145</v>
      </c>
      <c r="B93" s="717"/>
      <c r="C93" s="717"/>
      <c r="D93" s="683">
        <v>3</v>
      </c>
      <c r="E93" s="683">
        <v>120</v>
      </c>
      <c r="F93" s="251">
        <v>0.77777777777777779</v>
      </c>
      <c r="G93" s="272">
        <v>0.55714285714285716</v>
      </c>
      <c r="H93" s="521"/>
      <c r="I93" s="52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719" t="s">
        <v>175</v>
      </c>
      <c r="B94" s="719" t="s">
        <v>110</v>
      </c>
      <c r="C94" s="173" t="s">
        <v>111</v>
      </c>
      <c r="D94" s="174"/>
      <c r="E94" s="174"/>
      <c r="F94" s="435"/>
      <c r="G94" s="435"/>
      <c r="H94" s="89"/>
      <c r="I94" s="89"/>
    </row>
    <row r="95" spans="1:107" x14ac:dyDescent="0.25">
      <c r="A95" s="719"/>
      <c r="B95" s="719"/>
      <c r="C95" s="230" t="s">
        <v>112</v>
      </c>
      <c r="D95" s="61">
        <v>1</v>
      </c>
      <c r="E95" s="172">
        <v>50</v>
      </c>
      <c r="F95" s="123">
        <v>1.1466666666666667</v>
      </c>
      <c r="G95" s="86">
        <v>0.19186046511627905</v>
      </c>
      <c r="H95" s="89"/>
      <c r="I95" s="89"/>
    </row>
    <row r="96" spans="1:107" x14ac:dyDescent="0.25">
      <c r="A96" s="719"/>
      <c r="B96" s="719"/>
      <c r="C96" s="173" t="s">
        <v>113</v>
      </c>
      <c r="D96" s="174"/>
      <c r="E96" s="174"/>
      <c r="F96" s="435"/>
      <c r="G96" s="435"/>
      <c r="H96" s="89"/>
      <c r="I96" s="89"/>
    </row>
    <row r="97" spans="1:110" x14ac:dyDescent="0.25">
      <c r="A97" s="719"/>
      <c r="B97" s="719" t="s">
        <v>114</v>
      </c>
      <c r="C97" s="230" t="s">
        <v>115</v>
      </c>
      <c r="D97" s="61">
        <v>1</v>
      </c>
      <c r="E97" s="172">
        <v>50</v>
      </c>
      <c r="F97" s="123">
        <v>1.1399999999999999</v>
      </c>
      <c r="G97" s="86">
        <v>0.53801169590643272</v>
      </c>
      <c r="H97" s="89"/>
      <c r="I97" s="89"/>
    </row>
    <row r="98" spans="1:110" x14ac:dyDescent="0.25">
      <c r="A98" s="719"/>
      <c r="B98" s="719"/>
      <c r="C98" s="173" t="s">
        <v>116</v>
      </c>
      <c r="D98" s="174"/>
      <c r="E98" s="174"/>
      <c r="F98" s="435"/>
      <c r="G98" s="435"/>
      <c r="H98" s="89"/>
      <c r="I98" s="89"/>
    </row>
    <row r="99" spans="1:110" x14ac:dyDescent="0.25">
      <c r="A99" s="719"/>
      <c r="B99" s="719"/>
      <c r="C99" s="173" t="s">
        <v>117</v>
      </c>
      <c r="D99" s="174"/>
      <c r="E99" s="174"/>
      <c r="F99" s="435"/>
      <c r="G99" s="435"/>
      <c r="H99" s="89"/>
      <c r="I99" s="89"/>
    </row>
    <row r="100" spans="1:110" x14ac:dyDescent="0.25">
      <c r="A100" s="719"/>
      <c r="B100" s="719" t="s">
        <v>118</v>
      </c>
      <c r="C100" s="230" t="s">
        <v>119</v>
      </c>
      <c r="D100" s="61">
        <v>1</v>
      </c>
      <c r="E100" s="172">
        <v>50</v>
      </c>
      <c r="F100" s="123">
        <v>0.76666666666666672</v>
      </c>
      <c r="G100" s="86">
        <v>0.57391304347826089</v>
      </c>
      <c r="H100" s="89"/>
      <c r="I100" s="89"/>
    </row>
    <row r="101" spans="1:110" x14ac:dyDescent="0.25">
      <c r="A101" s="719"/>
      <c r="B101" s="719"/>
      <c r="C101" s="173" t="s">
        <v>120</v>
      </c>
      <c r="D101" s="174"/>
      <c r="E101" s="174"/>
      <c r="F101" s="435"/>
      <c r="G101" s="435"/>
      <c r="H101" s="89"/>
      <c r="I101" s="89"/>
    </row>
    <row r="102" spans="1:110" x14ac:dyDescent="0.25">
      <c r="A102" s="719"/>
      <c r="B102" s="801" t="s">
        <v>121</v>
      </c>
      <c r="C102" s="173" t="s">
        <v>122</v>
      </c>
      <c r="D102" s="691"/>
      <c r="E102" s="691"/>
      <c r="F102" s="436"/>
      <c r="G102" s="436"/>
      <c r="H102" s="89"/>
      <c r="I102" s="89"/>
    </row>
    <row r="103" spans="1:110" x14ac:dyDescent="0.25">
      <c r="A103" s="719"/>
      <c r="B103" s="801"/>
      <c r="C103" s="173" t="s">
        <v>123</v>
      </c>
      <c r="D103" s="691"/>
      <c r="E103" s="691"/>
      <c r="F103" s="436"/>
      <c r="G103" s="436"/>
      <c r="H103" s="89"/>
      <c r="I103" s="89"/>
    </row>
    <row r="104" spans="1:110" x14ac:dyDescent="0.25">
      <c r="A104" s="719"/>
      <c r="B104" s="801" t="s">
        <v>124</v>
      </c>
      <c r="C104" s="173" t="s">
        <v>125</v>
      </c>
      <c r="D104" s="691"/>
      <c r="E104" s="691"/>
      <c r="F104" s="436"/>
      <c r="G104" s="436"/>
      <c r="H104" s="89"/>
      <c r="I104" s="89"/>
    </row>
    <row r="105" spans="1:110" x14ac:dyDescent="0.25">
      <c r="A105" s="719"/>
      <c r="B105" s="801"/>
      <c r="C105" s="173" t="s">
        <v>126</v>
      </c>
      <c r="D105" s="691"/>
      <c r="E105" s="691"/>
      <c r="F105" s="436"/>
      <c r="G105" s="436"/>
      <c r="H105" s="89"/>
      <c r="I105" s="89"/>
    </row>
    <row r="106" spans="1:110" x14ac:dyDescent="0.25">
      <c r="A106" s="719"/>
      <c r="B106" s="719" t="s">
        <v>127</v>
      </c>
      <c r="C106" s="173" t="s">
        <v>128</v>
      </c>
      <c r="D106" s="174"/>
      <c r="E106" s="174"/>
      <c r="F106" s="435"/>
      <c r="G106" s="435"/>
      <c r="H106" s="89"/>
      <c r="I106" s="89"/>
    </row>
    <row r="107" spans="1:110" x14ac:dyDescent="0.25">
      <c r="A107" s="719"/>
      <c r="B107" s="719"/>
      <c r="C107" s="173" t="s">
        <v>129</v>
      </c>
      <c r="D107" s="174"/>
      <c r="E107" s="174"/>
      <c r="F107" s="435"/>
      <c r="G107" s="435"/>
      <c r="H107" s="89"/>
      <c r="I107" s="89"/>
    </row>
    <row r="108" spans="1:110" x14ac:dyDescent="0.25">
      <c r="A108" s="719"/>
      <c r="B108" s="719"/>
      <c r="C108" s="230" t="s">
        <v>130</v>
      </c>
      <c r="D108" s="61">
        <v>1</v>
      </c>
      <c r="E108" s="172">
        <v>160</v>
      </c>
      <c r="F108" s="360">
        <v>0.28125</v>
      </c>
      <c r="G108" s="38">
        <v>0.1851851851851852</v>
      </c>
      <c r="H108" s="89"/>
      <c r="I108" s="89"/>
    </row>
    <row r="109" spans="1:110" x14ac:dyDescent="0.25">
      <c r="A109" s="717" t="s">
        <v>145</v>
      </c>
      <c r="B109" s="717"/>
      <c r="C109" s="717"/>
      <c r="D109" s="683">
        <v>4</v>
      </c>
      <c r="E109" s="683">
        <v>310</v>
      </c>
      <c r="F109" s="251">
        <v>0.63763440860215048</v>
      </c>
      <c r="G109" s="251">
        <v>0.36424957841483979</v>
      </c>
      <c r="H109" s="89"/>
      <c r="I109" s="89"/>
    </row>
    <row r="110" spans="1:110" x14ac:dyDescent="0.25">
      <c r="A110" s="800" t="s">
        <v>131</v>
      </c>
      <c r="B110" s="800"/>
      <c r="C110" s="800"/>
      <c r="D110" s="277">
        <v>20</v>
      </c>
      <c r="E110" s="496">
        <v>1640</v>
      </c>
      <c r="F110" s="251">
        <v>1.0039906103286385</v>
      </c>
      <c r="G110" s="251">
        <v>0.60314685314685323</v>
      </c>
      <c r="H110" s="91"/>
      <c r="I110" s="91"/>
      <c r="J110" s="3"/>
      <c r="K110" s="3"/>
    </row>
    <row r="111" spans="1:110" s="2" customFormat="1" ht="15" x14ac:dyDescent="0.25">
      <c r="A111" s="433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s="225" customFormat="1" ht="15" x14ac:dyDescent="0.25">
      <c r="A112" s="144" t="s">
        <v>294</v>
      </c>
      <c r="B112" s="378" t="s">
        <v>323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"/>
      <c r="E113" s="89"/>
      <c r="F113" s="89"/>
      <c r="G113" s="522"/>
      <c r="H113" s="91"/>
      <c r="I113" s="89"/>
    </row>
    <row r="114" spans="1:9" x14ac:dyDescent="0.25">
      <c r="A114" s="89"/>
      <c r="B114" s="89"/>
      <c r="C114" s="89"/>
      <c r="D114" s="8"/>
      <c r="E114" s="89"/>
      <c r="F114" s="89"/>
      <c r="G114" s="522"/>
      <c r="H114" s="91"/>
      <c r="I114" s="89"/>
    </row>
  </sheetData>
  <mergeCells count="55"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  <mergeCell ref="B60:B63"/>
    <mergeCell ref="A25:C25"/>
    <mergeCell ref="B64:B66"/>
    <mergeCell ref="B26:B30"/>
    <mergeCell ref="B31:B36"/>
    <mergeCell ref="B37:B40"/>
    <mergeCell ref="B42:B4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F114"/>
  <sheetViews>
    <sheetView zoomScale="82" zoomScaleNormal="82" zoomScaleSheetLayoutView="80" workbookViewId="0">
      <selection activeCell="J20" sqref="J19:J20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1" customFormat="1" ht="20.100000000000001" customHeight="1" x14ac:dyDescent="0.25">
      <c r="A1" s="788" t="s">
        <v>377</v>
      </c>
      <c r="B1" s="788"/>
      <c r="C1" s="788"/>
      <c r="D1" s="788"/>
      <c r="E1" s="788"/>
      <c r="F1" s="788"/>
      <c r="G1" s="788"/>
      <c r="H1" s="520"/>
      <c r="I1" s="520"/>
    </row>
    <row r="2" spans="1:10" ht="24.95" customHeight="1" x14ac:dyDescent="0.25">
      <c r="A2" s="809" t="s">
        <v>206</v>
      </c>
      <c r="B2" s="809"/>
      <c r="C2" s="809"/>
      <c r="D2" s="809"/>
      <c r="E2" s="809"/>
      <c r="F2" s="809"/>
      <c r="G2" s="809"/>
      <c r="H2" s="91"/>
      <c r="I2" s="89"/>
      <c r="J2"/>
    </row>
    <row r="3" spans="1:10" ht="22.5" customHeight="1" x14ac:dyDescent="0.25">
      <c r="A3" s="828" t="s">
        <v>140</v>
      </c>
      <c r="B3" s="815" t="s">
        <v>1</v>
      </c>
      <c r="C3" s="814" t="s">
        <v>2</v>
      </c>
      <c r="D3" s="813" t="s">
        <v>202</v>
      </c>
      <c r="E3" s="813" t="s">
        <v>133</v>
      </c>
      <c r="F3" s="826" t="s">
        <v>309</v>
      </c>
      <c r="G3" s="811" t="s">
        <v>205</v>
      </c>
      <c r="H3" s="91"/>
      <c r="I3" s="89"/>
      <c r="J3"/>
    </row>
    <row r="4" spans="1:10" ht="22.5" customHeight="1" x14ac:dyDescent="0.25">
      <c r="A4" s="771"/>
      <c r="B4" s="816"/>
      <c r="C4" s="825"/>
      <c r="D4" s="813"/>
      <c r="E4" s="813"/>
      <c r="F4" s="826"/>
      <c r="G4" s="757"/>
      <c r="H4" s="91"/>
      <c r="I4" s="89"/>
      <c r="J4"/>
    </row>
    <row r="5" spans="1:10" ht="54.95" customHeight="1" x14ac:dyDescent="0.25">
      <c r="A5" s="771"/>
      <c r="B5" s="816"/>
      <c r="C5" s="825"/>
      <c r="D5" s="814"/>
      <c r="E5" s="814"/>
      <c r="F5" s="827"/>
      <c r="G5" s="757"/>
      <c r="H5" s="91"/>
      <c r="I5" s="89"/>
      <c r="J5"/>
    </row>
    <row r="6" spans="1:10" ht="15.75" customHeight="1" x14ac:dyDescent="0.25">
      <c r="A6" s="719" t="s">
        <v>141</v>
      </c>
      <c r="B6" s="812" t="s">
        <v>4</v>
      </c>
      <c r="C6" s="284" t="s">
        <v>5</v>
      </c>
      <c r="D6" s="440"/>
      <c r="E6" s="440"/>
      <c r="F6" s="441"/>
      <c r="G6" s="179"/>
      <c r="H6" s="91"/>
      <c r="I6" s="89"/>
      <c r="J6"/>
    </row>
    <row r="7" spans="1:10" ht="15.75" customHeight="1" x14ac:dyDescent="0.25">
      <c r="A7" s="719"/>
      <c r="B7" s="812"/>
      <c r="C7" s="284" t="s">
        <v>6</v>
      </c>
      <c r="D7" s="440"/>
      <c r="E7" s="440"/>
      <c r="F7" s="441"/>
      <c r="G7" s="179"/>
      <c r="H7" s="91"/>
      <c r="I7" s="89"/>
      <c r="J7"/>
    </row>
    <row r="8" spans="1:10" ht="15.75" customHeight="1" x14ac:dyDescent="0.25">
      <c r="A8" s="719"/>
      <c r="B8" s="808" t="s">
        <v>7</v>
      </c>
      <c r="C8" s="284" t="s">
        <v>8</v>
      </c>
      <c r="D8" s="229"/>
      <c r="E8" s="229"/>
      <c r="F8" s="439"/>
      <c r="G8" s="229"/>
      <c r="H8" s="91"/>
      <c r="I8" s="89"/>
      <c r="J8"/>
    </row>
    <row r="9" spans="1:10" ht="15.75" customHeight="1" x14ac:dyDescent="0.25">
      <c r="A9" s="719"/>
      <c r="B9" s="808"/>
      <c r="C9" s="281" t="s">
        <v>9</v>
      </c>
      <c r="D9" s="66">
        <v>1</v>
      </c>
      <c r="E9" s="66">
        <v>300</v>
      </c>
      <c r="F9" s="286">
        <v>2.4211111111111112</v>
      </c>
      <c r="G9" s="86">
        <v>0.14960991280403854</v>
      </c>
      <c r="H9" s="91"/>
      <c r="I9" s="89"/>
      <c r="J9"/>
    </row>
    <row r="10" spans="1:10" ht="15.75" customHeight="1" x14ac:dyDescent="0.25">
      <c r="A10" s="719"/>
      <c r="B10" s="808"/>
      <c r="C10" s="284" t="s">
        <v>10</v>
      </c>
      <c r="D10" s="229"/>
      <c r="E10" s="229"/>
      <c r="F10" s="418"/>
      <c r="G10" s="418"/>
      <c r="H10" s="91"/>
      <c r="I10" s="89"/>
      <c r="J10"/>
    </row>
    <row r="11" spans="1:10" ht="15.75" customHeight="1" x14ac:dyDescent="0.25">
      <c r="A11" s="719"/>
      <c r="B11" s="808" t="s">
        <v>11</v>
      </c>
      <c r="C11" s="281" t="s">
        <v>12</v>
      </c>
      <c r="D11" s="229"/>
      <c r="E11" s="229"/>
      <c r="F11" s="418" t="s">
        <v>391</v>
      </c>
      <c r="G11" s="418"/>
      <c r="H11" s="91"/>
      <c r="I11" s="89"/>
      <c r="J11"/>
    </row>
    <row r="12" spans="1:10" ht="15.75" customHeight="1" x14ac:dyDescent="0.25">
      <c r="A12" s="719"/>
      <c r="B12" s="808"/>
      <c r="C12" s="64" t="s">
        <v>13</v>
      </c>
      <c r="D12" s="229">
        <v>1</v>
      </c>
      <c r="E12" s="229">
        <v>100</v>
      </c>
      <c r="F12" s="418">
        <v>2.56</v>
      </c>
      <c r="G12" s="418">
        <v>1</v>
      </c>
      <c r="H12" s="91"/>
      <c r="I12" s="89"/>
      <c r="J12"/>
    </row>
    <row r="13" spans="1:10" ht="15.75" customHeight="1" x14ac:dyDescent="0.25">
      <c r="A13" s="719"/>
      <c r="B13" s="808"/>
      <c r="C13" s="284" t="s">
        <v>14</v>
      </c>
      <c r="D13" s="229"/>
      <c r="E13" s="229"/>
      <c r="F13" s="418"/>
      <c r="G13" s="418"/>
      <c r="H13" s="91"/>
      <c r="I13" s="89"/>
      <c r="J13"/>
    </row>
    <row r="14" spans="1:10" s="225" customFormat="1" ht="15.75" customHeight="1" x14ac:dyDescent="0.25">
      <c r="A14" s="806" t="s">
        <v>145</v>
      </c>
      <c r="B14" s="806"/>
      <c r="C14" s="806"/>
      <c r="D14" s="287">
        <v>2</v>
      </c>
      <c r="E14" s="287">
        <v>400</v>
      </c>
      <c r="F14" s="364">
        <v>2.4558333333333335</v>
      </c>
      <c r="G14" s="279">
        <v>0.37122497455039022</v>
      </c>
      <c r="H14" s="91"/>
      <c r="I14" s="89"/>
    </row>
    <row r="15" spans="1:10" ht="15.75" customHeight="1" x14ac:dyDescent="0.25">
      <c r="A15" s="820" t="s">
        <v>146</v>
      </c>
      <c r="B15" s="808" t="s">
        <v>15</v>
      </c>
      <c r="C15" s="284" t="s">
        <v>16</v>
      </c>
      <c r="D15" s="229"/>
      <c r="E15" s="229"/>
      <c r="F15" s="418"/>
      <c r="G15" s="418"/>
      <c r="H15" s="91"/>
      <c r="I15" s="89"/>
      <c r="J15"/>
    </row>
    <row r="16" spans="1:10" ht="15.75" customHeight="1" x14ac:dyDescent="0.25">
      <c r="A16" s="821"/>
      <c r="B16" s="808"/>
      <c r="C16" s="281" t="s">
        <v>17</v>
      </c>
      <c r="D16" s="229">
        <v>1</v>
      </c>
      <c r="E16" s="229">
        <v>100</v>
      </c>
      <c r="F16" s="286">
        <v>3.1366666666666667</v>
      </c>
      <c r="G16" s="86">
        <v>0.49946865037194466</v>
      </c>
      <c r="H16" s="91"/>
      <c r="I16" s="89"/>
      <c r="J16"/>
    </row>
    <row r="17" spans="1:10" ht="15.75" customHeight="1" x14ac:dyDescent="0.25">
      <c r="A17" s="821"/>
      <c r="B17" s="808"/>
      <c r="C17" s="284" t="s">
        <v>18</v>
      </c>
      <c r="D17" s="229"/>
      <c r="E17" s="229"/>
      <c r="F17" s="418"/>
      <c r="G17" s="418"/>
      <c r="H17" s="91"/>
      <c r="I17" s="89"/>
      <c r="J17"/>
    </row>
    <row r="18" spans="1:10" ht="15.75" customHeight="1" x14ac:dyDescent="0.25">
      <c r="A18" s="821"/>
      <c r="B18" s="812" t="s">
        <v>19</v>
      </c>
      <c r="C18" s="284" t="s">
        <v>20</v>
      </c>
      <c r="D18" s="440"/>
      <c r="E18" s="440"/>
      <c r="F18" s="440"/>
      <c r="G18" s="440"/>
      <c r="H18" s="91"/>
      <c r="I18" s="89"/>
      <c r="J18"/>
    </row>
    <row r="19" spans="1:10" ht="15.75" x14ac:dyDescent="0.25">
      <c r="A19" s="821"/>
      <c r="B19" s="812"/>
      <c r="C19" s="284" t="s">
        <v>21</v>
      </c>
      <c r="D19" s="440"/>
      <c r="E19" s="440"/>
      <c r="F19" s="440"/>
      <c r="G19" s="440"/>
      <c r="H19" s="91"/>
      <c r="I19" s="89"/>
      <c r="J19"/>
    </row>
    <row r="20" spans="1:10" ht="15.75" x14ac:dyDescent="0.25">
      <c r="A20" s="821"/>
      <c r="B20" s="812" t="s">
        <v>22</v>
      </c>
      <c r="C20" s="284" t="s">
        <v>23</v>
      </c>
      <c r="D20" s="440"/>
      <c r="E20" s="440"/>
      <c r="F20" s="440"/>
      <c r="G20" s="440"/>
      <c r="H20" s="91"/>
      <c r="I20" s="89"/>
      <c r="J20"/>
    </row>
    <row r="21" spans="1:10" ht="15.75" x14ac:dyDescent="0.25">
      <c r="A21" s="821"/>
      <c r="B21" s="812"/>
      <c r="C21" s="284" t="s">
        <v>24</v>
      </c>
      <c r="D21" s="440"/>
      <c r="E21" s="440"/>
      <c r="F21" s="440"/>
      <c r="G21" s="440"/>
      <c r="H21" s="91"/>
      <c r="I21" s="89"/>
      <c r="J21"/>
    </row>
    <row r="22" spans="1:10" ht="15.75" x14ac:dyDescent="0.25">
      <c r="A22" s="821"/>
      <c r="B22" s="812" t="s">
        <v>25</v>
      </c>
      <c r="C22" s="284" t="s">
        <v>26</v>
      </c>
      <c r="D22" s="440"/>
      <c r="E22" s="440"/>
      <c r="F22" s="440"/>
      <c r="G22" s="440"/>
      <c r="H22" s="91"/>
      <c r="I22" s="89"/>
      <c r="J22"/>
    </row>
    <row r="23" spans="1:10" ht="15.75" x14ac:dyDescent="0.25">
      <c r="A23" s="821"/>
      <c r="B23" s="812"/>
      <c r="C23" s="284" t="s">
        <v>27</v>
      </c>
      <c r="D23" s="440"/>
      <c r="E23" s="440"/>
      <c r="F23" s="440"/>
      <c r="G23" s="440"/>
      <c r="H23" s="91"/>
      <c r="I23" s="89"/>
      <c r="J23"/>
    </row>
    <row r="24" spans="1:10" ht="15.75" x14ac:dyDescent="0.25">
      <c r="A24" s="822"/>
      <c r="B24" s="812"/>
      <c r="C24" s="284" t="s">
        <v>28</v>
      </c>
      <c r="D24" s="440"/>
      <c r="E24" s="440"/>
      <c r="F24" s="440"/>
      <c r="G24" s="440"/>
      <c r="H24" s="91"/>
      <c r="I24" s="89"/>
      <c r="J24"/>
    </row>
    <row r="25" spans="1:10" ht="15.75" x14ac:dyDescent="0.25">
      <c r="A25" s="806" t="s">
        <v>145</v>
      </c>
      <c r="B25" s="806"/>
      <c r="C25" s="806"/>
      <c r="D25" s="361">
        <v>1</v>
      </c>
      <c r="E25" s="288">
        <v>100</v>
      </c>
      <c r="F25" s="362">
        <v>3.1366666666666667</v>
      </c>
      <c r="G25" s="279">
        <v>0.49946865037194466</v>
      </c>
      <c r="H25" s="91"/>
      <c r="I25" s="89"/>
      <c r="J25"/>
    </row>
    <row r="26" spans="1:10" ht="15.75" x14ac:dyDescent="0.25">
      <c r="A26" s="820" t="s">
        <v>148</v>
      </c>
      <c r="B26" s="810" t="s">
        <v>29</v>
      </c>
      <c r="C26" s="281" t="s">
        <v>30</v>
      </c>
      <c r="D26" s="64">
        <v>1</v>
      </c>
      <c r="E26" s="67">
        <v>100</v>
      </c>
      <c r="F26" s="286">
        <v>1.84</v>
      </c>
      <c r="G26" s="86">
        <v>0.38043478260869568</v>
      </c>
      <c r="H26" s="89"/>
      <c r="I26" s="89"/>
      <c r="J26"/>
    </row>
    <row r="27" spans="1:10" ht="15.75" x14ac:dyDescent="0.25">
      <c r="A27" s="821"/>
      <c r="B27" s="810"/>
      <c r="C27" s="284" t="s">
        <v>31</v>
      </c>
      <c r="D27" s="229"/>
      <c r="E27" s="229"/>
      <c r="F27" s="418"/>
      <c r="G27" s="418"/>
      <c r="H27" s="89"/>
      <c r="I27" s="89"/>
      <c r="J27"/>
    </row>
    <row r="28" spans="1:10" ht="15.75" x14ac:dyDescent="0.25">
      <c r="A28" s="821"/>
      <c r="B28" s="810"/>
      <c r="C28" s="284" t="s">
        <v>32</v>
      </c>
      <c r="D28" s="229"/>
      <c r="E28" s="229"/>
      <c r="F28" s="418"/>
      <c r="G28" s="418"/>
      <c r="H28" s="89"/>
      <c r="I28" s="89"/>
      <c r="J28"/>
    </row>
    <row r="29" spans="1:10" ht="15.75" x14ac:dyDescent="0.25">
      <c r="A29" s="821"/>
      <c r="B29" s="810"/>
      <c r="C29" s="284" t="s">
        <v>33</v>
      </c>
      <c r="D29" s="229"/>
      <c r="E29" s="229"/>
      <c r="F29" s="418"/>
      <c r="G29" s="418"/>
      <c r="H29" s="89"/>
      <c r="I29" s="89"/>
      <c r="J29"/>
    </row>
    <row r="30" spans="1:10" ht="15.75" x14ac:dyDescent="0.25">
      <c r="A30" s="821"/>
      <c r="B30" s="810"/>
      <c r="C30" s="284" t="s">
        <v>34</v>
      </c>
      <c r="D30" s="229"/>
      <c r="E30" s="229"/>
      <c r="F30" s="418"/>
      <c r="G30" s="418"/>
      <c r="H30" s="89"/>
      <c r="I30" s="89"/>
      <c r="J30"/>
    </row>
    <row r="31" spans="1:10" ht="15.75" x14ac:dyDescent="0.25">
      <c r="A31" s="821"/>
      <c r="B31" s="810" t="s">
        <v>35</v>
      </c>
      <c r="C31" s="284" t="s">
        <v>36</v>
      </c>
      <c r="D31" s="229"/>
      <c r="E31" s="229"/>
      <c r="F31" s="418"/>
      <c r="G31" s="418"/>
      <c r="H31" s="89"/>
      <c r="I31" s="89"/>
      <c r="J31"/>
    </row>
    <row r="32" spans="1:10" ht="15.75" x14ac:dyDescent="0.25">
      <c r="A32" s="821"/>
      <c r="B32" s="810"/>
      <c r="C32" s="284" t="s">
        <v>37</v>
      </c>
      <c r="D32" s="229"/>
      <c r="E32" s="229"/>
      <c r="F32" s="418"/>
      <c r="G32" s="418"/>
      <c r="H32" s="89"/>
      <c r="I32" s="89"/>
      <c r="J32"/>
    </row>
    <row r="33" spans="1:10" ht="15.75" x14ac:dyDescent="0.25">
      <c r="A33" s="821"/>
      <c r="B33" s="810"/>
      <c r="C33" s="284" t="s">
        <v>38</v>
      </c>
      <c r="D33" s="229"/>
      <c r="E33" s="229"/>
      <c r="F33" s="418"/>
      <c r="G33" s="418"/>
      <c r="H33" s="89"/>
      <c r="I33" s="89"/>
      <c r="J33"/>
    </row>
    <row r="34" spans="1:10" ht="15.75" x14ac:dyDescent="0.25">
      <c r="A34" s="821"/>
      <c r="B34" s="810"/>
      <c r="C34" s="281" t="s">
        <v>39</v>
      </c>
      <c r="D34" s="64">
        <v>1</v>
      </c>
      <c r="E34" s="64">
        <v>300</v>
      </c>
      <c r="F34" s="286">
        <v>1.2277777777777776</v>
      </c>
      <c r="G34" s="86">
        <v>0.22714932126696835</v>
      </c>
      <c r="H34" s="89"/>
      <c r="I34" s="89"/>
      <c r="J34"/>
    </row>
    <row r="35" spans="1:10" ht="15.75" x14ac:dyDescent="0.25">
      <c r="A35" s="821"/>
      <c r="B35" s="810"/>
      <c r="C35" s="284" t="s">
        <v>40</v>
      </c>
      <c r="D35" s="229"/>
      <c r="E35" s="229"/>
      <c r="F35" s="418"/>
      <c r="G35" s="418"/>
      <c r="H35" s="89"/>
      <c r="I35" s="89"/>
      <c r="J35"/>
    </row>
    <row r="36" spans="1:10" ht="15.75" x14ac:dyDescent="0.25">
      <c r="A36" s="821"/>
      <c r="B36" s="810"/>
      <c r="C36" s="284" t="s">
        <v>41</v>
      </c>
      <c r="D36" s="229"/>
      <c r="E36" s="229"/>
      <c r="F36" s="418"/>
      <c r="G36" s="418"/>
      <c r="H36" s="89"/>
      <c r="I36" s="89"/>
      <c r="J36"/>
    </row>
    <row r="37" spans="1:10" ht="15.75" x14ac:dyDescent="0.25">
      <c r="A37" s="821"/>
      <c r="B37" s="810" t="s">
        <v>42</v>
      </c>
      <c r="C37" s="284" t="s">
        <v>43</v>
      </c>
      <c r="D37" s="229"/>
      <c r="E37" s="229"/>
      <c r="F37" s="418"/>
      <c r="G37" s="418"/>
      <c r="H37" s="89"/>
      <c r="I37" s="89"/>
      <c r="J37"/>
    </row>
    <row r="38" spans="1:10" ht="15.75" x14ac:dyDescent="0.25">
      <c r="A38" s="821"/>
      <c r="B38" s="810"/>
      <c r="C38" s="284" t="s">
        <v>44</v>
      </c>
      <c r="D38" s="229"/>
      <c r="E38" s="229"/>
      <c r="F38" s="418"/>
      <c r="G38" s="418"/>
      <c r="H38" s="89"/>
      <c r="I38" s="89"/>
      <c r="J38"/>
    </row>
    <row r="39" spans="1:10" ht="15.75" x14ac:dyDescent="0.25">
      <c r="A39" s="821"/>
      <c r="B39" s="810"/>
      <c r="C39" s="284" t="s">
        <v>45</v>
      </c>
      <c r="D39" s="229"/>
      <c r="E39" s="229"/>
      <c r="F39" s="418"/>
      <c r="G39" s="418"/>
      <c r="H39" s="89"/>
      <c r="I39" s="89"/>
      <c r="J39"/>
    </row>
    <row r="40" spans="1:10" ht="15.75" x14ac:dyDescent="0.25">
      <c r="A40" s="822"/>
      <c r="B40" s="810"/>
      <c r="C40" s="281" t="s">
        <v>46</v>
      </c>
      <c r="D40" s="64">
        <v>1</v>
      </c>
      <c r="E40" s="285">
        <v>100</v>
      </c>
      <c r="F40" s="286">
        <v>1.3366666666666667</v>
      </c>
      <c r="G40" s="86">
        <v>0.73067331670822955</v>
      </c>
      <c r="H40" s="89"/>
      <c r="I40" s="89"/>
      <c r="J40"/>
    </row>
    <row r="41" spans="1:10" ht="15.75" x14ac:dyDescent="0.25">
      <c r="A41" s="806" t="s">
        <v>145</v>
      </c>
      <c r="B41" s="806"/>
      <c r="C41" s="806"/>
      <c r="D41" s="361">
        <v>3</v>
      </c>
      <c r="E41" s="288">
        <v>500</v>
      </c>
      <c r="F41" s="362">
        <v>1.3720000000000001</v>
      </c>
      <c r="G41" s="279">
        <v>0.36331360946745556</v>
      </c>
      <c r="H41" s="89"/>
      <c r="I41" s="89"/>
      <c r="J41"/>
    </row>
    <row r="42" spans="1:10" ht="15.75" x14ac:dyDescent="0.25">
      <c r="A42" s="820" t="s">
        <v>152</v>
      </c>
      <c r="B42" s="810" t="s">
        <v>47</v>
      </c>
      <c r="C42" s="281" t="s">
        <v>48</v>
      </c>
      <c r="D42" s="229">
        <v>2</v>
      </c>
      <c r="E42" s="229">
        <v>1000</v>
      </c>
      <c r="F42" s="286">
        <v>1.6936666666666667</v>
      </c>
      <c r="G42" s="86">
        <v>0.55028537689431212</v>
      </c>
      <c r="H42" s="89"/>
      <c r="I42" s="89"/>
      <c r="J42"/>
    </row>
    <row r="43" spans="1:10" ht="15.75" x14ac:dyDescent="0.25">
      <c r="A43" s="821"/>
      <c r="B43" s="810"/>
      <c r="C43" s="281" t="s">
        <v>49</v>
      </c>
      <c r="D43" s="229">
        <v>1</v>
      </c>
      <c r="E43" s="229">
        <v>300</v>
      </c>
      <c r="F43" s="286">
        <v>1.9911111111111113</v>
      </c>
      <c r="G43" s="86">
        <v>0.20089285714285712</v>
      </c>
      <c r="H43" s="89"/>
      <c r="I43" s="89"/>
      <c r="J43"/>
    </row>
    <row r="44" spans="1:10" ht="15.75" x14ac:dyDescent="0.25">
      <c r="A44" s="821"/>
      <c r="B44" s="810"/>
      <c r="C44" s="281" t="s">
        <v>50</v>
      </c>
      <c r="D44" s="229">
        <v>1</v>
      </c>
      <c r="E44" s="229">
        <v>600</v>
      </c>
      <c r="F44" s="286">
        <v>1.6522222222222223</v>
      </c>
      <c r="G44" s="86">
        <v>0.47343644922663075</v>
      </c>
      <c r="H44" s="89"/>
      <c r="I44" s="89"/>
      <c r="J44"/>
    </row>
    <row r="45" spans="1:10" ht="15.75" x14ac:dyDescent="0.25">
      <c r="A45" s="821"/>
      <c r="B45" s="810"/>
      <c r="C45" s="284" t="s">
        <v>51</v>
      </c>
      <c r="D45" s="229"/>
      <c r="E45" s="229"/>
      <c r="F45" s="418"/>
      <c r="G45" s="418"/>
      <c r="H45" s="89"/>
      <c r="I45" s="89"/>
      <c r="J45"/>
    </row>
    <row r="46" spans="1:10" ht="15.75" x14ac:dyDescent="0.25">
      <c r="A46" s="821"/>
      <c r="B46" s="810"/>
      <c r="C46" s="284" t="s">
        <v>52</v>
      </c>
      <c r="D46" s="229"/>
      <c r="E46" s="229"/>
      <c r="F46" s="418"/>
      <c r="G46" s="418"/>
      <c r="H46" s="89"/>
      <c r="I46" s="89"/>
      <c r="J46"/>
    </row>
    <row r="47" spans="1:10" ht="15.75" x14ac:dyDescent="0.25">
      <c r="A47" s="821"/>
      <c r="B47" s="810"/>
      <c r="C47" s="281" t="s">
        <v>53</v>
      </c>
      <c r="D47" s="229">
        <v>2</v>
      </c>
      <c r="E47" s="229">
        <v>1600</v>
      </c>
      <c r="F47" s="286">
        <v>1.5264583333333335</v>
      </c>
      <c r="G47" s="86">
        <v>0.22260133751876618</v>
      </c>
      <c r="H47" s="89"/>
      <c r="I47" s="89"/>
      <c r="J47"/>
    </row>
    <row r="48" spans="1:10" ht="15.75" x14ac:dyDescent="0.25">
      <c r="A48" s="821"/>
      <c r="B48" s="810"/>
      <c r="C48" s="284" t="s">
        <v>54</v>
      </c>
      <c r="D48" s="229"/>
      <c r="E48" s="229"/>
      <c r="F48" s="418"/>
      <c r="G48" s="418"/>
      <c r="H48" s="89"/>
      <c r="I48" s="89"/>
      <c r="J48"/>
    </row>
    <row r="49" spans="1:10" ht="15.75" x14ac:dyDescent="0.25">
      <c r="A49" s="822"/>
      <c r="B49" s="810"/>
      <c r="C49" s="281" t="s">
        <v>55</v>
      </c>
      <c r="D49" s="229">
        <v>1</v>
      </c>
      <c r="E49" s="229">
        <v>600</v>
      </c>
      <c r="F49" s="286">
        <v>0.72722222222222221</v>
      </c>
      <c r="G49" s="86">
        <v>0.21084797555385792</v>
      </c>
      <c r="H49" s="89"/>
      <c r="I49" s="89"/>
      <c r="J49"/>
    </row>
    <row r="50" spans="1:10" ht="15.75" x14ac:dyDescent="0.25">
      <c r="A50" s="806" t="s">
        <v>145</v>
      </c>
      <c r="B50" s="806"/>
      <c r="C50" s="806"/>
      <c r="D50" s="289">
        <v>7</v>
      </c>
      <c r="E50" s="289">
        <v>4100</v>
      </c>
      <c r="F50" s="362">
        <v>1.5026829268292683</v>
      </c>
      <c r="G50" s="279">
        <v>0.35010550235351406</v>
      </c>
      <c r="H50" s="89"/>
      <c r="I50" s="89"/>
      <c r="J50"/>
    </row>
    <row r="51" spans="1:10" ht="15" customHeight="1" x14ac:dyDescent="0.25">
      <c r="A51" s="820" t="s">
        <v>203</v>
      </c>
      <c r="B51" s="808" t="s">
        <v>56</v>
      </c>
      <c r="C51" s="290" t="s">
        <v>57</v>
      </c>
      <c r="D51" s="229"/>
      <c r="E51" s="229"/>
      <c r="F51" s="418"/>
      <c r="G51" s="418"/>
      <c r="H51" s="89"/>
      <c r="I51" s="89"/>
      <c r="J51"/>
    </row>
    <row r="52" spans="1:10" ht="15" customHeight="1" x14ac:dyDescent="0.25">
      <c r="A52" s="821"/>
      <c r="B52" s="808"/>
      <c r="C52" s="290" t="s">
        <v>58</v>
      </c>
      <c r="D52" s="229"/>
      <c r="E52" s="229"/>
      <c r="F52" s="418"/>
      <c r="G52" s="418"/>
      <c r="H52" s="89"/>
      <c r="I52" s="89"/>
      <c r="J52"/>
    </row>
    <row r="53" spans="1:10" ht="15" customHeight="1" x14ac:dyDescent="0.25">
      <c r="A53" s="821"/>
      <c r="B53" s="808"/>
      <c r="C53" s="282" t="s">
        <v>59</v>
      </c>
      <c r="D53" s="64">
        <v>1</v>
      </c>
      <c r="E53" s="65">
        <v>100</v>
      </c>
      <c r="F53" s="286">
        <v>1.41</v>
      </c>
      <c r="G53" s="86">
        <v>1</v>
      </c>
      <c r="H53" s="89"/>
      <c r="I53" s="89"/>
      <c r="J53"/>
    </row>
    <row r="54" spans="1:10" ht="15" customHeight="1" x14ac:dyDescent="0.25">
      <c r="A54" s="821"/>
      <c r="B54" s="808" t="s">
        <v>60</v>
      </c>
      <c r="C54" s="290" t="s">
        <v>61</v>
      </c>
      <c r="D54" s="229"/>
      <c r="E54" s="229"/>
      <c r="F54" s="418"/>
      <c r="G54" s="418"/>
      <c r="H54" s="89"/>
      <c r="I54" s="89"/>
      <c r="J54"/>
    </row>
    <row r="55" spans="1:10" ht="15" customHeight="1" x14ac:dyDescent="0.25">
      <c r="A55" s="821"/>
      <c r="B55" s="808"/>
      <c r="C55" s="290" t="s">
        <v>62</v>
      </c>
      <c r="D55" s="229"/>
      <c r="E55" s="229"/>
      <c r="F55" s="418"/>
      <c r="G55" s="418"/>
      <c r="H55" s="89"/>
      <c r="I55" s="89"/>
      <c r="J55"/>
    </row>
    <row r="56" spans="1:10" ht="15" customHeight="1" x14ac:dyDescent="0.25">
      <c r="A56" s="821"/>
      <c r="B56" s="808"/>
      <c r="C56" s="290" t="s">
        <v>63</v>
      </c>
      <c r="D56" s="229"/>
      <c r="E56" s="229"/>
      <c r="F56" s="418"/>
      <c r="G56" s="418"/>
      <c r="H56" s="89"/>
      <c r="I56" s="89"/>
      <c r="J56"/>
    </row>
    <row r="57" spans="1:10" ht="15" customHeight="1" x14ac:dyDescent="0.25">
      <c r="A57" s="821"/>
      <c r="B57" s="808"/>
      <c r="C57" s="290" t="s">
        <v>64</v>
      </c>
      <c r="D57" s="229"/>
      <c r="E57" s="229"/>
      <c r="F57" s="418"/>
      <c r="G57" s="418"/>
      <c r="H57" s="89"/>
      <c r="I57" s="89"/>
      <c r="J57"/>
    </row>
    <row r="58" spans="1:10" ht="15" customHeight="1" x14ac:dyDescent="0.25">
      <c r="A58" s="821"/>
      <c r="B58" s="808"/>
      <c r="C58" s="290" t="s">
        <v>65</v>
      </c>
      <c r="D58" s="229"/>
      <c r="E58" s="229"/>
      <c r="F58" s="418"/>
      <c r="G58" s="418"/>
      <c r="H58" s="89"/>
      <c r="I58" s="89"/>
      <c r="J58"/>
    </row>
    <row r="59" spans="1:10" ht="15" customHeight="1" x14ac:dyDescent="0.25">
      <c r="A59" s="821"/>
      <c r="B59" s="808"/>
      <c r="C59" s="282" t="s">
        <v>66</v>
      </c>
      <c r="D59" s="65">
        <v>1</v>
      </c>
      <c r="E59" s="65">
        <v>900</v>
      </c>
      <c r="F59" s="286">
        <v>1.08</v>
      </c>
      <c r="G59" s="123">
        <v>6.6186556927297663E-2</v>
      </c>
      <c r="H59" s="89"/>
      <c r="I59" s="89"/>
      <c r="J59"/>
    </row>
    <row r="60" spans="1:10" ht="15" customHeight="1" x14ac:dyDescent="0.25">
      <c r="A60" s="821"/>
      <c r="B60" s="808" t="s">
        <v>67</v>
      </c>
      <c r="C60" s="290" t="s">
        <v>68</v>
      </c>
      <c r="D60" s="229"/>
      <c r="E60" s="229"/>
      <c r="F60" s="418"/>
      <c r="G60" s="418"/>
      <c r="H60" s="89"/>
      <c r="I60" s="89"/>
      <c r="J60"/>
    </row>
    <row r="61" spans="1:10" ht="15" customHeight="1" x14ac:dyDescent="0.25">
      <c r="A61" s="821"/>
      <c r="B61" s="808"/>
      <c r="C61" s="290" t="s">
        <v>69</v>
      </c>
      <c r="D61" s="229"/>
      <c r="E61" s="229"/>
      <c r="F61" s="418"/>
      <c r="G61" s="418"/>
      <c r="H61" s="89"/>
      <c r="I61" s="89"/>
      <c r="J61"/>
    </row>
    <row r="62" spans="1:10" ht="15.75" x14ac:dyDescent="0.25">
      <c r="A62" s="821"/>
      <c r="B62" s="808"/>
      <c r="C62" s="290" t="s">
        <v>70</v>
      </c>
      <c r="D62" s="229"/>
      <c r="E62" s="229"/>
      <c r="F62" s="418"/>
      <c r="G62" s="418"/>
      <c r="H62" s="89"/>
      <c r="I62" s="89"/>
      <c r="J62"/>
    </row>
    <row r="63" spans="1:10" ht="15.75" x14ac:dyDescent="0.25">
      <c r="A63" s="821"/>
      <c r="B63" s="808"/>
      <c r="C63" s="282" t="s">
        <v>71</v>
      </c>
      <c r="D63" s="66">
        <v>1</v>
      </c>
      <c r="E63" s="66">
        <v>100</v>
      </c>
      <c r="F63" s="286">
        <v>2.19</v>
      </c>
      <c r="G63" s="86">
        <v>0.23592085235920851</v>
      </c>
      <c r="H63" s="89"/>
      <c r="I63" s="89"/>
      <c r="J63"/>
    </row>
    <row r="64" spans="1:10" ht="15" customHeight="1" x14ac:dyDescent="0.25">
      <c r="A64" s="821"/>
      <c r="B64" s="812" t="s">
        <v>72</v>
      </c>
      <c r="C64" s="290" t="s">
        <v>73</v>
      </c>
      <c r="D64" s="440"/>
      <c r="E64" s="440"/>
      <c r="F64" s="440"/>
      <c r="G64" s="440"/>
      <c r="H64" s="89"/>
      <c r="I64" s="89"/>
      <c r="J64"/>
    </row>
    <row r="65" spans="1:10" ht="15.75" x14ac:dyDescent="0.25">
      <c r="A65" s="821"/>
      <c r="B65" s="812"/>
      <c r="C65" s="290" t="s">
        <v>74</v>
      </c>
      <c r="D65" s="440"/>
      <c r="E65" s="440"/>
      <c r="F65" s="440"/>
      <c r="G65" s="440"/>
      <c r="H65" s="89"/>
      <c r="I65" s="89"/>
      <c r="J65"/>
    </row>
    <row r="66" spans="1:10" ht="15.75" x14ac:dyDescent="0.25">
      <c r="A66" s="822"/>
      <c r="B66" s="812"/>
      <c r="C66" s="290" t="s">
        <v>75</v>
      </c>
      <c r="D66" s="440"/>
      <c r="E66" s="440"/>
      <c r="F66" s="440"/>
      <c r="G66" s="440"/>
      <c r="H66" s="89"/>
      <c r="I66" s="89"/>
      <c r="J66"/>
    </row>
    <row r="67" spans="1:10" ht="15.75" x14ac:dyDescent="0.25">
      <c r="A67" s="806" t="s">
        <v>145</v>
      </c>
      <c r="B67" s="806"/>
      <c r="C67" s="806"/>
      <c r="D67" s="361">
        <v>3</v>
      </c>
      <c r="E67" s="289">
        <v>1100</v>
      </c>
      <c r="F67" s="362">
        <v>1.2109090909090909</v>
      </c>
      <c r="G67" s="279">
        <v>0.19294294294294295</v>
      </c>
      <c r="H67" s="89"/>
      <c r="I67" s="89"/>
      <c r="J67"/>
    </row>
    <row r="68" spans="1:10" ht="15.75" x14ac:dyDescent="0.25">
      <c r="A68" s="820" t="s">
        <v>160</v>
      </c>
      <c r="B68" s="291" t="s">
        <v>76</v>
      </c>
      <c r="C68" s="284" t="s">
        <v>77</v>
      </c>
      <c r="D68" s="440"/>
      <c r="E68" s="440"/>
      <c r="F68" s="440"/>
      <c r="G68" s="440"/>
      <c r="H68" s="91"/>
      <c r="I68" s="91"/>
      <c r="J68"/>
    </row>
    <row r="69" spans="1:10" ht="15.75" x14ac:dyDescent="0.25">
      <c r="A69" s="821"/>
      <c r="B69" s="812" t="s">
        <v>78</v>
      </c>
      <c r="C69" s="284" t="s">
        <v>79</v>
      </c>
      <c r="D69" s="440"/>
      <c r="E69" s="440"/>
      <c r="F69" s="440"/>
      <c r="G69" s="440"/>
      <c r="H69" s="91"/>
      <c r="I69" s="91"/>
      <c r="J69"/>
    </row>
    <row r="70" spans="1:10" ht="15.75" x14ac:dyDescent="0.25">
      <c r="A70" s="821"/>
      <c r="B70" s="812"/>
      <c r="C70" s="284" t="s">
        <v>80</v>
      </c>
      <c r="D70" s="440"/>
      <c r="E70" s="440"/>
      <c r="F70" s="440"/>
      <c r="G70" s="440"/>
      <c r="H70" s="91"/>
      <c r="I70" s="91"/>
      <c r="J70"/>
    </row>
    <row r="71" spans="1:10" ht="15.75" x14ac:dyDescent="0.25">
      <c r="A71" s="821"/>
      <c r="B71" s="812" t="s">
        <v>81</v>
      </c>
      <c r="C71" s="284" t="s">
        <v>82</v>
      </c>
      <c r="D71" s="440"/>
      <c r="E71" s="440"/>
      <c r="F71" s="440"/>
      <c r="G71" s="440"/>
      <c r="H71" s="89"/>
      <c r="I71" s="89"/>
      <c r="J71"/>
    </row>
    <row r="72" spans="1:10" ht="15.75" x14ac:dyDescent="0.25">
      <c r="A72" s="821"/>
      <c r="B72" s="812"/>
      <c r="C72" s="284" t="s">
        <v>83</v>
      </c>
      <c r="D72" s="440"/>
      <c r="E72" s="440"/>
      <c r="F72" s="440"/>
      <c r="G72" s="440"/>
      <c r="H72" s="89"/>
      <c r="I72" s="89"/>
      <c r="J72"/>
    </row>
    <row r="73" spans="1:10" ht="15.75" x14ac:dyDescent="0.25">
      <c r="A73" s="821"/>
      <c r="B73" s="808" t="s">
        <v>84</v>
      </c>
      <c r="C73" s="281" t="s">
        <v>85</v>
      </c>
      <c r="D73" s="64">
        <v>1</v>
      </c>
      <c r="E73" s="64">
        <v>100</v>
      </c>
      <c r="F73" s="286">
        <v>2.41</v>
      </c>
      <c r="G73" s="86">
        <v>0.17596566523605151</v>
      </c>
      <c r="H73" s="89"/>
      <c r="I73" s="89"/>
      <c r="J73"/>
    </row>
    <row r="74" spans="1:10" ht="15.75" x14ac:dyDescent="0.25">
      <c r="A74" s="821"/>
      <c r="B74" s="808"/>
      <c r="C74" s="284" t="s">
        <v>86</v>
      </c>
      <c r="D74" s="229"/>
      <c r="E74" s="229"/>
      <c r="F74" s="418"/>
      <c r="G74" s="418"/>
      <c r="H74" s="89"/>
      <c r="I74" s="89"/>
      <c r="J74"/>
    </row>
    <row r="75" spans="1:10" ht="15.75" x14ac:dyDescent="0.25">
      <c r="A75" s="821"/>
      <c r="B75" s="808" t="s">
        <v>87</v>
      </c>
      <c r="C75" s="281" t="s">
        <v>88</v>
      </c>
      <c r="D75" s="64">
        <v>1</v>
      </c>
      <c r="E75" s="64">
        <v>100</v>
      </c>
      <c r="F75" s="286">
        <v>4.9733333333333327</v>
      </c>
      <c r="G75" s="86">
        <v>0.20107238605898123</v>
      </c>
      <c r="H75" s="89"/>
      <c r="I75" s="89"/>
      <c r="J75"/>
    </row>
    <row r="76" spans="1:10" ht="15.75" x14ac:dyDescent="0.25">
      <c r="A76" s="821"/>
      <c r="B76" s="808"/>
      <c r="C76" s="284" t="s">
        <v>89</v>
      </c>
      <c r="D76" s="229"/>
      <c r="E76" s="229"/>
      <c r="F76" s="418"/>
      <c r="G76" s="418"/>
      <c r="H76" s="89"/>
      <c r="I76" s="89"/>
      <c r="J76"/>
    </row>
    <row r="77" spans="1:10" ht="15.75" x14ac:dyDescent="0.25">
      <c r="A77" s="821"/>
      <c r="B77" s="808"/>
      <c r="C77" s="284" t="s">
        <v>90</v>
      </c>
      <c r="D77" s="229"/>
      <c r="E77" s="229"/>
      <c r="F77" s="418"/>
      <c r="G77" s="418"/>
      <c r="H77" s="89"/>
      <c r="I77" s="89"/>
      <c r="J77"/>
    </row>
    <row r="78" spans="1:10" ht="15.75" x14ac:dyDescent="0.25">
      <c r="A78" s="821"/>
      <c r="B78" s="808"/>
      <c r="C78" s="284" t="s">
        <v>91</v>
      </c>
      <c r="D78" s="229"/>
      <c r="E78" s="229"/>
      <c r="F78" s="418"/>
      <c r="G78" s="418"/>
      <c r="H78" s="89"/>
      <c r="I78" s="89"/>
      <c r="J78"/>
    </row>
    <row r="79" spans="1:10" ht="15.75" x14ac:dyDescent="0.25">
      <c r="A79" s="821"/>
      <c r="B79" s="812" t="s">
        <v>92</v>
      </c>
      <c r="C79" s="284" t="s">
        <v>93</v>
      </c>
      <c r="D79" s="440"/>
      <c r="E79" s="440"/>
      <c r="F79" s="440"/>
      <c r="G79" s="440"/>
      <c r="H79" s="89"/>
      <c r="I79" s="89"/>
      <c r="J79"/>
    </row>
    <row r="80" spans="1:10" ht="15.75" x14ac:dyDescent="0.25">
      <c r="A80" s="821"/>
      <c r="B80" s="812"/>
      <c r="C80" s="284" t="s">
        <v>94</v>
      </c>
      <c r="D80" s="440"/>
      <c r="E80" s="440"/>
      <c r="F80" s="440"/>
      <c r="G80" s="440"/>
      <c r="H80" s="89"/>
      <c r="I80" s="89"/>
      <c r="J80"/>
    </row>
    <row r="81" spans="1:105" ht="15.75" x14ac:dyDescent="0.25">
      <c r="A81" s="821"/>
      <c r="B81" s="812"/>
      <c r="C81" s="284" t="s">
        <v>95</v>
      </c>
      <c r="D81" s="440"/>
      <c r="E81" s="440"/>
      <c r="F81" s="440"/>
      <c r="G81" s="440"/>
      <c r="H81" s="89"/>
      <c r="I81" s="89"/>
      <c r="J81"/>
    </row>
    <row r="82" spans="1:105" ht="15.75" x14ac:dyDescent="0.25">
      <c r="A82" s="821"/>
      <c r="B82" s="812" t="s">
        <v>96</v>
      </c>
      <c r="C82" s="284" t="s">
        <v>97</v>
      </c>
      <c r="D82" s="440"/>
      <c r="E82" s="440"/>
      <c r="F82" s="440"/>
      <c r="G82" s="440"/>
      <c r="H82" s="89"/>
      <c r="I82" s="89"/>
      <c r="J82"/>
    </row>
    <row r="83" spans="1:105" ht="15.75" x14ac:dyDescent="0.25">
      <c r="A83" s="821"/>
      <c r="B83" s="812"/>
      <c r="C83" s="284" t="s">
        <v>98</v>
      </c>
      <c r="D83" s="440"/>
      <c r="E83" s="440"/>
      <c r="F83" s="440"/>
      <c r="G83" s="440"/>
      <c r="H83" s="89"/>
      <c r="I83" s="89"/>
      <c r="J83"/>
    </row>
    <row r="84" spans="1:105" ht="15.75" x14ac:dyDescent="0.25">
      <c r="A84" s="822"/>
      <c r="B84" s="812"/>
      <c r="C84" s="284" t="s">
        <v>99</v>
      </c>
      <c r="D84" s="440"/>
      <c r="E84" s="440"/>
      <c r="F84" s="440"/>
      <c r="G84" s="440"/>
      <c r="H84" s="89"/>
      <c r="I84" s="89"/>
      <c r="J84"/>
    </row>
    <row r="85" spans="1:105" ht="15.75" x14ac:dyDescent="0.25">
      <c r="A85" s="806" t="s">
        <v>145</v>
      </c>
      <c r="B85" s="806"/>
      <c r="C85" s="806"/>
      <c r="D85" s="361">
        <v>2</v>
      </c>
      <c r="E85" s="288">
        <v>200</v>
      </c>
      <c r="F85" s="362">
        <v>3.6916666666666669</v>
      </c>
      <c r="G85" s="279">
        <v>0.19509703779366702</v>
      </c>
      <c r="H85" s="89"/>
      <c r="I85" s="89"/>
      <c r="J85"/>
    </row>
    <row r="86" spans="1:105" ht="15" customHeight="1" x14ac:dyDescent="0.25">
      <c r="A86" s="820" t="s">
        <v>172</v>
      </c>
      <c r="B86" s="810" t="s">
        <v>100</v>
      </c>
      <c r="C86" s="284" t="s">
        <v>101</v>
      </c>
      <c r="D86" s="229"/>
      <c r="E86" s="229"/>
      <c r="F86" s="418"/>
      <c r="G86" s="418"/>
      <c r="H86" s="91"/>
      <c r="I86" s="9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821"/>
      <c r="B87" s="810"/>
      <c r="C87" s="281" t="s">
        <v>102</v>
      </c>
      <c r="D87" s="229">
        <v>1</v>
      </c>
      <c r="E87" s="229">
        <v>100</v>
      </c>
      <c r="F87" s="286">
        <v>2.0733333333333333</v>
      </c>
      <c r="G87" s="123">
        <v>0.24115755627009644</v>
      </c>
      <c r="H87" s="91"/>
      <c r="I87" s="9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821"/>
      <c r="B88" s="810"/>
      <c r="C88" s="284" t="s">
        <v>103</v>
      </c>
      <c r="D88" s="229"/>
      <c r="E88" s="229"/>
      <c r="F88" s="418"/>
      <c r="G88" s="418"/>
      <c r="H88" s="91"/>
      <c r="I88" s="9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821"/>
      <c r="B89" s="283" t="s">
        <v>104</v>
      </c>
      <c r="C89" s="281" t="s">
        <v>105</v>
      </c>
      <c r="D89" s="66">
        <v>1</v>
      </c>
      <c r="E89" s="66">
        <v>100</v>
      </c>
      <c r="F89" s="286">
        <v>2.9333333333333331</v>
      </c>
      <c r="G89" s="86">
        <v>0.13977272727272727</v>
      </c>
      <c r="H89" s="91"/>
      <c r="I89" s="9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821"/>
      <c r="B90" s="810" t="s">
        <v>106</v>
      </c>
      <c r="C90" s="284" t="s">
        <v>107</v>
      </c>
      <c r="D90" s="229"/>
      <c r="E90" s="229"/>
      <c r="F90" s="418"/>
      <c r="G90" s="418"/>
      <c r="H90" s="91"/>
      <c r="I90" s="9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821"/>
      <c r="B91" s="810"/>
      <c r="C91" s="284" t="s">
        <v>108</v>
      </c>
      <c r="D91" s="229"/>
      <c r="E91" s="229"/>
      <c r="F91" s="418"/>
      <c r="G91" s="418"/>
      <c r="H91" s="91"/>
      <c r="I91" s="9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822"/>
      <c r="B92" s="810"/>
      <c r="C92" s="281" t="s">
        <v>109</v>
      </c>
      <c r="D92" s="66">
        <v>1</v>
      </c>
      <c r="E92" s="66">
        <v>100</v>
      </c>
      <c r="F92" s="286">
        <v>2.4366666666666665</v>
      </c>
      <c r="G92" s="86">
        <v>9.4391244870041038E-2</v>
      </c>
      <c r="H92" s="91"/>
      <c r="I92" s="9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806" t="s">
        <v>145</v>
      </c>
      <c r="B93" s="806"/>
      <c r="C93" s="806"/>
      <c r="D93" s="361">
        <v>3</v>
      </c>
      <c r="E93" s="288">
        <v>300</v>
      </c>
      <c r="F93" s="362">
        <v>2.4811111111111113</v>
      </c>
      <c r="G93" s="419">
        <v>0.15315718763994626</v>
      </c>
      <c r="H93" s="521"/>
      <c r="I93" s="52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820" t="s">
        <v>175</v>
      </c>
      <c r="B94" s="810" t="s">
        <v>110</v>
      </c>
      <c r="C94" s="284" t="s">
        <v>111</v>
      </c>
      <c r="D94" s="229"/>
      <c r="E94" s="229"/>
      <c r="F94" s="418"/>
      <c r="G94" s="418"/>
      <c r="H94" s="89"/>
      <c r="I94" s="89"/>
      <c r="J94"/>
    </row>
    <row r="95" spans="1:105" ht="15.75" x14ac:dyDescent="0.25">
      <c r="A95" s="821"/>
      <c r="B95" s="810"/>
      <c r="C95" s="281" t="s">
        <v>112</v>
      </c>
      <c r="D95" s="64">
        <v>1</v>
      </c>
      <c r="E95" s="64">
        <v>100</v>
      </c>
      <c r="F95" s="286">
        <v>1.08</v>
      </c>
      <c r="G95" s="86">
        <v>9.8765432098765427E-2</v>
      </c>
      <c r="H95" s="89"/>
      <c r="I95" s="89"/>
      <c r="J95"/>
    </row>
    <row r="96" spans="1:105" ht="15.75" x14ac:dyDescent="0.25">
      <c r="A96" s="821"/>
      <c r="B96" s="810"/>
      <c r="C96" s="284" t="s">
        <v>113</v>
      </c>
      <c r="D96" s="229"/>
      <c r="E96" s="229"/>
      <c r="F96" s="418"/>
      <c r="G96" s="418"/>
      <c r="H96" s="89"/>
      <c r="I96" s="89"/>
      <c r="J96"/>
    </row>
    <row r="97" spans="1:110" ht="15.75" x14ac:dyDescent="0.25">
      <c r="A97" s="821"/>
      <c r="B97" s="808" t="s">
        <v>114</v>
      </c>
      <c r="C97" s="281" t="s">
        <v>115</v>
      </c>
      <c r="D97" s="64">
        <v>1</v>
      </c>
      <c r="E97" s="64">
        <v>100</v>
      </c>
      <c r="F97" s="286">
        <v>2.6466666666666669</v>
      </c>
      <c r="G97" s="86">
        <v>0.23425692695214104</v>
      </c>
      <c r="H97" s="89"/>
      <c r="I97" s="89"/>
      <c r="J97"/>
    </row>
    <row r="98" spans="1:110" ht="15.75" x14ac:dyDescent="0.25">
      <c r="A98" s="821"/>
      <c r="B98" s="808"/>
      <c r="C98" s="284" t="s">
        <v>116</v>
      </c>
      <c r="D98" s="229"/>
      <c r="E98" s="229"/>
      <c r="F98" s="418"/>
      <c r="G98" s="418"/>
      <c r="H98" s="89"/>
      <c r="I98" s="89"/>
      <c r="J98"/>
    </row>
    <row r="99" spans="1:110" ht="15.75" x14ac:dyDescent="0.25">
      <c r="A99" s="821"/>
      <c r="B99" s="808"/>
      <c r="C99" s="284" t="s">
        <v>117</v>
      </c>
      <c r="D99" s="229"/>
      <c r="E99" s="229"/>
      <c r="F99" s="418"/>
      <c r="G99" s="418"/>
      <c r="H99" s="89"/>
      <c r="I99" s="89"/>
      <c r="J99"/>
    </row>
    <row r="100" spans="1:110" ht="15.75" x14ac:dyDescent="0.25">
      <c r="A100" s="821"/>
      <c r="B100" s="810" t="s">
        <v>118</v>
      </c>
      <c r="C100" s="281" t="s">
        <v>119</v>
      </c>
      <c r="D100" s="64">
        <v>1</v>
      </c>
      <c r="E100" s="64">
        <v>100</v>
      </c>
      <c r="F100" s="286">
        <v>2.0766666666666667</v>
      </c>
      <c r="G100" s="86">
        <v>0.5537720706260032</v>
      </c>
      <c r="H100" s="89"/>
      <c r="I100" s="89"/>
      <c r="J100"/>
    </row>
    <row r="101" spans="1:110" ht="15.75" x14ac:dyDescent="0.25">
      <c r="A101" s="821"/>
      <c r="B101" s="810"/>
      <c r="C101" s="284" t="s">
        <v>120</v>
      </c>
      <c r="D101" s="229"/>
      <c r="E101" s="229"/>
      <c r="F101" s="418"/>
      <c r="G101" s="418"/>
      <c r="H101" s="89"/>
      <c r="I101" s="89"/>
      <c r="J101"/>
    </row>
    <row r="102" spans="1:110" ht="15.75" x14ac:dyDescent="0.25">
      <c r="A102" s="821"/>
      <c r="B102" s="824" t="s">
        <v>121</v>
      </c>
      <c r="C102" s="284" t="s">
        <v>122</v>
      </c>
      <c r="D102" s="440"/>
      <c r="E102" s="440"/>
      <c r="F102" s="440"/>
      <c r="G102" s="440"/>
      <c r="H102" s="89"/>
      <c r="I102" s="89"/>
      <c r="J102"/>
    </row>
    <row r="103" spans="1:110" ht="15.75" x14ac:dyDescent="0.25">
      <c r="A103" s="821"/>
      <c r="B103" s="824"/>
      <c r="C103" s="284" t="s">
        <v>123</v>
      </c>
      <c r="D103" s="440"/>
      <c r="E103" s="440"/>
      <c r="F103" s="440"/>
      <c r="G103" s="440"/>
      <c r="H103" s="89"/>
      <c r="I103" s="89"/>
      <c r="J103"/>
    </row>
    <row r="104" spans="1:110" ht="15.75" x14ac:dyDescent="0.25">
      <c r="A104" s="821"/>
      <c r="B104" s="824" t="s">
        <v>124</v>
      </c>
      <c r="C104" s="284" t="s">
        <v>125</v>
      </c>
      <c r="D104" s="440"/>
      <c r="E104" s="440"/>
      <c r="F104" s="440"/>
      <c r="G104" s="440"/>
      <c r="H104" s="89"/>
      <c r="I104" s="89"/>
      <c r="J104"/>
    </row>
    <row r="105" spans="1:110" ht="15.75" x14ac:dyDescent="0.25">
      <c r="A105" s="821"/>
      <c r="B105" s="824"/>
      <c r="C105" s="284" t="s">
        <v>126</v>
      </c>
      <c r="D105" s="440"/>
      <c r="E105" s="440"/>
      <c r="F105" s="440"/>
      <c r="G105" s="440"/>
      <c r="H105" s="89"/>
      <c r="I105" s="89"/>
      <c r="J105"/>
    </row>
    <row r="106" spans="1:110" ht="15.75" x14ac:dyDescent="0.25">
      <c r="A106" s="821"/>
      <c r="B106" s="810" t="s">
        <v>127</v>
      </c>
      <c r="C106" s="284" t="s">
        <v>128</v>
      </c>
      <c r="D106" s="229"/>
      <c r="E106" s="229"/>
      <c r="F106" s="418"/>
      <c r="G106" s="418"/>
      <c r="H106" s="89"/>
      <c r="I106" s="89"/>
      <c r="J106"/>
    </row>
    <row r="107" spans="1:110" ht="15.75" x14ac:dyDescent="0.25">
      <c r="A107" s="821"/>
      <c r="B107" s="810"/>
      <c r="C107" s="284" t="s">
        <v>129</v>
      </c>
      <c r="D107" s="229"/>
      <c r="E107" s="229"/>
      <c r="F107" s="418"/>
      <c r="G107" s="418"/>
      <c r="H107" s="89"/>
      <c r="I107" s="89"/>
      <c r="J107"/>
    </row>
    <row r="108" spans="1:110" ht="15.75" x14ac:dyDescent="0.25">
      <c r="A108" s="822"/>
      <c r="B108" s="810"/>
      <c r="C108" s="281" t="s">
        <v>130</v>
      </c>
      <c r="D108" s="66">
        <v>1</v>
      </c>
      <c r="E108" s="66">
        <v>300</v>
      </c>
      <c r="F108" s="363">
        <v>1.9755555555555555</v>
      </c>
      <c r="G108" s="38">
        <v>0.20528683914510687</v>
      </c>
      <c r="H108" s="89"/>
      <c r="I108" s="89"/>
      <c r="J108"/>
    </row>
    <row r="109" spans="1:110" ht="15.75" x14ac:dyDescent="0.25">
      <c r="A109" s="806" t="s">
        <v>145</v>
      </c>
      <c r="B109" s="806"/>
      <c r="C109" s="823"/>
      <c r="D109" s="289">
        <v>4</v>
      </c>
      <c r="E109" s="289">
        <v>600</v>
      </c>
      <c r="F109" s="362">
        <v>1.9550000000000001</v>
      </c>
      <c r="G109" s="279">
        <v>0.26371128161409491</v>
      </c>
      <c r="H109" s="89"/>
      <c r="I109" s="89"/>
      <c r="J109"/>
    </row>
    <row r="110" spans="1:110" ht="15.75" x14ac:dyDescent="0.25">
      <c r="A110" s="817" t="s">
        <v>131</v>
      </c>
      <c r="B110" s="818"/>
      <c r="C110" s="819"/>
      <c r="D110" s="292">
        <v>25</v>
      </c>
      <c r="E110" s="292">
        <v>7300</v>
      </c>
      <c r="F110" s="362">
        <v>1.6617351598173515</v>
      </c>
      <c r="G110" s="279">
        <v>0.30955909078200572</v>
      </c>
      <c r="H110" s="91"/>
      <c r="I110" s="91"/>
      <c r="K110" s="3"/>
    </row>
    <row r="111" spans="1:110" s="2" customFormat="1" x14ac:dyDescent="0.25">
      <c r="A111" s="433" t="s">
        <v>184</v>
      </c>
      <c r="B111" s="377" t="s">
        <v>378</v>
      </c>
      <c r="C111" s="11"/>
      <c r="D111" s="11"/>
      <c r="E111" s="11"/>
      <c r="F111" s="8"/>
      <c r="G111" s="89"/>
      <c r="H111" s="89"/>
      <c r="I111" s="89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</row>
    <row r="112" spans="1:110" s="225" customFormat="1" x14ac:dyDescent="0.25">
      <c r="A112" s="144" t="s">
        <v>294</v>
      </c>
      <c r="B112" s="378" t="s">
        <v>323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9"/>
      <c r="E113" s="89"/>
      <c r="F113" s="89"/>
      <c r="G113" s="91"/>
      <c r="H113" s="91"/>
      <c r="I113" s="91"/>
    </row>
    <row r="114" spans="1:9" x14ac:dyDescent="0.25">
      <c r="A114" s="89"/>
      <c r="B114" s="89"/>
      <c r="C114" s="89"/>
      <c r="D114" s="89"/>
      <c r="E114" s="89"/>
      <c r="F114" s="89"/>
      <c r="G114" s="91"/>
      <c r="H114" s="91"/>
      <c r="I114" s="91"/>
    </row>
  </sheetData>
  <mergeCells count="55"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6</vt:i4>
      </vt:variant>
    </vt:vector>
  </HeadingPairs>
  <TitlesOfParts>
    <vt:vector size="28" baseType="lpstr">
      <vt:lpstr>CCA</vt:lpstr>
      <vt:lpstr>CEDESP</vt:lpstr>
      <vt:lpstr>CJ</vt:lpstr>
      <vt:lpstr>CCINTER</vt:lpstr>
      <vt:lpstr>SASF</vt:lpstr>
      <vt:lpstr>NCI_Convivência</vt:lpstr>
      <vt:lpstr>NCI_Domiciliar</vt:lpstr>
      <vt:lpstr>Abordagem_Cças Adol </vt:lpstr>
      <vt:lpstr>Abordagem Adultos</vt:lpstr>
      <vt:lpstr>NConv Adultos Pop Rua</vt:lpstr>
      <vt:lpstr>SAICA</vt:lpstr>
      <vt:lpstr>Casa Lar</vt:lpstr>
      <vt:lpstr>CA Mulheres Pop Rua_Trans_Imigr</vt:lpstr>
      <vt:lpstr>CA Famílias</vt:lpstr>
      <vt:lpstr>CA Idoso</vt:lpstr>
      <vt:lpstr>CA_Convalescente</vt:lpstr>
      <vt:lpstr>ILPI</vt:lpstr>
      <vt:lpstr>CDI</vt:lpstr>
      <vt:lpstr>CA 16h</vt:lpstr>
      <vt:lpstr>CA 24h_Arsenal_Imigr_lav e rest</vt:lpstr>
      <vt:lpstr>República Jovem</vt:lpstr>
      <vt:lpstr>República Adultos</vt:lpstr>
      <vt:lpstr>'Abordagem Adultos'!Area_de_impressao</vt:lpstr>
      <vt:lpstr>'Abordagem_Cças Adol '!Area_de_impressao</vt:lpstr>
      <vt:lpstr>'CA Famílias'!Area_de_impressao</vt:lpstr>
      <vt:lpstr>CCA!Area_de_impressao</vt:lpstr>
      <vt:lpstr>CJ!Area_de_impressao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2022-10-14T14:36:52Z</dcterms:modified>
</cp:coreProperties>
</file>