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dscops001\COVS\TRIMESTRAIS_TCM\Trimestrais revistos_2022\"/>
    </mc:Choice>
  </mc:AlternateContent>
  <xr:revisionPtr revIDLastSave="0" documentId="13_ncr:1_{9D733A82-3BF1-4252-8888-0ED84B1E7E81}" xr6:coauthVersionLast="47" xr6:coauthVersionMax="47" xr10:uidLastSave="{00000000-0000-0000-0000-000000000000}"/>
  <bookViews>
    <workbookView xWindow="-120" yWindow="-120" windowWidth="29040" windowHeight="15840" tabRatio="869" firstSheet="2" activeTab="13" xr2:uid="{00000000-000D-0000-FFFF-FFFF00000000}"/>
  </bookViews>
  <sheets>
    <sheet name="CCA_2º tri2019" sheetId="33" r:id="rId1"/>
    <sheet name="CEDESP" sheetId="27" r:id="rId2"/>
    <sheet name="CJ" sheetId="5" r:id="rId3"/>
    <sheet name="CCINTER" sheetId="30" r:id="rId4"/>
    <sheet name="SASF" sheetId="7" r:id="rId5"/>
    <sheet name="NCI_Convivência" sheetId="31" r:id="rId6"/>
    <sheet name="NCI_Domiciliar" sheetId="32" r:id="rId7"/>
    <sheet name="NPJ" sheetId="2" r:id="rId8"/>
    <sheet name="Abordagem_Cças Adol " sheetId="12" r:id="rId9"/>
    <sheet name="Abordagem Adultos" sheetId="14" r:id="rId10"/>
    <sheet name="NConv Adultos Pop Rua" sheetId="16" r:id="rId11"/>
    <sheet name="SAICA" sheetId="17" r:id="rId12"/>
    <sheet name="Casa Lar_2º tri2019" sheetId="34" r:id="rId13"/>
    <sheet name="CA Mulheres Pop Rua_Trans_Imigr" sheetId="20" r:id="rId14"/>
    <sheet name="CA Famílias" sheetId="29" r:id="rId15"/>
    <sheet name="CA Idoso" sheetId="21" r:id="rId16"/>
    <sheet name="CA_Convalescente" sheetId="26" r:id="rId17"/>
    <sheet name="CA 16h" sheetId="23" r:id="rId18"/>
    <sheet name="CA 24h_Arsenal_Imigr_lav e rest" sheetId="24" r:id="rId19"/>
    <sheet name="República Jovem" sheetId="13" r:id="rId20"/>
    <sheet name="República Adultos" sheetId="25" r:id="rId21"/>
  </sheets>
  <definedNames>
    <definedName name="_xlnm.Print_Area" localSheetId="9">'Abordagem Adultos'!$B$1:$F$112</definedName>
    <definedName name="_xlnm.Print_Area" localSheetId="8">'Abordagem_Cças Adol '!$B$1:$F$112</definedName>
    <definedName name="_xlnm.Print_Area" localSheetId="14">'CA Famílias'!$D$2:$H$41</definedName>
    <definedName name="_xlnm.Print_Area" localSheetId="0">'CCA_2º tri2019'!$A$1:$Z$113</definedName>
    <definedName name="_xlnm.Print_Area" localSheetId="2">CJ!$A$1:$O$113</definedName>
    <definedName name="_xlnm.Print_Area" localSheetId="11">SAICA!$D$2:$F$41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34" l="1"/>
  <c r="D18" i="34"/>
  <c r="E17" i="34"/>
  <c r="D17" i="34"/>
  <c r="E13" i="34"/>
  <c r="D13" i="34"/>
  <c r="E9" i="34"/>
  <c r="D9" i="34"/>
  <c r="E111" i="13"/>
  <c r="D111" i="13"/>
</calcChain>
</file>

<file path=xl/sharedStrings.xml><?xml version="1.0" encoding="utf-8"?>
<sst xmlns="http://schemas.openxmlformats.org/spreadsheetml/2006/main" count="3669" uniqueCount="397">
  <si>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</si>
  <si>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</si>
  <si>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</si>
  <si>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</si>
  <si>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</si>
  <si>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</si>
  <si>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</si>
  <si>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</si>
  <si>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</si>
  <si>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</si>
  <si>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</si>
  <si>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</si>
  <si>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</si>
  <si>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</si>
  <si>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</si>
  <si>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</si>
  <si>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</si>
  <si>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</si>
  <si>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</si>
  <si>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</si>
  <si>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</si>
  <si>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</si>
  <si>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</si>
  <si>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</si>
  <si>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</si>
  <si>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</si>
  <si>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</si>
  <si>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</si>
  <si>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</si>
  <si>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</si>
  <si>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</si>
  <si>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</si>
  <si>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</si>
  <si>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</si>
  <si>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</si>
  <si>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</si>
  <si>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</si>
  <si>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</si>
  <si>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</si>
  <si>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</si>
  <si>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</si>
  <si>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</si>
  <si>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</si>
  <si>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</si>
  <si>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</si>
  <si>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</si>
  <si>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</si>
  <si>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</si>
  <si>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</si>
  <si>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</si>
  <si>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</si>
  <si>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</si>
  <si>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</si>
  <si>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</si>
  <si>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</si>
  <si>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</si>
  <si>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</si>
  <si>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</si>
  <si>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</si>
  <si>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</si>
  <si>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</si>
  <si>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</si>
  <si>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</si>
  <si>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</si>
  <si>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</si>
  <si>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</si>
  <si>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</si>
  <si>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</si>
  <si>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</si>
  <si>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</si>
  <si>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</si>
  <si>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</si>
  <si>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</si>
  <si>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</si>
  <si>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</si>
  <si>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</si>
  <si>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</si>
  <si>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</si>
  <si>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</si>
  <si>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</si>
  <si>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</si>
  <si>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</si>
  <si>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</si>
  <si>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</si>
  <si>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</si>
  <si>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</si>
  <si>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</si>
  <si>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</si>
  <si>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</si>
  <si>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</si>
  <si>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</si>
  <si>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</si>
  <si>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</si>
  <si>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</si>
  <si>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</si>
  <si>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</si>
  <si>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</si>
  <si>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</si>
  <si>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</si>
  <si>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</si>
  <si>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</si>
  <si>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</si>
  <si>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</si>
  <si>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</si>
  <si>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</si>
  <si>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</si>
  <si>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</si>
  <si>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</si>
  <si>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</si>
  <si>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</si>
  <si>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</si>
  <si>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</si>
  <si>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</si>
  <si>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</si>
  <si>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</si>
  <si>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</si>
  <si>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</si>
  <si>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</si>
  <si>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</si>
  <si>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</si>
  <si>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</si>
  <si>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</si>
  <si>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</si>
  <si>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</si>
  <si>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</si>
  <si>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</si>
  <si>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</si>
  <si>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</si>
  <si>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</si>
  <si>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</si>
  <si>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</si>
  <si>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</si>
  <si>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</si>
  <si>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</si>
  <si>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</si>
  <si>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</si>
  <si>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</si>
  <si>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</si>
  <si>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</si>
  <si>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</si>
  <si>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</si>
  <si>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</si>
  <si>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</si>
  <si>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</si>
  <si>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</si>
  <si>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</si>
  <si>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</si>
  <si>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</si>
  <si>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</si>
  <si>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</si>
  <si>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</si>
  <si>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</si>
  <si>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</si>
  <si>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</si>
  <si>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</si>
  <si>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</si>
  <si>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</si>
  <si>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</si>
  <si>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</si>
  <si>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</si>
  <si>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</si>
  <si>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</si>
  <si>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</si>
  <si>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</si>
  <si>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</si>
  <si>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</si>
  <si>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</si>
  <si>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</si>
  <si>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</si>
  <si>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</si>
  <si>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</si>
  <si>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</si>
  <si>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</si>
  <si>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</si>
  <si>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</si>
  <si>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</si>
  <si>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</si>
  <si>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</si>
  <si>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</si>
  <si>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</si>
  <si>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</si>
  <si>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</si>
  <si>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</si>
  <si>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</si>
  <si>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</si>
  <si>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</si>
  <si>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</si>
  <si>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</si>
  <si>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</si>
  <si>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</si>
  <si>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</si>
  <si>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Total Região Norte 1</t>
  </si>
  <si>
    <t>Total Região Norte 2</t>
  </si>
  <si>
    <t>Total Região Oeste</t>
  </si>
  <si>
    <t>Total Região Centro</t>
  </si>
  <si>
    <t>Total Região Leste 1</t>
  </si>
  <si>
    <t>Total Região Leste 2</t>
  </si>
  <si>
    <t>Total Região Sul 1</t>
  </si>
  <si>
    <t>Total Região Sul 2</t>
  </si>
  <si>
    <t>Taxa Média de Ocupação (%)</t>
  </si>
  <si>
    <t>Nº Médio de Unidades</t>
  </si>
  <si>
    <t>Serviço: Núcleo de Proteção Jurídico-Social e Apoio Psicológico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</si>
  <si>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</si>
  <si>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</si>
  <si>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</si>
  <si>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</si>
  <si>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</si>
  <si>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</si>
  <si>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</si>
  <si>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Taxa Média de Ocupação</t>
  </si>
  <si>
    <t>Serviço: Núcleo de Convivência para Adultos em Situação de Rua</t>
  </si>
  <si>
    <t xml:space="preserve"> Percentual médio de gestantes com acompanhamento pré-natal em dia  Meta: 100%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</si>
  <si>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</si>
  <si>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</si>
  <si>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</si>
  <si>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</si>
  <si>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</si>
  <si>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</si>
  <si>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</si>
  <si>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</si>
  <si>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</si>
  <si>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</si>
  <si>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 xml:space="preserve">Nota: </t>
  </si>
  <si>
    <t xml:space="preserve">                 Subprefeituras que não têm o serviço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</si>
  <si>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</si>
  <si>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</si>
  <si>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</si>
  <si>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</si>
  <si>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</si>
  <si>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</si>
  <si>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</si>
  <si>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</si>
  <si>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</si>
  <si>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adultos com Plano Individual de Atendimento (PIA) em execução         Meta: 100%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</si>
  <si>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</si>
  <si>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</si>
  <si>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</si>
  <si>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</si>
  <si>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</si>
  <si>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</si>
  <si>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</si>
  <si>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</si>
  <si>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</si>
  <si>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</si>
  <si>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</si>
  <si>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</si>
  <si>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</si>
  <si>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</si>
  <si>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</si>
  <si>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</si>
  <si>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</si>
  <si>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</si>
  <si>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</si>
  <si>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</si>
  <si>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</si>
  <si>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</si>
  <si>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</si>
  <si>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</si>
  <si>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</si>
  <si>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</si>
  <si>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</si>
  <si>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</si>
  <si>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</si>
  <si>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</si>
  <si>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</si>
  <si>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</si>
  <si>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</si>
  <si>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</si>
  <si>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</si>
  <si>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</si>
  <si>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</si>
  <si>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</si>
  <si>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</si>
  <si>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</si>
  <si>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</si>
  <si>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</si>
  <si>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</si>
  <si>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</si>
  <si>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</si>
  <si>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</si>
  <si>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SUBPREFEITURA</t>
  </si>
  <si>
    <t>DISTRITOS</t>
  </si>
  <si>
    <t>REGIÃO</t>
  </si>
  <si>
    <t>Nº Médio de  Unidades</t>
  </si>
  <si>
    <t>Serviço: Centro de Acolhida Especial para Mulheres</t>
  </si>
  <si>
    <t>Nº de mulheres gestantes com pré-natal em dia. Meta 100%</t>
  </si>
  <si>
    <t>N° de pessoas encaminhadas para obtenção do BPC. Meta 100%</t>
  </si>
  <si>
    <t>Nº de usuários em tratamento de saúde acompanhados pelo serviço. Meta 100%</t>
  </si>
  <si>
    <t>Nº de pessoas com PIA em execução. Meta 100%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</si>
  <si>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</si>
  <si>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</si>
  <si>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</si>
  <si>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</si>
  <si>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</si>
  <si>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</si>
  <si>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</si>
  <si>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</si>
  <si>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</si>
  <si>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</si>
  <si>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</si>
  <si>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</si>
  <si>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</si>
  <si>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</si>
  <si>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</si>
  <si>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</si>
  <si>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C. Acolhida II - Imigrantes</t>
  </si>
  <si>
    <t>Indicador não se aplica. Atendimento masculino.</t>
  </si>
  <si>
    <t>* Indicador semestral.</t>
  </si>
  <si>
    <t>Serviço: CEDESP</t>
  </si>
  <si>
    <t>Percentual médio de Adultos abordados em relação à meta conveniada para o serviço                                      Meta 100%</t>
  </si>
  <si>
    <t>Taxa Média de Ocupação - NOITE</t>
  </si>
  <si>
    <t>Percentual de crianças e adolescentes desligados pelo retorno à família de origem ou família substituta*                       Meta: =&gt;25%</t>
  </si>
  <si>
    <t>SAPOPEMBA</t>
  </si>
  <si>
    <t>SAS SB</t>
  </si>
  <si>
    <t>VILA PRUDENTE</t>
  </si>
  <si>
    <t>VILA PRUDENTE-</t>
  </si>
  <si>
    <t>Sacomã**</t>
  </si>
  <si>
    <t>Total Imigrantes</t>
  </si>
  <si>
    <t>C. Acolhida Mulheres Angolanas</t>
  </si>
  <si>
    <t>Total Mulheres Angolanas</t>
  </si>
  <si>
    <t>CTA</t>
  </si>
  <si>
    <t>Total CTA</t>
  </si>
  <si>
    <t xml:space="preserve">Percentual de adultos desligados pela resolução do caso (República, Autonomia Financeira ou Retorno à Família                      Meta: =&gt;30% </t>
  </si>
  <si>
    <t xml:space="preserve">Sto. Amaro </t>
  </si>
  <si>
    <t>3º trimestre de 2017, por Subprefeitura, cidade de São Paulo</t>
  </si>
  <si>
    <t>Coordenação do Observatório da Vigilância Socioassistencial - COVS</t>
  </si>
  <si>
    <t>*Indicador semestral</t>
  </si>
  <si>
    <t>1º semestre 2018</t>
  </si>
  <si>
    <t>Percentual de idosos/pessoas com deficiência encaminhados para obtenção do BPC                 Meta: 100%</t>
  </si>
  <si>
    <t>ST</t>
  </si>
  <si>
    <t>MG</t>
  </si>
  <si>
    <t>BT</t>
  </si>
  <si>
    <t>LA</t>
  </si>
  <si>
    <t>AF</t>
  </si>
  <si>
    <t>MO</t>
  </si>
  <si>
    <t>VM</t>
  </si>
  <si>
    <t xml:space="preserve">SA </t>
  </si>
  <si>
    <t>G</t>
  </si>
  <si>
    <t>SM</t>
  </si>
  <si>
    <t>ATENDE</t>
  </si>
  <si>
    <t>SUL2</t>
  </si>
  <si>
    <t>Total ATENDE</t>
  </si>
  <si>
    <r>
      <t xml:space="preserve">Percentual de adultos desligados pela resolução do caso (República, Autonomia Financeira ou Retorno à Família                      Meta: =&gt;30%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3" tint="-0.249977111117893"/>
        <rFont val="Calibri"/>
        <family val="2"/>
        <scheme val="minor"/>
      </rPr>
      <t>(sobre total de atendidos)</t>
    </r>
  </si>
  <si>
    <r>
      <t xml:space="preserve">Percentual de adultos desligados pela resolução do caso (República, Autonomia Financeira ou Retorno à Família                            Meta: =&gt;30% </t>
    </r>
    <r>
      <rPr>
        <b/>
        <sz val="12"/>
        <color theme="3" tint="-0.249977111117893"/>
        <rFont val="Calibri"/>
        <family val="2"/>
        <scheme val="minor"/>
      </rPr>
      <t xml:space="preserve"> (sobre total de saídas)</t>
    </r>
  </si>
  <si>
    <t>Percentual médio de Jovens E Adultos com deficiência atendidos   Meta:&gt;=5%</t>
  </si>
  <si>
    <t>Lajeado*</t>
  </si>
  <si>
    <t>conv 585/SMADS/2013, cap 60 e conv 206/SMADS/2014, cap 60, rescisão em maio/2018</t>
  </si>
  <si>
    <t>V. PRUDENTE</t>
  </si>
  <si>
    <t>Percentual de adultos desligados pela resolução do caso durante o semestre. Meta 30% *</t>
  </si>
  <si>
    <t xml:space="preserve">Percentual de adultos desligados pelo alcance da autonomia                    Meta: =&gt;25% </t>
  </si>
  <si>
    <t>*Guaianases/Lajeado:</t>
  </si>
  <si>
    <t>Percentual médio de crianças e adolescentes de 6 a 17 anos que frequentam a rede pública de educação  Meta: 100%</t>
  </si>
  <si>
    <t>Vila PRUDENTE</t>
  </si>
  <si>
    <t>Serviço: Casa Lar</t>
  </si>
  <si>
    <t>Serviço: Centro de Acolhida Especial para Famílias</t>
  </si>
  <si>
    <r>
      <rPr>
        <b/>
        <sz val="10"/>
        <color indexed="8"/>
        <rFont val="Calibri"/>
        <family val="2"/>
      </rPr>
      <t>Elaboração:</t>
    </r>
    <r>
      <rPr>
        <sz val="10"/>
        <color indexed="8"/>
        <rFont val="Calibri"/>
        <family val="2"/>
      </rPr>
      <t xml:space="preserve"> </t>
    </r>
  </si>
  <si>
    <t>Bela Vista - Centro Temporário de Acolhimento para Famílias</t>
  </si>
  <si>
    <t>Belém - Projeto Especial Família em Foco</t>
  </si>
  <si>
    <t>Brás - Centro de Acolhida Especial para Famílias</t>
  </si>
  <si>
    <t>Casa Verde - Projeto Especial Família em Foco</t>
  </si>
  <si>
    <t>Ermelino Matarazzo - Centro de Acolhida Especial para Famílias</t>
  </si>
  <si>
    <t>Pari - Centro Temporário de Acolhimento para Famílias</t>
  </si>
  <si>
    <t>Penha - Projeto Especial Família em Foco</t>
  </si>
  <si>
    <t>Tucuruvi - Projeto Especial Família em Foco</t>
  </si>
  <si>
    <t>Percentual médio de adultos atendidos (18 anos ou +) que participaram de atividades em grupo            Meta: =&gt;80%</t>
  </si>
  <si>
    <t>Nº Serviços</t>
  </si>
  <si>
    <t>VILA MARIA -VILA GUILHERME</t>
  </si>
  <si>
    <t>Cidade Líder</t>
  </si>
  <si>
    <t xml:space="preserve">Cidade Ademar </t>
  </si>
  <si>
    <t>Serviço: Centro de Convivência Intergeracional - CCInter</t>
  </si>
  <si>
    <t>Percentual médio de crianças/adolescentes e jovens com deficiência atendidos no trimestre              META: &gt;=5%</t>
  </si>
  <si>
    <t>1º semestre 2019</t>
  </si>
  <si>
    <t>Percentual médio de famílias participantes em "Trabalho com Famílias"                 META: &gt;=80%</t>
  </si>
  <si>
    <t>% idosos beneficiários BPC atendidos no trimestre                               Meta: 40%</t>
  </si>
  <si>
    <t>Serviço: Núcleo de Convivência para Idosos - Convivência</t>
  </si>
  <si>
    <t>Nº Médio de Vagas de Convivência</t>
  </si>
  <si>
    <t>Taxa média de ocupação %</t>
  </si>
  <si>
    <t>Percentual de idosos beneficiários BPC atendidos  Meta: 40%</t>
  </si>
  <si>
    <t>V. Mariana*</t>
  </si>
  <si>
    <t>*Vila Mariana</t>
  </si>
  <si>
    <t>convênio encerrado em maio: 084/SMADS/2016, VIG 04/05/2016 A 03/05/2018</t>
  </si>
  <si>
    <t>Serviço: Núcleo de Convivência para Idosos - Domiciliar</t>
  </si>
  <si>
    <t>Nº Médio de Vagas Domiciliar</t>
  </si>
  <si>
    <t>Percentual de idosos beneficiários BPC atendidos  %                 Meta: 40%</t>
  </si>
  <si>
    <t>Percentual médio de idosos atendidos c/ PDU desenvolvido        %                    Meta: 100%</t>
  </si>
  <si>
    <t>República*</t>
  </si>
  <si>
    <t>Taxa Média de Ocupação                 %</t>
  </si>
  <si>
    <t>*</t>
  </si>
  <si>
    <t>Distrito Sta Cecília - encaminhou 5 pessoas para BPC que haviam entrado em outros meses. O indicador usa as entradas dos meses do trimestre para cálculo desta meta, por isso só está calculado no total geral</t>
  </si>
  <si>
    <t>Taxa Média de Ocupação                   %</t>
  </si>
  <si>
    <t>Percentual de crianças de 06 a 11 anos que abandonaram o serviço              Meta: &lt;10%</t>
  </si>
  <si>
    <t>Percentual Médio de participação de famílias de usuários nos trabalhos com famílias              Meta: &gt;=80%</t>
  </si>
  <si>
    <t>2º trimestre  de 2019, por Subprefeitura, cidade de São Paulo</t>
  </si>
  <si>
    <t>2º trimestre de 2019, por Prefeitura Regional, cidade de São Paulo</t>
  </si>
  <si>
    <t>SMADS, COVS, DEMES, 2º trimestre de 2019</t>
  </si>
  <si>
    <t>2º trimestre de 2019, por Subprefeitura, cidade de São Paulo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</si>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</sst>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lightUp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lightDown">
        <fgColor indexed="9"/>
      </patternFill>
    </fill>
    <fill>
      <patternFill patternType="lightDown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0"/>
      </left>
      <right/>
      <top/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28" fillId="0" borderId="8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031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6" borderId="1" xfId="13" applyNumberFormat="1" applyFont="1" applyFill="1" applyBorder="1" applyAlignment="1">
      <alignment horizontal="right" vertical="center"/>
    </xf>
    <xf numFmtId="0" fontId="2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4" fillId="11" borderId="1" xfId="13" applyNumberFormat="1" applyFont="1" applyFill="1" applyBorder="1" applyAlignment="1">
      <alignment horizontal="right" vertical="center"/>
    </xf>
    <xf numFmtId="0" fontId="2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25" fillId="0" borderId="0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16" fillId="0" borderId="13" xfId="0" applyFont="1" applyFill="1" applyBorder="1"/>
    <xf numFmtId="0" fontId="16" fillId="0" borderId="13" xfId="0" applyFont="1" applyFill="1" applyBorder="1" applyAlignment="1">
      <alignment wrapText="1"/>
    </xf>
    <xf numFmtId="0" fontId="16" fillId="0" borderId="16" xfId="0" applyFont="1" applyFill="1" applyBorder="1"/>
    <xf numFmtId="0" fontId="16" fillId="0" borderId="18" xfId="0" applyFont="1" applyFill="1" applyBorder="1"/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9" xfId="0" applyNumberFormat="1" applyFont="1" applyBorder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15" borderId="1" xfId="0" applyFont="1" applyFill="1" applyBorder="1"/>
    <xf numFmtId="0" fontId="0" fillId="0" borderId="37" xfId="0" applyBorder="1"/>
    <xf numFmtId="0" fontId="14" fillId="0" borderId="11" xfId="0" applyFont="1" applyBorder="1"/>
    <xf numFmtId="0" fontId="14" fillId="15" borderId="11" xfId="0" applyFont="1" applyFill="1" applyBorder="1"/>
    <xf numFmtId="9" fontId="14" fillId="15" borderId="1" xfId="0" applyNumberFormat="1" applyFont="1" applyFill="1" applyBorder="1"/>
    <xf numFmtId="9" fontId="14" fillId="15" borderId="9" xfId="0" applyNumberFormat="1" applyFont="1" applyFill="1" applyBorder="1"/>
    <xf numFmtId="0" fontId="2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22" fillId="0" borderId="0" xfId="0" applyFont="1" applyBorder="1" applyAlignment="1" applyProtection="1"/>
    <xf numFmtId="0" fontId="14" fillId="14" borderId="0" xfId="0" applyFont="1" applyFill="1" applyBorder="1"/>
    <xf numFmtId="9" fontId="14" fillId="0" borderId="1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6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9" fontId="14" fillId="2" borderId="1" xfId="1" applyFont="1" applyFill="1" applyBorder="1" applyAlignment="1">
      <alignment horizontal="center"/>
    </xf>
    <xf numFmtId="1" fontId="14" fillId="5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 applyProtection="1">
      <alignment horizontal="right" wrapText="1"/>
    </xf>
    <xf numFmtId="0" fontId="14" fillId="15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right"/>
    </xf>
    <xf numFmtId="0" fontId="14" fillId="15" borderId="1" xfId="0" applyFont="1" applyFill="1" applyBorder="1" applyAlignment="1" applyProtection="1">
      <alignment horizontal="right" wrapText="1"/>
      <protection locked="0"/>
    </xf>
    <xf numFmtId="9" fontId="14" fillId="15" borderId="1" xfId="13" applyFont="1" applyFill="1" applyBorder="1" applyAlignment="1" applyProtection="1">
      <alignment horizontal="right" wrapText="1"/>
    </xf>
    <xf numFmtId="9" fontId="14" fillId="16" borderId="1" xfId="13" applyFont="1" applyFill="1" applyBorder="1" applyAlignment="1">
      <alignment horizontal="right" vertical="center"/>
    </xf>
    <xf numFmtId="0" fontId="14" fillId="15" borderId="1" xfId="0" applyFont="1" applyFill="1" applyBorder="1" applyAlignment="1" applyProtection="1">
      <alignment horizontal="right" wrapText="1"/>
    </xf>
    <xf numFmtId="0" fontId="14" fillId="16" borderId="1" xfId="0" applyFont="1" applyFill="1" applyBorder="1" applyAlignment="1">
      <alignment horizontal="right"/>
    </xf>
    <xf numFmtId="166" fontId="14" fillId="16" borderId="1" xfId="0" applyNumberFormat="1" applyFont="1" applyFill="1" applyBorder="1" applyAlignment="1">
      <alignment horizontal="right" vertical="center"/>
    </xf>
    <xf numFmtId="1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>
      <alignment horizontal="right" vertical="center"/>
    </xf>
    <xf numFmtId="166" fontId="14" fillId="17" borderId="1" xfId="0" applyNumberFormat="1" applyFont="1" applyFill="1" applyBorder="1" applyAlignment="1">
      <alignment horizontal="right" vertical="center"/>
    </xf>
    <xf numFmtId="3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/>
    <xf numFmtId="3" fontId="14" fillId="17" borderId="1" xfId="0" applyNumberFormat="1" applyFont="1" applyFill="1" applyBorder="1" applyAlignment="1">
      <alignment horizontal="right" wrapText="1"/>
    </xf>
    <xf numFmtId="3" fontId="16" fillId="18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0" fillId="0" borderId="0" xfId="0" applyNumberFormat="1" applyFont="1" applyBorder="1"/>
    <xf numFmtId="0" fontId="30" fillId="0" borderId="0" xfId="0" applyFont="1" applyBorder="1"/>
    <xf numFmtId="0" fontId="14" fillId="0" borderId="1" xfId="0" applyFont="1" applyFill="1" applyBorder="1" applyAlignment="1">
      <alignment horizontal="center"/>
    </xf>
    <xf numFmtId="3" fontId="16" fillId="0" borderId="1" xfId="24" applyNumberFormat="1" applyFont="1" applyFill="1" applyBorder="1" applyProtection="1"/>
    <xf numFmtId="9" fontId="16" fillId="18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4" fillId="15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9" fontId="14" fillId="0" borderId="9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0" fontId="0" fillId="0" borderId="48" xfId="0" applyBorder="1"/>
    <xf numFmtId="0" fontId="20" fillId="2" borderId="46" xfId="24" applyFont="1" applyFill="1" applyBorder="1" applyAlignment="1" applyProtection="1">
      <alignment vertical="center" wrapText="1"/>
    </xf>
    <xf numFmtId="0" fontId="20" fillId="2" borderId="45" xfId="24" applyFont="1" applyFill="1" applyBorder="1" applyAlignment="1" applyProtection="1">
      <alignment vertical="center" wrapText="1"/>
    </xf>
    <xf numFmtId="0" fontId="0" fillId="2" borderId="49" xfId="0" applyFill="1" applyBorder="1"/>
    <xf numFmtId="0" fontId="0" fillId="2" borderId="48" xfId="0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3" fontId="14" fillId="0" borderId="1" xfId="4" quotePrefix="1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52" xfId="0" applyFont="1" applyBorder="1"/>
    <xf numFmtId="0" fontId="0" fillId="2" borderId="0" xfId="0" applyFill="1" applyBorder="1" applyAlignment="1">
      <alignment horizontal="left"/>
    </xf>
    <xf numFmtId="0" fontId="10" fillId="2" borderId="0" xfId="0" applyFont="1" applyFill="1" applyBorder="1" applyAlignment="1"/>
    <xf numFmtId="0" fontId="10" fillId="2" borderId="7" xfId="0" applyFont="1" applyFill="1" applyBorder="1" applyAlignment="1">
      <alignment horizontal="right"/>
    </xf>
    <xf numFmtId="9" fontId="14" fillId="0" borderId="1" xfId="1" applyNumberFormat="1" applyFont="1" applyBorder="1" applyAlignment="1">
      <alignment horizontal="center"/>
    </xf>
    <xf numFmtId="9" fontId="14" fillId="15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/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5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4" fillId="15" borderId="1" xfId="0" applyFont="1" applyFill="1" applyBorder="1" applyAlignment="1">
      <alignment horizontal="center"/>
    </xf>
    <xf numFmtId="3" fontId="16" fillId="15" borderId="1" xfId="6" applyNumberFormat="1" applyFont="1" applyFill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3" fontId="14" fillId="15" borderId="1" xfId="0" applyNumberFormat="1" applyFont="1" applyFill="1" applyBorder="1" applyAlignment="1">
      <alignment horizontal="center"/>
    </xf>
    <xf numFmtId="3" fontId="14" fillId="15" borderId="9" xfId="0" applyNumberFormat="1" applyFont="1" applyFill="1" applyBorder="1" applyAlignment="1">
      <alignment horizontal="center"/>
    </xf>
    <xf numFmtId="3" fontId="14" fillId="5" borderId="9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14" borderId="0" xfId="0" applyNumberFormat="1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9" fontId="14" fillId="0" borderId="25" xfId="0" applyNumberFormat="1" applyFont="1" applyBorder="1" applyAlignment="1">
      <alignment horizontal="center"/>
    </xf>
    <xf numFmtId="9" fontId="14" fillId="0" borderId="9" xfId="0" applyNumberFormat="1" applyFont="1" applyFill="1" applyBorder="1" applyAlignment="1">
      <alignment horizontal="center"/>
    </xf>
    <xf numFmtId="9" fontId="14" fillId="15" borderId="9" xfId="0" applyNumberFormat="1" applyFont="1" applyFill="1" applyBorder="1" applyAlignment="1">
      <alignment horizontal="center"/>
    </xf>
    <xf numFmtId="9" fontId="14" fillId="5" borderId="9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9" fontId="14" fillId="14" borderId="0" xfId="1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19" borderId="9" xfId="0" applyFont="1" applyFill="1" applyBorder="1" applyAlignment="1">
      <alignment horizontal="center"/>
    </xf>
    <xf numFmtId="9" fontId="14" fillId="19" borderId="1" xfId="0" applyNumberFormat="1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right"/>
    </xf>
    <xf numFmtId="3" fontId="16" fillId="0" borderId="1" xfId="24" applyNumberFormat="1" applyFont="1" applyFill="1" applyBorder="1" applyAlignment="1" applyProtection="1">
      <alignment horizontal="center"/>
    </xf>
    <xf numFmtId="9" fontId="0" fillId="2" borderId="52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2" borderId="5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2" fillId="0" borderId="52" xfId="6" applyNumberFormat="1" applyFont="1" applyFill="1" applyBorder="1" applyAlignment="1" applyProtection="1">
      <alignment horizontal="center"/>
    </xf>
    <xf numFmtId="9" fontId="32" fillId="0" borderId="1" xfId="6" applyNumberFormat="1" applyFont="1" applyFill="1" applyBorder="1" applyAlignment="1" applyProtection="1">
      <alignment horizontal="center"/>
    </xf>
    <xf numFmtId="9" fontId="0" fillId="0" borderId="52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9" fontId="19" fillId="2" borderId="1" xfId="0" applyNumberFormat="1" applyFont="1" applyFill="1" applyBorder="1" applyAlignment="1" applyProtection="1">
      <alignment horizontal="center"/>
    </xf>
    <xf numFmtId="0" fontId="14" fillId="0" borderId="9" xfId="0" applyFont="1" applyFill="1" applyBorder="1" applyAlignment="1">
      <alignment horizontal="center"/>
    </xf>
    <xf numFmtId="9" fontId="14" fillId="0" borderId="9" xfId="1" applyFont="1" applyFill="1" applyBorder="1" applyAlignment="1">
      <alignment horizontal="center"/>
    </xf>
    <xf numFmtId="3" fontId="14" fillId="15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0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21" fillId="0" borderId="13" xfId="0" applyFont="1" applyFill="1" applyBorder="1"/>
    <xf numFmtId="0" fontId="36" fillId="17" borderId="1" xfId="0" applyFont="1" applyFill="1" applyBorder="1"/>
    <xf numFmtId="0" fontId="36" fillId="17" borderId="1" xfId="0" applyFont="1" applyFill="1" applyBorder="1" applyAlignment="1">
      <alignment wrapText="1"/>
    </xf>
    <xf numFmtId="0" fontId="36" fillId="17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/>
    </xf>
    <xf numFmtId="3" fontId="35" fillId="17" borderId="1" xfId="4" quotePrefix="1" applyNumberFormat="1" applyFont="1" applyFill="1" applyBorder="1" applyAlignment="1">
      <alignment horizontal="center"/>
    </xf>
    <xf numFmtId="9" fontId="30" fillId="17" borderId="1" xfId="1" applyFont="1" applyFill="1" applyBorder="1" applyAlignment="1">
      <alignment horizontal="center"/>
    </xf>
    <xf numFmtId="9" fontId="37" fillId="17" borderId="1" xfId="1" applyFont="1" applyFill="1" applyBorder="1" applyAlignment="1">
      <alignment horizontal="center"/>
    </xf>
    <xf numFmtId="0" fontId="34" fillId="17" borderId="1" xfId="0" applyFont="1" applyFill="1" applyBorder="1"/>
    <xf numFmtId="0" fontId="19" fillId="0" borderId="1" xfId="0" applyFont="1" applyFill="1" applyBorder="1"/>
    <xf numFmtId="0" fontId="34" fillId="20" borderId="1" xfId="0" applyFont="1" applyFill="1" applyBorder="1" applyAlignment="1">
      <alignment wrapText="1"/>
    </xf>
    <xf numFmtId="0" fontId="34" fillId="17" borderId="1" xfId="0" applyFont="1" applyFill="1" applyBorder="1" applyAlignment="1">
      <alignment horizontal="center" vertical="center"/>
    </xf>
    <xf numFmtId="3" fontId="30" fillId="20" borderId="1" xfId="4" quotePrefix="1" applyNumberFormat="1" applyFont="1" applyFill="1" applyBorder="1" applyAlignment="1">
      <alignment horizontal="center"/>
    </xf>
    <xf numFmtId="1" fontId="30" fillId="20" borderId="1" xfId="0" applyNumberFormat="1" applyFont="1" applyFill="1" applyBorder="1" applyAlignment="1">
      <alignment horizontal="center"/>
    </xf>
    <xf numFmtId="9" fontId="37" fillId="20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36" fillId="17" borderId="3" xfId="0" applyFont="1" applyFill="1" applyBorder="1" applyAlignment="1">
      <alignment wrapText="1"/>
    </xf>
    <xf numFmtId="3" fontId="35" fillId="20" borderId="1" xfId="4" quotePrefix="1" applyNumberFormat="1" applyFont="1" applyFill="1" applyBorder="1" applyAlignment="1">
      <alignment horizontal="center"/>
    </xf>
    <xf numFmtId="1" fontId="35" fillId="20" borderId="1" xfId="0" applyNumberFormat="1" applyFont="1" applyFill="1" applyBorder="1" applyAlignment="1">
      <alignment horizontal="center"/>
    </xf>
    <xf numFmtId="9" fontId="35" fillId="20" borderId="1" xfId="1" applyFont="1" applyFill="1" applyBorder="1" applyAlignment="1">
      <alignment horizontal="center"/>
    </xf>
    <xf numFmtId="0" fontId="36" fillId="17" borderId="3" xfId="0" applyFont="1" applyFill="1" applyBorder="1"/>
    <xf numFmtId="3" fontId="35" fillId="20" borderId="1" xfId="0" applyNumberFormat="1" applyFont="1" applyFill="1" applyBorder="1" applyAlignment="1">
      <alignment horizontal="center"/>
    </xf>
    <xf numFmtId="0" fontId="36" fillId="20" borderId="1" xfId="3" applyNumberFormat="1" applyFont="1" applyFill="1" applyBorder="1" applyAlignment="1">
      <alignment vertical="center" wrapText="1"/>
    </xf>
    <xf numFmtId="0" fontId="36" fillId="20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35" fillId="20" borderId="1" xfId="13" applyFont="1" applyFill="1" applyBorder="1" applyAlignment="1">
      <alignment horizontal="center"/>
    </xf>
    <xf numFmtId="3" fontId="35" fillId="20" borderId="1" xfId="13" applyNumberFormat="1" applyFont="1" applyFill="1" applyBorder="1" applyAlignment="1">
      <alignment horizontal="center" vertical="center"/>
    </xf>
    <xf numFmtId="9" fontId="35" fillId="20" borderId="1" xfId="13" applyNumberFormat="1" applyFont="1" applyFill="1" applyBorder="1" applyAlignment="1">
      <alignment horizontal="center" vertical="center"/>
    </xf>
    <xf numFmtId="9" fontId="30" fillId="20" borderId="1" xfId="1" applyFont="1" applyFill="1" applyBorder="1" applyAlignment="1">
      <alignment horizontal="center"/>
    </xf>
    <xf numFmtId="9" fontId="36" fillId="20" borderId="1" xfId="1" applyFont="1" applyFill="1" applyBorder="1" applyAlignment="1">
      <alignment horizontal="center" vertical="center"/>
    </xf>
    <xf numFmtId="3" fontId="35" fillId="20" borderId="1" xfId="0" applyNumberFormat="1" applyFont="1" applyFill="1" applyBorder="1" applyAlignment="1">
      <alignment horizontal="center" vertical="center"/>
    </xf>
    <xf numFmtId="9" fontId="35" fillId="20" borderId="1" xfId="1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right"/>
    </xf>
    <xf numFmtId="0" fontId="36" fillId="17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right" vertical="center"/>
    </xf>
    <xf numFmtId="9" fontId="39" fillId="20" borderId="1" xfId="1" applyFont="1" applyFill="1" applyBorder="1" applyAlignment="1">
      <alignment horizontal="center"/>
    </xf>
    <xf numFmtId="9" fontId="4" fillId="20" borderId="1" xfId="0" applyNumberFormat="1" applyFont="1" applyFill="1" applyBorder="1" applyAlignment="1">
      <alignment horizontal="center"/>
    </xf>
    <xf numFmtId="0" fontId="35" fillId="20" borderId="1" xfId="0" applyFont="1" applyFill="1" applyBorder="1" applyAlignment="1">
      <alignment horizontal="center"/>
    </xf>
    <xf numFmtId="9" fontId="35" fillId="2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5" fillId="20" borderId="1" xfId="16" applyFont="1" applyFill="1" applyBorder="1" applyAlignment="1">
      <alignment horizontal="center" vertical="center" wrapText="1"/>
    </xf>
    <xf numFmtId="0" fontId="35" fillId="20" borderId="1" xfId="4" applyFont="1" applyFill="1" applyBorder="1" applyAlignment="1">
      <alignment horizontal="center"/>
    </xf>
    <xf numFmtId="0" fontId="36" fillId="20" borderId="1" xfId="0" applyFont="1" applyFill="1" applyBorder="1" applyAlignment="1">
      <alignment horizontal="center"/>
    </xf>
    <xf numFmtId="9" fontId="36" fillId="20" borderId="1" xfId="1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 vertical="center" wrapText="1"/>
    </xf>
    <xf numFmtId="0" fontId="36" fillId="17" borderId="13" xfId="0" applyFont="1" applyFill="1" applyBorder="1"/>
    <xf numFmtId="0" fontId="36" fillId="17" borderId="13" xfId="0" applyFont="1" applyFill="1" applyBorder="1" applyAlignment="1">
      <alignment wrapText="1"/>
    </xf>
    <xf numFmtId="0" fontId="36" fillId="17" borderId="13" xfId="0" applyFont="1" applyFill="1" applyBorder="1" applyAlignment="1">
      <alignment horizontal="center"/>
    </xf>
    <xf numFmtId="0" fontId="21" fillId="2" borderId="13" xfId="0" applyFont="1" applyFill="1" applyBorder="1"/>
    <xf numFmtId="0" fontId="21" fillId="0" borderId="16" xfId="0" applyFont="1" applyFill="1" applyBorder="1"/>
    <xf numFmtId="9" fontId="16" fillId="0" borderId="15" xfId="1" applyFont="1" applyFill="1" applyBorder="1" applyAlignment="1">
      <alignment horizontal="center"/>
    </xf>
    <xf numFmtId="0" fontId="36" fillId="20" borderId="13" xfId="0" applyFont="1" applyFill="1" applyBorder="1"/>
    <xf numFmtId="0" fontId="36" fillId="20" borderId="1" xfId="0" applyFont="1" applyFill="1" applyBorder="1" applyAlignment="1">
      <alignment horizontal="right"/>
    </xf>
    <xf numFmtId="3" fontId="36" fillId="20" borderId="1" xfId="0" applyNumberFormat="1" applyFont="1" applyFill="1" applyBorder="1" applyAlignment="1">
      <alignment horizontal="right"/>
    </xf>
    <xf numFmtId="0" fontId="21" fillId="2" borderId="13" xfId="0" applyFont="1" applyFill="1" applyBorder="1" applyAlignment="1">
      <alignment wrapText="1"/>
    </xf>
    <xf numFmtId="0" fontId="21" fillId="2" borderId="13" xfId="0" applyFont="1" applyFill="1" applyBorder="1" applyAlignment="1">
      <alignment horizontal="center" vertical="center" wrapText="1"/>
    </xf>
    <xf numFmtId="3" fontId="36" fillId="20" borderId="1" xfId="4" applyNumberFormat="1" applyFont="1" applyFill="1" applyBorder="1" applyAlignment="1">
      <alignment horizontal="right"/>
    </xf>
    <xf numFmtId="0" fontId="4" fillId="20" borderId="1" xfId="0" applyFont="1" applyFill="1" applyBorder="1" applyAlignment="1">
      <alignment horizontal="center"/>
    </xf>
    <xf numFmtId="9" fontId="4" fillId="20" borderId="1" xfId="1" applyFont="1" applyFill="1" applyBorder="1" applyAlignment="1">
      <alignment horizontal="center"/>
    </xf>
    <xf numFmtId="9" fontId="35" fillId="20" borderId="9" xfId="1" applyFont="1" applyFill="1" applyBorder="1" applyAlignment="1">
      <alignment horizontal="center"/>
    </xf>
    <xf numFmtId="9" fontId="35" fillId="20" borderId="1" xfId="1" applyNumberFormat="1" applyFont="1" applyFill="1" applyBorder="1" applyAlignment="1">
      <alignment horizontal="center"/>
    </xf>
    <xf numFmtId="9" fontId="14" fillId="20" borderId="1" xfId="1" applyFont="1" applyFill="1" applyBorder="1" applyAlignment="1">
      <alignment horizontal="center"/>
    </xf>
    <xf numFmtId="9" fontId="4" fillId="20" borderId="9" xfId="0" applyNumberFormat="1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9" fontId="35" fillId="20" borderId="9" xfId="0" applyNumberFormat="1" applyFont="1" applyFill="1" applyBorder="1" applyAlignment="1">
      <alignment horizontal="center"/>
    </xf>
    <xf numFmtId="3" fontId="35" fillId="20" borderId="3" xfId="0" applyNumberFormat="1" applyFont="1" applyFill="1" applyBorder="1"/>
    <xf numFmtId="3" fontId="35" fillId="20" borderId="3" xfId="0" applyNumberFormat="1" applyFont="1" applyFill="1" applyBorder="1" applyAlignment="1">
      <alignment horizontal="center"/>
    </xf>
    <xf numFmtId="0" fontId="34" fillId="20" borderId="3" xfId="0" applyFont="1" applyFill="1" applyBorder="1" applyAlignment="1">
      <alignment horizontal="right" vertical="center"/>
    </xf>
    <xf numFmtId="0" fontId="34" fillId="20" borderId="11" xfId="0" applyFont="1" applyFill="1" applyBorder="1" applyAlignment="1">
      <alignment horizontal="right" vertical="center"/>
    </xf>
    <xf numFmtId="0" fontId="34" fillId="20" borderId="1" xfId="0" applyFont="1" applyFill="1" applyBorder="1" applyAlignment="1">
      <alignment horizontal="right" vertical="center"/>
    </xf>
    <xf numFmtId="0" fontId="34" fillId="20" borderId="1" xfId="0" applyFont="1" applyFill="1" applyBorder="1" applyAlignment="1">
      <alignment horizontal="right"/>
    </xf>
    <xf numFmtId="3" fontId="35" fillId="17" borderId="1" xfId="6" applyNumberFormat="1" applyFont="1" applyFill="1" applyBorder="1" applyAlignment="1" applyProtection="1">
      <alignment horizontal="center" vertical="center"/>
    </xf>
    <xf numFmtId="1" fontId="35" fillId="17" borderId="1" xfId="6" applyNumberFormat="1" applyFont="1" applyFill="1" applyBorder="1" applyAlignment="1" applyProtection="1">
      <alignment horizontal="center" vertical="center"/>
    </xf>
    <xf numFmtId="1" fontId="35" fillId="17" borderId="1" xfId="6" applyNumberFormat="1" applyFont="1" applyFill="1" applyBorder="1" applyAlignment="1" applyProtection="1">
      <alignment horizontal="center"/>
    </xf>
    <xf numFmtId="1" fontId="35" fillId="17" borderId="1" xfId="1" applyNumberFormat="1" applyFont="1" applyFill="1" applyBorder="1" applyAlignment="1" applyProtection="1">
      <alignment horizontal="center" vertical="center"/>
    </xf>
    <xf numFmtId="1" fontId="35" fillId="17" borderId="1" xfId="1" applyNumberFormat="1" applyFont="1" applyFill="1" applyBorder="1" applyAlignment="1">
      <alignment horizontal="center"/>
    </xf>
    <xf numFmtId="1" fontId="30" fillId="17" borderId="1" xfId="1" applyNumberFormat="1" applyFont="1" applyFill="1" applyBorder="1" applyAlignment="1">
      <alignment horizontal="center"/>
    </xf>
    <xf numFmtId="1" fontId="30" fillId="17" borderId="1" xfId="0" applyNumberFormat="1" applyFont="1" applyFill="1" applyBorder="1" applyAlignment="1">
      <alignment horizontal="center"/>
    </xf>
    <xf numFmtId="0" fontId="30" fillId="20" borderId="1" xfId="0" applyFont="1" applyFill="1" applyBorder="1" applyAlignment="1">
      <alignment horizontal="center"/>
    </xf>
    <xf numFmtId="0" fontId="34" fillId="17" borderId="52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0" fillId="20" borderId="40" xfId="0" applyFont="1" applyFill="1" applyBorder="1" applyAlignment="1">
      <alignment horizontal="center"/>
    </xf>
    <xf numFmtId="9" fontId="30" fillId="20" borderId="40" xfId="0" applyNumberFormat="1" applyFont="1" applyFill="1" applyBorder="1" applyAlignment="1">
      <alignment horizontal="center"/>
    </xf>
    <xf numFmtId="9" fontId="30" fillId="20" borderId="40" xfId="0" applyNumberFormat="1" applyFont="1" applyFill="1" applyBorder="1" applyAlignment="1" applyProtection="1">
      <alignment horizontal="center"/>
    </xf>
    <xf numFmtId="0" fontId="30" fillId="20" borderId="3" xfId="0" applyFont="1" applyFill="1" applyBorder="1" applyAlignment="1">
      <alignment horizontal="center"/>
    </xf>
    <xf numFmtId="9" fontId="30" fillId="20" borderId="3" xfId="0" applyNumberFormat="1" applyFont="1" applyFill="1" applyBorder="1" applyAlignment="1">
      <alignment horizontal="center"/>
    </xf>
    <xf numFmtId="9" fontId="30" fillId="20" borderId="3" xfId="0" applyNumberFormat="1" applyFont="1" applyFill="1" applyBorder="1" applyAlignment="1" applyProtection="1">
      <alignment horizontal="center"/>
    </xf>
    <xf numFmtId="9" fontId="30" fillId="20" borderId="1" xfId="0" applyNumberFormat="1" applyFont="1" applyFill="1" applyBorder="1" applyAlignment="1">
      <alignment horizontal="center"/>
    </xf>
    <xf numFmtId="9" fontId="30" fillId="20" borderId="1" xfId="0" applyNumberFormat="1" applyFont="1" applyFill="1" applyBorder="1" applyAlignment="1" applyProtection="1">
      <alignment horizontal="center"/>
    </xf>
    <xf numFmtId="3" fontId="30" fillId="20" borderId="40" xfId="0" applyNumberFormat="1" applyFont="1" applyFill="1" applyBorder="1" applyAlignment="1">
      <alignment horizontal="center"/>
    </xf>
    <xf numFmtId="3" fontId="35" fillId="20" borderId="1" xfId="6" applyNumberFormat="1" applyFont="1" applyFill="1" applyBorder="1" applyAlignment="1">
      <alignment horizontal="center"/>
    </xf>
    <xf numFmtId="0" fontId="35" fillId="17" borderId="1" xfId="0" applyFont="1" applyFill="1" applyBorder="1"/>
    <xf numFmtId="1" fontId="35" fillId="20" borderId="1" xfId="1" applyNumberFormat="1" applyFont="1" applyFill="1" applyBorder="1" applyAlignment="1">
      <alignment horizontal="center"/>
    </xf>
    <xf numFmtId="0" fontId="36" fillId="20" borderId="1" xfId="0" applyFont="1" applyFill="1" applyBorder="1"/>
    <xf numFmtId="3" fontId="36" fillId="21" borderId="1" xfId="24" applyNumberFormat="1" applyFont="1" applyFill="1" applyBorder="1" applyAlignment="1" applyProtection="1">
      <alignment horizontal="center"/>
    </xf>
    <xf numFmtId="9" fontId="36" fillId="21" borderId="1" xfId="1" applyFont="1" applyFill="1" applyBorder="1" applyAlignment="1" applyProtection="1">
      <alignment horizontal="center"/>
    </xf>
    <xf numFmtId="0" fontId="4" fillId="20" borderId="1" xfId="0" applyFont="1" applyFill="1" applyBorder="1"/>
    <xf numFmtId="9" fontId="4" fillId="20" borderId="9" xfId="0" applyNumberFormat="1" applyFont="1" applyFill="1" applyBorder="1"/>
    <xf numFmtId="0" fontId="35" fillId="20" borderId="1" xfId="0" applyFont="1" applyFill="1" applyBorder="1"/>
    <xf numFmtId="9" fontId="35" fillId="20" borderId="9" xfId="0" applyNumberFormat="1" applyFont="1" applyFill="1" applyBorder="1"/>
    <xf numFmtId="9" fontId="35" fillId="20" borderId="1" xfId="1" applyFont="1" applyFill="1" applyBorder="1"/>
    <xf numFmtId="9" fontId="14" fillId="20" borderId="1" xfId="1" applyFont="1" applyFill="1" applyBorder="1"/>
    <xf numFmtId="3" fontId="35" fillId="20" borderId="1" xfId="0" applyNumberFormat="1" applyFont="1" applyFill="1" applyBorder="1"/>
    <xf numFmtId="0" fontId="36" fillId="17" borderId="1" xfId="0" applyFont="1" applyFill="1" applyBorder="1" applyAlignment="1">
      <alignment horizontal="center"/>
    </xf>
    <xf numFmtId="3" fontId="35" fillId="20" borderId="9" xfId="0" applyNumberFormat="1" applyFont="1" applyFill="1" applyBorder="1" applyAlignment="1">
      <alignment horizontal="center"/>
    </xf>
    <xf numFmtId="3" fontId="35" fillId="20" borderId="43" xfId="0" applyNumberFormat="1" applyFont="1" applyFill="1" applyBorder="1" applyAlignment="1">
      <alignment horizontal="center"/>
    </xf>
    <xf numFmtId="3" fontId="35" fillId="20" borderId="44" xfId="0" applyNumberFormat="1" applyFont="1" applyFill="1" applyBorder="1" applyAlignment="1">
      <alignment horizontal="center"/>
    </xf>
    <xf numFmtId="9" fontId="35" fillId="20" borderId="44" xfId="0" applyNumberFormat="1" applyFont="1" applyFill="1" applyBorder="1" applyAlignment="1">
      <alignment horizontal="center"/>
    </xf>
    <xf numFmtId="9" fontId="35" fillId="20" borderId="43" xfId="0" applyNumberFormat="1" applyFont="1" applyFill="1" applyBorder="1" applyAlignment="1">
      <alignment horizontal="center"/>
    </xf>
    <xf numFmtId="9" fontId="35" fillId="20" borderId="43" xfId="1" applyNumberFormat="1" applyFont="1" applyFill="1" applyBorder="1" applyAlignment="1">
      <alignment horizontal="center"/>
    </xf>
    <xf numFmtId="0" fontId="34" fillId="20" borderId="1" xfId="0" applyFont="1" applyFill="1" applyBorder="1"/>
    <xf numFmtId="0" fontId="34" fillId="20" borderId="1" xfId="0" applyFont="1" applyFill="1" applyBorder="1" applyAlignment="1">
      <alignment horizontal="center" vertical="center"/>
    </xf>
    <xf numFmtId="1" fontId="36" fillId="22" borderId="1" xfId="0" applyNumberFormat="1" applyFont="1" applyFill="1" applyBorder="1" applyAlignment="1">
      <alignment horizontal="right"/>
    </xf>
    <xf numFmtId="0" fontId="13" fillId="20" borderId="1" xfId="0" applyFont="1" applyFill="1" applyBorder="1" applyAlignment="1">
      <alignment horizontal="right"/>
    </xf>
    <xf numFmtId="0" fontId="36" fillId="17" borderId="1" xfId="0" applyFont="1" applyFill="1" applyBorder="1" applyAlignment="1">
      <alignment vertical="center"/>
    </xf>
    <xf numFmtId="0" fontId="36" fillId="23" borderId="1" xfId="0" applyFont="1" applyFill="1" applyBorder="1" applyAlignment="1" applyProtection="1">
      <alignment horizontal="center" wrapText="1"/>
      <protection locked="0"/>
    </xf>
    <xf numFmtId="0" fontId="36" fillId="23" borderId="1" xfId="0" applyFont="1" applyFill="1" applyBorder="1" applyAlignment="1" applyProtection="1">
      <alignment horizontal="center" wrapText="1"/>
    </xf>
    <xf numFmtId="0" fontId="36" fillId="17" borderId="1" xfId="0" applyFont="1" applyFill="1" applyBorder="1" applyAlignment="1">
      <alignment horizontal="right" vertical="center"/>
    </xf>
    <xf numFmtId="166" fontId="36" fillId="17" borderId="1" xfId="0" applyNumberFormat="1" applyFont="1" applyFill="1" applyBorder="1" applyAlignment="1">
      <alignment horizontal="center" vertical="center"/>
    </xf>
    <xf numFmtId="1" fontId="35" fillId="20" borderId="1" xfId="0" applyNumberFormat="1" applyFont="1" applyFill="1" applyBorder="1" applyAlignment="1">
      <alignment horizontal="right" vertical="center"/>
    </xf>
    <xf numFmtId="9" fontId="35" fillId="20" borderId="1" xfId="13" applyFont="1" applyFill="1" applyBorder="1" applyAlignment="1">
      <alignment horizontal="center" vertical="center"/>
    </xf>
    <xf numFmtId="9" fontId="35" fillId="20" borderId="1" xfId="0" applyNumberFormat="1" applyFont="1" applyFill="1" applyBorder="1"/>
    <xf numFmtId="0" fontId="4" fillId="20" borderId="1" xfId="0" applyFont="1" applyFill="1" applyBorder="1" applyAlignment="1">
      <alignment horizontal="right"/>
    </xf>
    <xf numFmtId="0" fontId="35" fillId="20" borderId="1" xfId="0" applyFont="1" applyFill="1" applyBorder="1" applyAlignment="1">
      <alignment vertical="center"/>
    </xf>
    <xf numFmtId="0" fontId="35" fillId="20" borderId="1" xfId="0" applyFont="1" applyFill="1" applyBorder="1" applyAlignment="1" applyProtection="1">
      <alignment horizontal="right" wrapText="1"/>
      <protection locked="0"/>
    </xf>
    <xf numFmtId="1" fontId="35" fillId="20" borderId="1" xfId="0" applyNumberFormat="1" applyFont="1" applyFill="1" applyBorder="1" applyAlignment="1">
      <alignment horizontal="right"/>
    </xf>
    <xf numFmtId="9" fontId="16" fillId="0" borderId="1" xfId="1" applyFont="1" applyBorder="1" applyAlignment="1">
      <alignment horizontal="center"/>
    </xf>
    <xf numFmtId="0" fontId="36" fillId="20" borderId="1" xfId="0" applyFont="1" applyFill="1" applyBorder="1" applyAlignment="1">
      <alignment horizontal="right"/>
    </xf>
    <xf numFmtId="9" fontId="36" fillId="20" borderId="23" xfId="1" applyFont="1" applyFill="1" applyBorder="1" applyAlignment="1">
      <alignment horizontal="center"/>
    </xf>
    <xf numFmtId="9" fontId="16" fillId="0" borderId="15" xfId="1" applyFont="1" applyBorder="1" applyAlignment="1">
      <alignment horizontal="center"/>
    </xf>
    <xf numFmtId="9" fontId="36" fillId="20" borderId="13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9" xfId="1" applyFont="1" applyFill="1" applyBorder="1" applyAlignment="1">
      <alignment horizontal="center"/>
    </xf>
    <xf numFmtId="9" fontId="36" fillId="20" borderId="1" xfId="1" applyFont="1" applyFill="1" applyBorder="1"/>
    <xf numFmtId="0" fontId="34" fillId="0" borderId="0" xfId="0" applyFont="1"/>
    <xf numFmtId="9" fontId="14" fillId="0" borderId="1" xfId="0" applyNumberFormat="1" applyFont="1" applyFill="1" applyBorder="1" applyAlignment="1" applyProtection="1">
      <alignment horizontal="center" wrapText="1"/>
      <protection locked="0"/>
    </xf>
    <xf numFmtId="9" fontId="19" fillId="0" borderId="1" xfId="1" applyFont="1" applyBorder="1" applyAlignment="1">
      <alignment horizontal="center"/>
    </xf>
    <xf numFmtId="2" fontId="16" fillId="18" borderId="1" xfId="1" applyNumberFormat="1" applyFont="1" applyFill="1" applyBorder="1" applyProtection="1"/>
    <xf numFmtId="2" fontId="35" fillId="20" borderId="1" xfId="1" applyNumberFormat="1" applyFont="1" applyFill="1" applyBorder="1" applyAlignment="1">
      <alignment horizontal="center"/>
    </xf>
    <xf numFmtId="0" fontId="36" fillId="1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4" fillId="0" borderId="0" xfId="0" applyFont="1" applyFill="1"/>
    <xf numFmtId="0" fontId="15" fillId="0" borderId="26" xfId="8" applyFont="1" applyBorder="1" applyAlignment="1"/>
    <xf numFmtId="0" fontId="18" fillId="2" borderId="2" xfId="6" applyFont="1" applyFill="1" applyBorder="1" applyAlignment="1"/>
    <xf numFmtId="0" fontId="12" fillId="2" borderId="0" xfId="0" applyFont="1" applyFill="1" applyAlignment="1"/>
    <xf numFmtId="9" fontId="0" fillId="2" borderId="1" xfId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right"/>
    </xf>
    <xf numFmtId="0" fontId="23" fillId="0" borderId="36" xfId="0" applyFont="1" applyBorder="1" applyAlignment="1" applyProtection="1">
      <alignment horizontal="right"/>
    </xf>
    <xf numFmtId="0" fontId="0" fillId="2" borderId="26" xfId="0" applyFill="1" applyBorder="1"/>
    <xf numFmtId="0" fontId="0" fillId="2" borderId="35" xfId="0" applyFill="1" applyBorder="1"/>
    <xf numFmtId="0" fontId="14" fillId="14" borderId="26" xfId="0" applyFont="1" applyFill="1" applyBorder="1"/>
    <xf numFmtId="9" fontId="14" fillId="14" borderId="35" xfId="1" applyFont="1" applyFill="1" applyBorder="1" applyAlignment="1">
      <alignment horizontal="center"/>
    </xf>
    <xf numFmtId="0" fontId="0" fillId="2" borderId="0" xfId="0" applyFont="1" applyFill="1" applyBorder="1"/>
    <xf numFmtId="0" fontId="34" fillId="2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Border="1"/>
    <xf numFmtId="0" fontId="34" fillId="17" borderId="1" xfId="0" applyFont="1" applyFill="1" applyBorder="1" applyAlignment="1">
      <alignment horizontal="center" vertical="center" wrapText="1"/>
    </xf>
    <xf numFmtId="0" fontId="36" fillId="17" borderId="3" xfId="0" applyFont="1" applyFill="1" applyBorder="1" applyAlignment="1">
      <alignment vertical="center"/>
    </xf>
    <xf numFmtId="0" fontId="36" fillId="17" borderId="4" xfId="0" applyFont="1" applyFill="1" applyBorder="1" applyAlignment="1">
      <alignment vertical="center"/>
    </xf>
    <xf numFmtId="0" fontId="36" fillId="17" borderId="11" xfId="0" applyFont="1" applyFill="1" applyBorder="1" applyAlignment="1">
      <alignment vertical="center"/>
    </xf>
    <xf numFmtId="0" fontId="36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30" fillId="20" borderId="1" xfId="1" applyNumberFormat="1" applyFont="1" applyFill="1" applyBorder="1" applyAlignment="1">
      <alignment horizontal="center"/>
    </xf>
    <xf numFmtId="9" fontId="37" fillId="20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2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35" fillId="20" borderId="1" xfId="0" applyFont="1" applyFill="1" applyBorder="1" applyAlignment="1" applyProtection="1">
      <alignment horizontal="center" vertical="center"/>
    </xf>
    <xf numFmtId="0" fontId="34" fillId="17" borderId="1" xfId="0" applyFont="1" applyFill="1" applyBorder="1" applyAlignment="1">
      <alignment horizontal="center"/>
    </xf>
    <xf numFmtId="0" fontId="14" fillId="24" borderId="0" xfId="0" applyFont="1" applyFill="1" applyBorder="1"/>
    <xf numFmtId="0" fontId="0" fillId="24" borderId="0" xfId="0" applyFill="1" applyBorder="1"/>
    <xf numFmtId="0" fontId="14" fillId="14" borderId="1" xfId="0" applyFont="1" applyFill="1" applyBorder="1" applyAlignment="1">
      <alignment horizontal="center"/>
    </xf>
    <xf numFmtId="9" fontId="14" fillId="14" borderId="1" xfId="1" applyFont="1" applyFill="1" applyBorder="1" applyAlignment="1">
      <alignment horizontal="center"/>
    </xf>
    <xf numFmtId="3" fontId="35" fillId="17" borderId="1" xfId="0" applyNumberFormat="1" applyFont="1" applyFill="1" applyBorder="1" applyAlignment="1">
      <alignment horizontal="center"/>
    </xf>
    <xf numFmtId="9" fontId="35" fillId="17" borderId="1" xfId="0" applyNumberFormat="1" applyFont="1" applyFill="1" applyBorder="1" applyAlignment="1">
      <alignment horizontal="center"/>
    </xf>
    <xf numFmtId="9" fontId="35" fillId="17" borderId="1" xfId="1" applyFont="1" applyFill="1" applyBorder="1" applyAlignment="1">
      <alignment horizontal="center"/>
    </xf>
    <xf numFmtId="0" fontId="35" fillId="17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5" borderId="1" xfId="1" applyFont="1" applyFill="1" applyBorder="1" applyAlignment="1">
      <alignment horizontal="center"/>
    </xf>
    <xf numFmtId="9" fontId="35" fillId="20" borderId="43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21" fillId="0" borderId="13" xfId="1" applyFont="1" applyFill="1" applyBorder="1" applyAlignment="1">
      <alignment horizontal="center"/>
    </xf>
    <xf numFmtId="9" fontId="38" fillId="20" borderId="1" xfId="1" applyFont="1" applyFill="1" applyBorder="1" applyAlignment="1">
      <alignment horizontal="center"/>
    </xf>
    <xf numFmtId="1" fontId="16" fillId="18" borderId="1" xfId="1" applyNumberFormat="1" applyFont="1" applyFill="1" applyBorder="1" applyProtection="1"/>
    <xf numFmtId="1" fontId="16" fillId="0" borderId="1" xfId="1" applyNumberFormat="1" applyFont="1" applyFill="1" applyBorder="1" applyProtection="1"/>
    <xf numFmtId="3" fontId="16" fillId="15" borderId="1" xfId="4" quotePrefix="1" applyNumberFormat="1" applyFont="1" applyFill="1" applyBorder="1" applyAlignment="1">
      <alignment horizontal="center"/>
    </xf>
    <xf numFmtId="3" fontId="16" fillId="25" borderId="1" xfId="4" quotePrefix="1" applyNumberFormat="1" applyFont="1" applyFill="1" applyBorder="1" applyAlignment="1">
      <alignment horizontal="center"/>
    </xf>
    <xf numFmtId="165" fontId="0" fillId="15" borderId="1" xfId="1" applyNumberFormat="1" applyFont="1" applyFill="1" applyBorder="1" applyAlignment="1">
      <alignment horizontal="center"/>
    </xf>
    <xf numFmtId="9" fontId="0" fillId="15" borderId="1" xfId="1" applyFont="1" applyFill="1" applyBorder="1" applyAlignment="1">
      <alignment horizontal="center"/>
    </xf>
    <xf numFmtId="3" fontId="19" fillId="15" borderId="1" xfId="4" quotePrefix="1" applyNumberFormat="1" applyFont="1" applyFill="1" applyBorder="1" applyAlignment="1">
      <alignment horizontal="center"/>
    </xf>
    <xf numFmtId="9" fontId="19" fillId="15" borderId="1" xfId="1" quotePrefix="1" applyFont="1" applyFill="1" applyBorder="1" applyAlignment="1">
      <alignment horizontal="center"/>
    </xf>
    <xf numFmtId="9" fontId="19" fillId="15" borderId="1" xfId="4" quotePrefix="1" applyNumberFormat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18" fillId="2" borderId="2" xfId="12" applyFont="1" applyFill="1" applyBorder="1" applyAlignment="1" applyProtection="1">
      <alignment horizontal="right"/>
    </xf>
    <xf numFmtId="1" fontId="16" fillId="15" borderId="1" xfId="0" applyNumberFormat="1" applyFont="1" applyFill="1" applyBorder="1" applyAlignment="1">
      <alignment horizontal="center"/>
    </xf>
    <xf numFmtId="3" fontId="16" fillId="1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 vertical="center"/>
    </xf>
    <xf numFmtId="9" fontId="16" fillId="15" borderId="1" xfId="1" applyFont="1" applyFill="1" applyBorder="1" applyAlignment="1">
      <alignment horizontal="center"/>
    </xf>
    <xf numFmtId="9" fontId="21" fillId="0" borderId="13" xfId="1" applyFont="1" applyFill="1" applyBorder="1"/>
    <xf numFmtId="0" fontId="21" fillId="15" borderId="13" xfId="0" applyFont="1" applyFill="1" applyBorder="1"/>
    <xf numFmtId="9" fontId="16" fillId="15" borderId="15" xfId="1" applyFont="1" applyFill="1" applyBorder="1" applyAlignment="1">
      <alignment horizontal="center"/>
    </xf>
    <xf numFmtId="0" fontId="14" fillId="15" borderId="9" xfId="0" applyFont="1" applyFill="1" applyBorder="1"/>
    <xf numFmtId="0" fontId="0" fillId="15" borderId="1" xfId="0" applyFill="1" applyBorder="1"/>
    <xf numFmtId="0" fontId="34" fillId="17" borderId="11" xfId="0" applyFont="1" applyFill="1" applyBorder="1" applyAlignment="1">
      <alignment horizontal="center" vertical="center"/>
    </xf>
    <xf numFmtId="9" fontId="0" fillId="15" borderId="1" xfId="0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3" fontId="32" fillId="15" borderId="52" xfId="6" applyNumberFormat="1" applyFont="1" applyFill="1" applyBorder="1"/>
    <xf numFmtId="1" fontId="32" fillId="15" borderId="52" xfId="6" applyNumberFormat="1" applyFont="1" applyFill="1" applyBorder="1"/>
    <xf numFmtId="3" fontId="32" fillId="15" borderId="52" xfId="6" applyNumberFormat="1" applyFont="1" applyFill="1" applyBorder="1" applyProtection="1"/>
    <xf numFmtId="1" fontId="0" fillId="15" borderId="52" xfId="0" applyNumberFormat="1" applyFont="1" applyFill="1" applyBorder="1" applyProtection="1"/>
    <xf numFmtId="3" fontId="32" fillId="15" borderId="1" xfId="6" applyNumberFormat="1" applyFont="1" applyFill="1" applyBorder="1"/>
    <xf numFmtId="1" fontId="32" fillId="15" borderId="1" xfId="6" applyNumberFormat="1" applyFont="1" applyFill="1" applyBorder="1"/>
    <xf numFmtId="3" fontId="32" fillId="15" borderId="1" xfId="6" applyNumberFormat="1" applyFont="1" applyFill="1" applyBorder="1" applyProtection="1"/>
    <xf numFmtId="1" fontId="0" fillId="15" borderId="1" xfId="0" applyNumberFormat="1" applyFont="1" applyFill="1" applyBorder="1" applyProtection="1"/>
    <xf numFmtId="3" fontId="32" fillId="15" borderId="1" xfId="6" applyNumberFormat="1" applyFont="1" applyFill="1" applyBorder="1" applyProtection="1">
      <protection locked="0"/>
    </xf>
    <xf numFmtId="1" fontId="32" fillId="15" borderId="1" xfId="6" applyNumberFormat="1" applyFont="1" applyFill="1" applyBorder="1" applyProtection="1">
      <protection locked="0"/>
    </xf>
    <xf numFmtId="3" fontId="32" fillId="25" borderId="1" xfId="6" applyNumberFormat="1" applyFont="1" applyFill="1" applyBorder="1"/>
    <xf numFmtId="1" fontId="32" fillId="25" borderId="1" xfId="6" applyNumberFormat="1" applyFont="1" applyFill="1" applyBorder="1"/>
    <xf numFmtId="3" fontId="19" fillId="15" borderId="52" xfId="6" applyNumberFormat="1" applyFont="1" applyFill="1" applyBorder="1"/>
    <xf numFmtId="1" fontId="19" fillId="15" borderId="52" xfId="6" applyNumberFormat="1" applyFont="1" applyFill="1" applyBorder="1"/>
    <xf numFmtId="3" fontId="19" fillId="15" borderId="1" xfId="6" applyNumberFormat="1" applyFont="1" applyFill="1" applyBorder="1"/>
    <xf numFmtId="1" fontId="19" fillId="15" borderId="1" xfId="6" applyNumberFormat="1" applyFont="1" applyFill="1" applyBorder="1"/>
    <xf numFmtId="3" fontId="19" fillId="15" borderId="1" xfId="6" applyNumberFormat="1" applyFont="1" applyFill="1" applyBorder="1" applyProtection="1">
      <protection locked="0"/>
    </xf>
    <xf numFmtId="1" fontId="19" fillId="15" borderId="1" xfId="6" applyNumberFormat="1" applyFont="1" applyFill="1" applyBorder="1" applyProtection="1">
      <protection locked="0"/>
    </xf>
    <xf numFmtId="3" fontId="31" fillId="15" borderId="1" xfId="6" applyNumberFormat="1" applyFont="1" applyFill="1" applyBorder="1"/>
    <xf numFmtId="1" fontId="31" fillId="15" borderId="1" xfId="6" applyNumberFormat="1" applyFont="1" applyFill="1" applyBorder="1"/>
    <xf numFmtId="3" fontId="31" fillId="15" borderId="52" xfId="6" applyNumberFormat="1" applyFont="1" applyFill="1" applyBorder="1" applyAlignment="1"/>
    <xf numFmtId="1" fontId="31" fillId="15" borderId="52" xfId="6" applyNumberFormat="1" applyFont="1" applyFill="1" applyBorder="1" applyAlignment="1"/>
    <xf numFmtId="0" fontId="0" fillId="15" borderId="1" xfId="0" applyFont="1" applyFill="1" applyBorder="1"/>
    <xf numFmtId="1" fontId="0" fillId="15" borderId="1" xfId="0" applyNumberFormat="1" applyFont="1" applyFill="1" applyBorder="1"/>
    <xf numFmtId="0" fontId="13" fillId="15" borderId="1" xfId="0" applyFont="1" applyFill="1" applyBorder="1"/>
    <xf numFmtId="1" fontId="13" fillId="15" borderId="1" xfId="0" applyNumberFormat="1" applyFont="1" applyFill="1" applyBorder="1"/>
    <xf numFmtId="0" fontId="0" fillId="15" borderId="11" xfId="0" applyFont="1" applyFill="1" applyBorder="1" applyAlignment="1">
      <alignment horizontal="center"/>
    </xf>
    <xf numFmtId="9" fontId="0" fillId="15" borderId="11" xfId="0" applyNumberFormat="1" applyFont="1" applyFill="1" applyBorder="1" applyAlignment="1">
      <alignment horizontal="center"/>
    </xf>
    <xf numFmtId="9" fontId="32" fillId="15" borderId="11" xfId="6" applyNumberFormat="1" applyFont="1" applyFill="1" applyBorder="1" applyAlignment="1" applyProtection="1">
      <alignment horizontal="center"/>
    </xf>
    <xf numFmtId="9" fontId="0" fillId="15" borderId="11" xfId="0" applyNumberFormat="1" applyFont="1" applyFill="1" applyBorder="1" applyAlignment="1" applyProtection="1">
      <alignment horizontal="center"/>
    </xf>
    <xf numFmtId="0" fontId="0" fillId="15" borderId="1" xfId="0" applyFont="1" applyFill="1" applyBorder="1" applyAlignment="1">
      <alignment horizontal="center"/>
    </xf>
    <xf numFmtId="9" fontId="32" fillId="15" borderId="1" xfId="6" applyNumberFormat="1" applyFont="1" applyFill="1" applyBorder="1" applyAlignment="1" applyProtection="1">
      <alignment horizontal="center"/>
    </xf>
    <xf numFmtId="9" fontId="0" fillId="15" borderId="1" xfId="0" applyNumberFormat="1" applyFont="1" applyFill="1" applyBorder="1" applyAlignment="1" applyProtection="1">
      <alignment horizontal="center"/>
    </xf>
    <xf numFmtId="9" fontId="32" fillId="0" borderId="3" xfId="6" applyNumberFormat="1" applyFont="1" applyFill="1" applyBorder="1" applyAlignment="1" applyProtection="1">
      <alignment horizontal="center"/>
    </xf>
    <xf numFmtId="0" fontId="34" fillId="17" borderId="3" xfId="0" applyFont="1" applyFill="1" applyBorder="1" applyAlignment="1">
      <alignment horizontal="center"/>
    </xf>
    <xf numFmtId="0" fontId="34" fillId="17" borderId="12" xfId="0" applyFont="1" applyFill="1" applyBorder="1"/>
    <xf numFmtId="0" fontId="34" fillId="17" borderId="0" xfId="0" applyFont="1" applyFill="1"/>
    <xf numFmtId="0" fontId="34" fillId="17" borderId="1" xfId="0" applyFont="1" applyFill="1" applyBorder="1" applyAlignment="1">
      <alignment horizontal="left" vertical="center"/>
    </xf>
    <xf numFmtId="0" fontId="34" fillId="17" borderId="1" xfId="0" applyFont="1" applyFill="1" applyBorder="1" applyAlignment="1">
      <alignment horizontal="left"/>
    </xf>
    <xf numFmtId="0" fontId="34" fillId="17" borderId="12" xfId="0" applyFont="1" applyFill="1" applyBorder="1" applyAlignment="1">
      <alignment horizontal="center"/>
    </xf>
    <xf numFmtId="0" fontId="14" fillId="2" borderId="26" xfId="0" applyFont="1" applyFill="1" applyBorder="1"/>
    <xf numFmtId="9" fontId="14" fillId="2" borderId="0" xfId="1" applyFont="1" applyFill="1" applyBorder="1" applyAlignment="1">
      <alignment horizontal="center"/>
    </xf>
    <xf numFmtId="0" fontId="0" fillId="2" borderId="4" xfId="0" applyFill="1" applyBorder="1"/>
    <xf numFmtId="0" fontId="34" fillId="2" borderId="4" xfId="0" applyFont="1" applyFill="1" applyBorder="1"/>
    <xf numFmtId="9" fontId="14" fillId="2" borderId="2" xfId="1" applyFont="1" applyFill="1" applyBorder="1" applyAlignment="1">
      <alignment horizontal="center"/>
    </xf>
    <xf numFmtId="3" fontId="0" fillId="0" borderId="0" xfId="0" applyNumberFormat="1" applyFill="1" applyBorder="1"/>
    <xf numFmtId="0" fontId="34" fillId="0" borderId="0" xfId="0" applyFont="1" applyFill="1" applyBorder="1"/>
    <xf numFmtId="3" fontId="34" fillId="0" borderId="0" xfId="0" applyNumberFormat="1" applyFont="1" applyFill="1" applyBorder="1"/>
    <xf numFmtId="0" fontId="34" fillId="2" borderId="26" xfId="0" applyFont="1" applyFill="1" applyBorder="1"/>
    <xf numFmtId="9" fontId="14" fillId="19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34" fillId="17" borderId="1" xfId="1" applyFont="1" applyFill="1" applyBorder="1" applyAlignment="1">
      <alignment horizontal="center"/>
    </xf>
    <xf numFmtId="0" fontId="35" fillId="2" borderId="4" xfId="0" applyFont="1" applyFill="1" applyBorder="1"/>
    <xf numFmtId="0" fontId="34" fillId="2" borderId="0" xfId="0" applyFont="1" applyFill="1"/>
    <xf numFmtId="165" fontId="14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34" fillId="17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9" fontId="0" fillId="15" borderId="1" xfId="1" applyNumberFormat="1" applyFont="1" applyFill="1" applyBorder="1" applyAlignment="1">
      <alignment horizontal="center"/>
    </xf>
    <xf numFmtId="9" fontId="35" fillId="20" borderId="1" xfId="4" quotePrefix="1" applyNumberFormat="1" applyFont="1" applyFill="1" applyBorder="1" applyAlignment="1">
      <alignment horizontal="center"/>
    </xf>
    <xf numFmtId="9" fontId="35" fillId="17" borderId="1" xfId="1" applyNumberFormat="1" applyFont="1" applyFill="1" applyBorder="1" applyAlignment="1">
      <alignment horizontal="center"/>
    </xf>
    <xf numFmtId="0" fontId="36" fillId="17" borderId="3" xfId="0" applyFont="1" applyFill="1" applyBorder="1" applyAlignment="1">
      <alignment horizontal="center" vertical="center"/>
    </xf>
    <xf numFmtId="3" fontId="35" fillId="20" borderId="1" xfId="4" applyNumberFormat="1" applyFont="1" applyFill="1" applyBorder="1" applyAlignment="1">
      <alignment horizontal="center"/>
    </xf>
    <xf numFmtId="9" fontId="14" fillId="0" borderId="12" xfId="1" applyFont="1" applyBorder="1" applyAlignment="1">
      <alignment horizontal="center"/>
    </xf>
    <xf numFmtId="9" fontId="35" fillId="20" borderId="12" xfId="1" applyFont="1" applyFill="1" applyBorder="1" applyAlignment="1">
      <alignment horizontal="center"/>
    </xf>
    <xf numFmtId="9" fontId="14" fillId="15" borderId="12" xfId="1" applyFont="1" applyFill="1" applyBorder="1" applyAlignment="1">
      <alignment horizontal="center"/>
    </xf>
    <xf numFmtId="9" fontId="14" fillId="0" borderId="1" xfId="0" applyNumberFormat="1" applyFont="1" applyBorder="1"/>
    <xf numFmtId="9" fontId="16" fillId="0" borderId="1" xfId="1" applyFont="1" applyFill="1" applyBorder="1" applyAlignment="1" applyProtection="1">
      <alignment horizontal="center"/>
    </xf>
    <xf numFmtId="1" fontId="26" fillId="2" borderId="0" xfId="0" applyNumberFormat="1" applyFont="1" applyFill="1" applyAlignment="1">
      <alignment horizontal="center"/>
    </xf>
    <xf numFmtId="0" fontId="15" fillId="2" borderId="26" xfId="0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1" fontId="0" fillId="2" borderId="0" xfId="0" applyNumberFormat="1" applyFill="1"/>
    <xf numFmtId="9" fontId="14" fillId="2" borderId="0" xfId="0" applyNumberFormat="1" applyFont="1" applyFill="1" applyBorder="1"/>
    <xf numFmtId="1" fontId="30" fillId="2" borderId="0" xfId="0" applyNumberFormat="1" applyFont="1" applyFill="1" applyBorder="1"/>
    <xf numFmtId="0" fontId="23" fillId="2" borderId="0" xfId="0" applyFont="1" applyFill="1" applyBorder="1" applyAlignment="1" applyProtection="1">
      <alignment horizontal="center"/>
    </xf>
    <xf numFmtId="0" fontId="1" fillId="2" borderId="0" xfId="8" applyFill="1"/>
    <xf numFmtId="0" fontId="0" fillId="2" borderId="54" xfId="0" applyFill="1" applyBorder="1"/>
    <xf numFmtId="0" fontId="0" fillId="2" borderId="50" xfId="0" applyFill="1" applyBorder="1"/>
    <xf numFmtId="0" fontId="0" fillId="2" borderId="47" xfId="0" applyFill="1" applyBorder="1"/>
    <xf numFmtId="0" fontId="15" fillId="2" borderId="0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1" fontId="35" fillId="20" borderId="1" xfId="6" applyNumberFormat="1" applyFont="1" applyFill="1" applyBorder="1" applyAlignment="1" applyProtection="1">
      <alignment horizontal="center" vertical="center"/>
    </xf>
    <xf numFmtId="3" fontId="35" fillId="20" borderId="1" xfId="6" applyNumberFormat="1" applyFont="1" applyFill="1" applyBorder="1" applyAlignment="1" applyProtection="1">
      <alignment horizontal="center" vertical="center"/>
    </xf>
    <xf numFmtId="1" fontId="35" fillId="20" borderId="1" xfId="6" applyNumberFormat="1" applyFont="1" applyFill="1" applyBorder="1" applyAlignment="1" applyProtection="1">
      <alignment horizontal="center"/>
    </xf>
    <xf numFmtId="0" fontId="15" fillId="2" borderId="0" xfId="8" applyFont="1" applyFill="1" applyBorder="1" applyAlignment="1"/>
    <xf numFmtId="0" fontId="8" fillId="2" borderId="0" xfId="0" applyFont="1" applyFill="1" applyBorder="1"/>
    <xf numFmtId="0" fontId="14" fillId="2" borderId="0" xfId="0" applyFont="1" applyFill="1"/>
    <xf numFmtId="0" fontId="12" fillId="2" borderId="6" xfId="0" applyFont="1" applyFill="1" applyBorder="1" applyAlignment="1" applyProtection="1"/>
    <xf numFmtId="0" fontId="0" fillId="2" borderId="5" xfId="0" applyFill="1" applyBorder="1"/>
    <xf numFmtId="0" fontId="1" fillId="2" borderId="0" xfId="8" applyFill="1" applyAlignment="1"/>
    <xf numFmtId="0" fontId="12" fillId="2" borderId="0" xfId="0" applyFont="1" applyFill="1" applyBorder="1" applyAlignment="1" applyProtection="1"/>
    <xf numFmtId="0" fontId="24" fillId="2" borderId="0" xfId="0" applyFont="1" applyFill="1" applyBorder="1" applyAlignment="1" applyProtection="1"/>
    <xf numFmtId="0" fontId="0" fillId="2" borderId="0" xfId="0" applyFont="1" applyFill="1" applyAlignment="1"/>
    <xf numFmtId="3" fontId="35" fillId="20" borderId="3" xfId="0" applyNumberFormat="1" applyFont="1" applyFill="1" applyBorder="1" applyAlignment="1">
      <alignment horizontal="right"/>
    </xf>
    <xf numFmtId="9" fontId="16" fillId="0" borderId="1" xfId="1" applyFont="1" applyFill="1" applyBorder="1" applyProtection="1"/>
    <xf numFmtId="0" fontId="0" fillId="0" borderId="1" xfId="0" applyFont="1" applyBorder="1" applyAlignment="1">
      <alignment horizontal="center" vertical="center"/>
    </xf>
    <xf numFmtId="0" fontId="0" fillId="16" borderId="1" xfId="0" applyFill="1" applyBorder="1" applyAlignment="1">
      <alignment horizontal="right"/>
    </xf>
    <xf numFmtId="0" fontId="36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0" borderId="0" xfId="0" applyFont="1" applyProtection="1"/>
    <xf numFmtId="0" fontId="0" fillId="0" borderId="0" xfId="0" applyBorder="1" applyProtection="1"/>
    <xf numFmtId="1" fontId="32" fillId="27" borderId="1" xfId="6" applyNumberFormat="1" applyFont="1" applyFill="1" applyBorder="1" applyProtection="1"/>
    <xf numFmtId="9" fontId="32" fillId="0" borderId="1" xfId="6" applyNumberFormat="1" applyFont="1" applyFill="1" applyBorder="1" applyProtection="1"/>
    <xf numFmtId="1" fontId="32" fillId="28" borderId="1" xfId="6" applyNumberFormat="1" applyFont="1" applyFill="1" applyBorder="1" applyProtection="1"/>
    <xf numFmtId="1" fontId="43" fillId="28" borderId="1" xfId="6" applyNumberFormat="1" applyFont="1" applyFill="1" applyBorder="1" applyProtection="1"/>
    <xf numFmtId="1" fontId="32" fillId="29" borderId="1" xfId="6" applyNumberFormat="1" applyFont="1" applyFill="1" applyBorder="1" applyProtection="1">
      <protection locked="0"/>
    </xf>
    <xf numFmtId="1" fontId="43" fillId="29" borderId="1" xfId="6" applyNumberFormat="1" applyFont="1" applyFill="1" applyBorder="1" applyProtection="1"/>
    <xf numFmtId="1" fontId="43" fillId="29" borderId="1" xfId="6" applyNumberFormat="1" applyFont="1" applyFill="1" applyBorder="1" applyAlignment="1" applyProtection="1"/>
    <xf numFmtId="1" fontId="32" fillId="29" borderId="1" xfId="6" applyNumberFormat="1" applyFont="1" applyFill="1" applyBorder="1" applyAlignment="1" applyProtection="1"/>
    <xf numFmtId="1" fontId="20" fillId="3" borderId="1" xfId="0" applyNumberFormat="1" applyFont="1" applyFill="1" applyBorder="1" applyAlignment="1" applyProtection="1"/>
    <xf numFmtId="9" fontId="20" fillId="3" borderId="1" xfId="0" applyNumberFormat="1" applyFont="1" applyFill="1" applyBorder="1" applyAlignment="1" applyProtection="1"/>
    <xf numFmtId="1" fontId="0" fillId="29" borderId="1" xfId="0" applyNumberFormat="1" applyFont="1" applyFill="1" applyBorder="1" applyAlignment="1" applyProtection="1"/>
    <xf numFmtId="1" fontId="0" fillId="29" borderId="1" xfId="0" applyNumberFormat="1" applyFont="1" applyFill="1" applyBorder="1" applyProtection="1"/>
    <xf numFmtId="0" fontId="25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27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1" fontId="0" fillId="0" borderId="0" xfId="0" applyNumberFormat="1" applyProtection="1"/>
    <xf numFmtId="9" fontId="0" fillId="0" borderId="0" xfId="0" applyNumberFormat="1" applyProtection="1"/>
    <xf numFmtId="0" fontId="0" fillId="20" borderId="1" xfId="0" applyFont="1" applyFill="1" applyBorder="1" applyAlignment="1">
      <alignment horizontal="center" vertical="center"/>
    </xf>
    <xf numFmtId="0" fontId="0" fillId="0" borderId="1" xfId="0" applyBorder="1" applyProtection="1"/>
    <xf numFmtId="0" fontId="0" fillId="4" borderId="1" xfId="0" applyFill="1" applyBorder="1" applyProtection="1"/>
    <xf numFmtId="0" fontId="0" fillId="20" borderId="1" xfId="0" applyFont="1" applyFill="1" applyBorder="1"/>
    <xf numFmtId="0" fontId="19" fillId="0" borderId="0" xfId="2" applyFont="1" applyAlignment="1">
      <alignment horizontal="center"/>
    </xf>
    <xf numFmtId="0" fontId="19" fillId="0" borderId="0" xfId="2" applyFont="1"/>
    <xf numFmtId="0" fontId="19" fillId="0" borderId="0" xfId="2" applyFont="1" applyFill="1" applyBorder="1" applyAlignment="1">
      <alignment horizontal="center"/>
    </xf>
    <xf numFmtId="0" fontId="19" fillId="0" borderId="0" xfId="2" applyFont="1" applyFill="1"/>
    <xf numFmtId="3" fontId="19" fillId="0" borderId="1" xfId="2" applyNumberFormat="1" applyFont="1" applyFill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31" fillId="0" borderId="0" xfId="2" applyFont="1" applyAlignment="1">
      <alignment wrapText="1"/>
    </xf>
    <xf numFmtId="0" fontId="18" fillId="2" borderId="0" xfId="12" applyFont="1" applyFill="1" applyBorder="1" applyAlignment="1" applyProtection="1"/>
    <xf numFmtId="0" fontId="18" fillId="2" borderId="0" xfId="6" applyFont="1" applyFill="1" applyBorder="1" applyAlignment="1"/>
    <xf numFmtId="0" fontId="9" fillId="2" borderId="0" xfId="6" applyFont="1" applyFill="1" applyBorder="1" applyAlignment="1"/>
    <xf numFmtId="0" fontId="19" fillId="0" borderId="1" xfId="2" applyFont="1" applyBorder="1"/>
    <xf numFmtId="0" fontId="19" fillId="0" borderId="1" xfId="2" applyFont="1" applyFill="1" applyBorder="1"/>
    <xf numFmtId="3" fontId="31" fillId="20" borderId="1" xfId="2" applyNumberFormat="1" applyFont="1" applyFill="1" applyBorder="1" applyAlignment="1">
      <alignment horizontal="center"/>
    </xf>
    <xf numFmtId="0" fontId="34" fillId="17" borderId="1" xfId="2" applyFont="1" applyFill="1" applyBorder="1" applyAlignment="1">
      <alignment wrapText="1"/>
    </xf>
    <xf numFmtId="0" fontId="19" fillId="0" borderId="1" xfId="2" applyFont="1" applyFill="1" applyBorder="1" applyAlignment="1">
      <alignment wrapText="1"/>
    </xf>
    <xf numFmtId="0" fontId="19" fillId="0" borderId="1" xfId="2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9" fontId="0" fillId="2" borderId="0" xfId="1" applyFont="1" applyFill="1"/>
    <xf numFmtId="9" fontId="16" fillId="25" borderId="1" xfId="1" quotePrefix="1" applyFont="1" applyFill="1" applyBorder="1" applyAlignment="1">
      <alignment horizontal="center"/>
    </xf>
    <xf numFmtId="9" fontId="35" fillId="20" borderId="1" xfId="1" applyFont="1" applyFill="1" applyBorder="1" applyAlignment="1">
      <alignment horizontal="center" vertical="center" wrapText="1"/>
    </xf>
    <xf numFmtId="9" fontId="14" fillId="0" borderId="55" xfId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/>
    </xf>
    <xf numFmtId="0" fontId="0" fillId="2" borderId="56" xfId="0" applyFill="1" applyBorder="1"/>
    <xf numFmtId="0" fontId="22" fillId="2" borderId="0" xfId="0" applyFont="1" applyFill="1" applyBorder="1" applyAlignment="1" applyProtection="1">
      <protection locked="0"/>
    </xf>
    <xf numFmtId="1" fontId="0" fillId="0" borderId="1" xfId="0" applyNumberFormat="1" applyBorder="1"/>
    <xf numFmtId="1" fontId="0" fillId="17" borderId="1" xfId="0" applyNumberFormat="1" applyFill="1" applyBorder="1"/>
    <xf numFmtId="1" fontId="34" fillId="20" borderId="1" xfId="0" applyNumberFormat="1" applyFont="1" applyFill="1" applyBorder="1"/>
    <xf numFmtId="0" fontId="0" fillId="2" borderId="0" xfId="0" applyFill="1" applyAlignment="1">
      <alignment horizontal="right"/>
    </xf>
    <xf numFmtId="1" fontId="30" fillId="20" borderId="1" xfId="0" applyNumberFormat="1" applyFont="1" applyFill="1" applyBorder="1" applyProtection="1"/>
    <xf numFmtId="9" fontId="30" fillId="20" borderId="1" xfId="0" applyNumberFormat="1" applyFont="1" applyFill="1" applyBorder="1" applyProtection="1"/>
    <xf numFmtId="0" fontId="34" fillId="20" borderId="1" xfId="0" applyFont="1" applyFill="1" applyBorder="1" applyProtection="1"/>
    <xf numFmtId="1" fontId="34" fillId="20" borderId="1" xfId="0" applyNumberFormat="1" applyFont="1" applyFill="1" applyBorder="1" applyProtection="1"/>
    <xf numFmtId="9" fontId="41" fillId="20" borderId="1" xfId="6" applyNumberFormat="1" applyFont="1" applyFill="1" applyBorder="1" applyProtection="1"/>
    <xf numFmtId="1" fontId="37" fillId="20" borderId="1" xfId="6" applyNumberFormat="1" applyFont="1" applyFill="1" applyBorder="1" applyProtection="1"/>
    <xf numFmtId="9" fontId="37" fillId="20" borderId="1" xfId="6" applyNumberFormat="1" applyFont="1" applyFill="1" applyBorder="1" applyProtection="1"/>
    <xf numFmtId="1" fontId="30" fillId="20" borderId="1" xfId="0" applyNumberFormat="1" applyFont="1" applyFill="1" applyBorder="1" applyAlignment="1"/>
    <xf numFmtId="9" fontId="30" fillId="20" borderId="1" xfId="0" applyNumberFormat="1" applyFont="1" applyFill="1" applyBorder="1" applyAlignment="1"/>
    <xf numFmtId="9" fontId="0" fillId="0" borderId="1" xfId="1" applyFont="1" applyBorder="1" applyProtection="1"/>
    <xf numFmtId="9" fontId="34" fillId="20" borderId="1" xfId="1" applyFont="1" applyFill="1" applyBorder="1" applyProtection="1"/>
    <xf numFmtId="9" fontId="14" fillId="15" borderId="1" xfId="1" applyFont="1" applyFill="1" applyBorder="1" applyAlignment="1">
      <alignment horizontal="right"/>
    </xf>
    <xf numFmtId="9" fontId="13" fillId="3" borderId="1" xfId="1" applyFont="1" applyFill="1" applyBorder="1" applyAlignment="1">
      <alignment horizontal="center"/>
    </xf>
    <xf numFmtId="9" fontId="14" fillId="0" borderId="1" xfId="1" applyFont="1" applyFill="1" applyBorder="1" applyAlignment="1">
      <alignment horizontal="right"/>
    </xf>
    <xf numFmtId="9" fontId="36" fillId="22" borderId="1" xfId="1" applyFont="1" applyFill="1" applyBorder="1" applyAlignment="1">
      <alignment horizontal="right"/>
    </xf>
    <xf numFmtId="9" fontId="34" fillId="20" borderId="1" xfId="1" applyFon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31" fillId="20" borderId="1" xfId="1" applyFont="1" applyFill="1" applyBorder="1" applyAlignment="1">
      <alignment horizontal="center"/>
    </xf>
    <xf numFmtId="0" fontId="34" fillId="17" borderId="1" xfId="2" applyFont="1" applyFill="1" applyBorder="1" applyAlignment="1">
      <alignment horizontal="center" vertical="center" wrapText="1"/>
    </xf>
    <xf numFmtId="3" fontId="30" fillId="20" borderId="1" xfId="2" applyNumberFormat="1" applyFont="1" applyFill="1" applyBorder="1" applyAlignment="1">
      <alignment horizontal="center"/>
    </xf>
    <xf numFmtId="3" fontId="46" fillId="20" borderId="1" xfId="2" applyNumberFormat="1" applyFont="1" applyFill="1" applyBorder="1" applyAlignment="1">
      <alignment horizontal="center"/>
    </xf>
    <xf numFmtId="9" fontId="46" fillId="20" borderId="1" xfId="1" applyFont="1" applyFill="1" applyBorder="1" applyAlignment="1">
      <alignment horizontal="center"/>
    </xf>
    <xf numFmtId="9" fontId="14" fillId="0" borderId="1" xfId="0" applyNumberFormat="1" applyFont="1" applyFill="1" applyBorder="1"/>
    <xf numFmtId="9" fontId="14" fillId="0" borderId="9" xfId="0" applyNumberFormat="1" applyFont="1" applyFill="1" applyBorder="1"/>
    <xf numFmtId="3" fontId="14" fillId="0" borderId="1" xfId="0" applyNumberFormat="1" applyFont="1" applyFill="1" applyBorder="1"/>
    <xf numFmtId="9" fontId="26" fillId="0" borderId="1" xfId="1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9" fontId="7" fillId="0" borderId="1" xfId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1" fontId="16" fillId="2" borderId="1" xfId="1" quotePrefix="1" applyNumberFormat="1" applyFont="1" applyFill="1" applyBorder="1" applyAlignment="1">
      <alignment horizontal="center"/>
    </xf>
    <xf numFmtId="1" fontId="16" fillId="15" borderId="1" xfId="1" quotePrefix="1" applyNumberFormat="1" applyFont="1" applyFill="1" applyBorder="1" applyAlignment="1">
      <alignment horizontal="center"/>
    </xf>
    <xf numFmtId="1" fontId="16" fillId="25" borderId="1" xfId="1" quotePrefix="1" applyNumberFormat="1" applyFont="1" applyFill="1" applyBorder="1" applyAlignment="1">
      <alignment horizontal="center"/>
    </xf>
    <xf numFmtId="1" fontId="16" fillId="0" borderId="1" xfId="1" quotePrefix="1" applyNumberFormat="1" applyFont="1" applyFill="1" applyBorder="1" applyAlignment="1">
      <alignment horizontal="center"/>
    </xf>
    <xf numFmtId="1" fontId="35" fillId="20" borderId="1" xfId="1" quotePrefix="1" applyNumberFormat="1" applyFont="1" applyFill="1" applyBorder="1" applyAlignment="1">
      <alignment horizontal="center"/>
    </xf>
    <xf numFmtId="1" fontId="14" fillId="2" borderId="1" xfId="1" quotePrefix="1" applyNumberFormat="1" applyFont="1" applyFill="1" applyBorder="1" applyAlignment="1">
      <alignment horizontal="center"/>
    </xf>
    <xf numFmtId="1" fontId="14" fillId="0" borderId="1" xfId="1" quotePrefix="1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36" fillId="17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 wrapText="1"/>
    </xf>
    <xf numFmtId="0" fontId="36" fillId="17" borderId="4" xfId="0" applyFont="1" applyFill="1" applyBorder="1" applyAlignment="1">
      <alignment horizontal="center" vertical="center" wrapText="1"/>
    </xf>
    <xf numFmtId="0" fontId="34" fillId="20" borderId="1" xfId="0" applyFont="1" applyFill="1" applyBorder="1" applyAlignment="1">
      <alignment horizontal="center"/>
    </xf>
    <xf numFmtId="0" fontId="35" fillId="17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 wrapText="1"/>
    </xf>
    <xf numFmtId="0" fontId="35" fillId="17" borderId="1" xfId="2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right"/>
    </xf>
    <xf numFmtId="0" fontId="35" fillId="20" borderId="11" xfId="0" applyFont="1" applyFill="1" applyBorder="1" applyAlignment="1">
      <alignment horizontal="right"/>
    </xf>
    <xf numFmtId="0" fontId="36" fillId="17" borderId="1" xfId="0" applyFont="1" applyFill="1" applyBorder="1" applyAlignment="1">
      <alignment horizontal="center" vertical="center"/>
    </xf>
    <xf numFmtId="0" fontId="36" fillId="17" borderId="3" xfId="0" applyFont="1" applyFill="1" applyBorder="1" applyAlignment="1">
      <alignment horizontal="center" vertical="center" wrapText="1"/>
    </xf>
    <xf numFmtId="0" fontId="36" fillId="17" borderId="4" xfId="0" applyFont="1" applyFill="1" applyBorder="1" applyAlignment="1">
      <alignment horizontal="center" vertical="center" wrapText="1"/>
    </xf>
    <xf numFmtId="0" fontId="36" fillId="17" borderId="11" xfId="0" applyFont="1" applyFill="1" applyBorder="1" applyAlignment="1">
      <alignment horizontal="center" vertical="center" wrapText="1"/>
    </xf>
    <xf numFmtId="0" fontId="35" fillId="20" borderId="10" xfId="4" applyFont="1" applyFill="1" applyBorder="1" applyAlignment="1">
      <alignment horizontal="right"/>
    </xf>
    <xf numFmtId="0" fontId="35" fillId="20" borderId="12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6" fillId="17" borderId="9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center"/>
    </xf>
    <xf numFmtId="0" fontId="34" fillId="17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0" fillId="20" borderId="1" xfId="0" applyFont="1" applyFill="1" applyBorder="1" applyAlignment="1">
      <alignment horizontal="right"/>
    </xf>
    <xf numFmtId="0" fontId="30" fillId="20" borderId="11" xfId="0" applyFont="1" applyFill="1" applyBorder="1" applyAlignment="1">
      <alignment horizontal="right"/>
    </xf>
    <xf numFmtId="0" fontId="30" fillId="20" borderId="10" xfId="4" applyFont="1" applyFill="1" applyBorder="1" applyAlignment="1">
      <alignment horizontal="right"/>
    </xf>
    <xf numFmtId="0" fontId="30" fillId="20" borderId="12" xfId="4" applyFont="1" applyFill="1" applyBorder="1" applyAlignment="1">
      <alignment horizontal="right"/>
    </xf>
    <xf numFmtId="0" fontId="34" fillId="17" borderId="9" xfId="0" applyFont="1" applyFill="1" applyBorder="1" applyAlignment="1">
      <alignment horizontal="center" vertical="center"/>
    </xf>
    <xf numFmtId="0" fontId="34" fillId="17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4" fillId="17" borderId="3" xfId="0" applyFont="1" applyFill="1" applyBorder="1" applyAlignment="1">
      <alignment horizontal="center" vertical="center" wrapText="1"/>
    </xf>
    <xf numFmtId="0" fontId="34" fillId="17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3" fillId="2" borderId="10" xfId="0" applyFont="1" applyFill="1" applyBorder="1" applyAlignment="1">
      <alignment horizontal="center" vertical="center"/>
    </xf>
    <xf numFmtId="0" fontId="34" fillId="17" borderId="1" xfId="2" applyFont="1" applyFill="1" applyBorder="1" applyAlignment="1">
      <alignment horizontal="center" vertical="center"/>
    </xf>
    <xf numFmtId="0" fontId="34" fillId="17" borderId="1" xfId="3" applyNumberFormat="1" applyFont="1" applyFill="1" applyBorder="1" applyAlignment="1">
      <alignment horizontal="center" vertical="center" wrapText="1"/>
    </xf>
    <xf numFmtId="0" fontId="34" fillId="17" borderId="1" xfId="4" applyNumberFormat="1" applyFont="1" applyFill="1" applyBorder="1" applyAlignment="1">
      <alignment horizontal="center" vertical="center" wrapText="1"/>
    </xf>
    <xf numFmtId="0" fontId="35" fillId="17" borderId="3" xfId="0" applyFont="1" applyFill="1" applyBorder="1" applyAlignment="1">
      <alignment horizontal="center" vertical="center"/>
    </xf>
    <xf numFmtId="0" fontId="36" fillId="17" borderId="2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5" fillId="17" borderId="9" xfId="0" applyFont="1" applyFill="1" applyBorder="1" applyAlignment="1">
      <alignment horizontal="center" vertical="center"/>
    </xf>
    <xf numFmtId="0" fontId="35" fillId="17" borderId="2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36" fillId="20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36" fillId="20" borderId="1" xfId="4" applyNumberFormat="1" applyFont="1" applyFill="1" applyBorder="1" applyAlignment="1">
      <alignment horizontal="center" vertical="center" wrapText="1"/>
    </xf>
    <xf numFmtId="0" fontId="36" fillId="17" borderId="3" xfId="0" applyFont="1" applyFill="1" applyBorder="1" applyAlignment="1">
      <alignment horizontal="center" vertical="center"/>
    </xf>
    <xf numFmtId="0" fontId="36" fillId="17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6" fillId="20" borderId="1" xfId="2" applyFont="1" applyFill="1" applyBorder="1" applyAlignment="1">
      <alignment horizontal="center" vertical="center"/>
    </xf>
    <xf numFmtId="0" fontId="36" fillId="20" borderId="1" xfId="3" applyNumberFormat="1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38" fillId="17" borderId="1" xfId="0" applyFont="1" applyFill="1" applyBorder="1" applyAlignment="1">
      <alignment horizontal="center" vertical="center" wrapText="1"/>
    </xf>
    <xf numFmtId="0" fontId="38" fillId="17" borderId="1" xfId="0" applyFont="1" applyFill="1" applyBorder="1" applyAlignment="1" applyProtection="1">
      <alignment horizontal="center" vertical="center" wrapText="1"/>
    </xf>
    <xf numFmtId="0" fontId="34" fillId="17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30" fillId="30" borderId="1" xfId="2" applyFont="1" applyFill="1" applyBorder="1" applyAlignment="1">
      <alignment horizontal="right" wrapText="1"/>
    </xf>
    <xf numFmtId="0" fontId="46" fillId="30" borderId="1" xfId="2" applyFont="1" applyFill="1" applyBorder="1" applyAlignment="1">
      <alignment horizontal="right" wrapText="1"/>
    </xf>
    <xf numFmtId="0" fontId="36" fillId="17" borderId="1" xfId="2" applyFont="1" applyFill="1" applyBorder="1" applyAlignment="1">
      <alignment horizontal="center" vertical="center" wrapText="1"/>
    </xf>
    <xf numFmtId="0" fontId="36" fillId="17" borderId="1" xfId="3" applyFont="1" applyFill="1" applyBorder="1" applyAlignment="1">
      <alignment horizontal="center" vertical="center" wrapText="1"/>
    </xf>
    <xf numFmtId="0" fontId="36" fillId="17" borderId="1" xfId="4" applyFont="1" applyFill="1" applyBorder="1" applyAlignment="1">
      <alignment horizontal="center" vertical="center" wrapText="1"/>
    </xf>
    <xf numFmtId="0" fontId="35" fillId="20" borderId="10" xfId="2" applyFont="1" applyFill="1" applyBorder="1" applyAlignment="1">
      <alignment horizontal="right" vertical="center" wrapText="1"/>
    </xf>
    <xf numFmtId="0" fontId="35" fillId="20" borderId="12" xfId="2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5" fillId="0" borderId="1" xfId="8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center" wrapText="1"/>
    </xf>
    <xf numFmtId="0" fontId="35" fillId="20" borderId="1" xfId="4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/>
      <protection locked="0"/>
    </xf>
    <xf numFmtId="0" fontId="36" fillId="17" borderId="1" xfId="4" applyNumberFormat="1" applyFont="1" applyFill="1" applyBorder="1" applyAlignment="1">
      <alignment horizontal="center" vertical="center" wrapText="1"/>
    </xf>
    <xf numFmtId="0" fontId="22" fillId="2" borderId="57" xfId="0" applyFont="1" applyFill="1" applyBorder="1" applyAlignment="1" applyProtection="1">
      <alignment horizontal="left"/>
      <protection locked="0"/>
    </xf>
    <xf numFmtId="0" fontId="15" fillId="0" borderId="27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36" fillId="20" borderId="3" xfId="4" applyNumberFormat="1" applyFont="1" applyFill="1" applyBorder="1" applyAlignment="1">
      <alignment horizontal="center" vertical="center" wrapText="1"/>
    </xf>
    <xf numFmtId="0" fontId="36" fillId="20" borderId="4" xfId="4" applyNumberFormat="1" applyFont="1" applyFill="1" applyBorder="1" applyAlignment="1">
      <alignment horizontal="center" vertical="center" wrapText="1"/>
    </xf>
    <xf numFmtId="0" fontId="36" fillId="20" borderId="11" xfId="4" applyNumberFormat="1" applyFont="1" applyFill="1" applyBorder="1" applyAlignment="1">
      <alignment horizontal="center" vertical="center" wrapText="1"/>
    </xf>
    <xf numFmtId="0" fontId="38" fillId="20" borderId="1" xfId="6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6" fillId="17" borderId="1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35" fillId="20" borderId="9" xfId="0" applyFont="1" applyFill="1" applyBorder="1" applyAlignment="1">
      <alignment horizontal="right"/>
    </xf>
    <xf numFmtId="0" fontId="35" fillId="20" borderId="10" xfId="0" applyFont="1" applyFill="1" applyBorder="1" applyAlignment="1">
      <alignment horizontal="right"/>
    </xf>
    <xf numFmtId="0" fontId="35" fillId="20" borderId="12" xfId="0" applyFont="1" applyFill="1" applyBorder="1" applyAlignment="1">
      <alignment horizontal="right"/>
    </xf>
    <xf numFmtId="0" fontId="35" fillId="20" borderId="1" xfId="4" applyFont="1" applyFill="1" applyBorder="1" applyAlignment="1">
      <alignment horizontal="right"/>
    </xf>
    <xf numFmtId="0" fontId="21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36" fillId="20" borderId="1" xfId="16" applyFont="1" applyFill="1" applyBorder="1" applyAlignment="1">
      <alignment horizontal="center" vertical="center" wrapText="1"/>
    </xf>
    <xf numFmtId="0" fontId="36" fillId="20" borderId="1" xfId="6" applyFont="1" applyFill="1" applyBorder="1" applyAlignment="1">
      <alignment horizontal="center" vertical="center" wrapText="1"/>
    </xf>
    <xf numFmtId="0" fontId="38" fillId="20" borderId="1" xfId="0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right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17" borderId="13" xfId="0" applyFont="1" applyFill="1" applyBorder="1" applyAlignment="1">
      <alignment horizontal="center" vertical="center" wrapText="1"/>
    </xf>
    <xf numFmtId="2" fontId="1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6" fillId="17" borderId="13" xfId="0" applyFont="1" applyFill="1" applyBorder="1" applyAlignment="1">
      <alignment horizontal="center" vertical="center"/>
    </xf>
    <xf numFmtId="0" fontId="36" fillId="20" borderId="1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36" fillId="20" borderId="17" xfId="3" applyNumberFormat="1" applyFont="1" applyFill="1" applyBorder="1" applyAlignment="1">
      <alignment horizontal="center" vertical="center" wrapText="1"/>
    </xf>
    <xf numFmtId="0" fontId="36" fillId="20" borderId="18" xfId="3" applyNumberFormat="1" applyFont="1" applyFill="1" applyBorder="1" applyAlignment="1">
      <alignment horizontal="center" vertical="center" wrapText="1"/>
    </xf>
    <xf numFmtId="0" fontId="36" fillId="20" borderId="18" xfId="16" applyFont="1" applyFill="1" applyBorder="1" applyAlignment="1">
      <alignment horizontal="center" vertical="center" wrapText="1"/>
    </xf>
    <xf numFmtId="0" fontId="36" fillId="20" borderId="13" xfId="16" applyFont="1" applyFill="1" applyBorder="1" applyAlignment="1">
      <alignment horizontal="center" vertical="center" wrapText="1"/>
    </xf>
    <xf numFmtId="0" fontId="36" fillId="20" borderId="9" xfId="4" applyFont="1" applyFill="1" applyBorder="1" applyAlignment="1">
      <alignment horizontal="right"/>
    </xf>
    <xf numFmtId="0" fontId="36" fillId="20" borderId="10" xfId="4" applyFont="1" applyFill="1" applyBorder="1" applyAlignment="1">
      <alignment horizontal="right"/>
    </xf>
    <xf numFmtId="0" fontId="36" fillId="20" borderId="12" xfId="4" applyFont="1" applyFill="1" applyBorder="1" applyAlignment="1">
      <alignment horizontal="right"/>
    </xf>
    <xf numFmtId="0" fontId="36" fillId="17" borderId="19" xfId="0" applyFont="1" applyFill="1" applyBorder="1" applyAlignment="1">
      <alignment horizontal="center" vertical="center"/>
    </xf>
    <xf numFmtId="0" fontId="36" fillId="17" borderId="14" xfId="0" applyFont="1" applyFill="1" applyBorder="1" applyAlignment="1">
      <alignment horizontal="center" vertical="center"/>
    </xf>
    <xf numFmtId="0" fontId="36" fillId="17" borderId="20" xfId="0" applyFont="1" applyFill="1" applyBorder="1" applyAlignment="1">
      <alignment horizontal="center" vertical="center"/>
    </xf>
    <xf numFmtId="0" fontId="36" fillId="20" borderId="9" xfId="0" applyFont="1" applyFill="1" applyBorder="1" applyAlignment="1">
      <alignment horizontal="right"/>
    </xf>
    <xf numFmtId="0" fontId="21" fillId="2" borderId="13" xfId="0" applyFont="1" applyFill="1" applyBorder="1" applyAlignment="1">
      <alignment horizontal="center" vertical="center"/>
    </xf>
    <xf numFmtId="0" fontId="36" fillId="20" borderId="13" xfId="3" applyNumberFormat="1" applyFont="1" applyFill="1" applyBorder="1" applyAlignment="1">
      <alignment horizontal="center" vertical="center" wrapText="1"/>
    </xf>
    <xf numFmtId="0" fontId="36" fillId="20" borderId="21" xfId="6" applyNumberFormat="1" applyFont="1" applyFill="1" applyBorder="1" applyAlignment="1">
      <alignment horizontal="center" vertical="center" wrapText="1"/>
    </xf>
    <xf numFmtId="0" fontId="36" fillId="20" borderId="22" xfId="6" applyNumberFormat="1" applyFont="1" applyFill="1" applyBorder="1" applyAlignment="1">
      <alignment horizontal="center" vertical="center" wrapText="1"/>
    </xf>
    <xf numFmtId="0" fontId="36" fillId="20" borderId="11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/>
    </xf>
    <xf numFmtId="0" fontId="36" fillId="20" borderId="3" xfId="12" applyFont="1" applyFill="1" applyBorder="1" applyAlignment="1" applyProtection="1">
      <alignment horizontal="center" vertical="center" wrapText="1"/>
    </xf>
    <xf numFmtId="0" fontId="36" fillId="20" borderId="4" xfId="12" applyFont="1" applyFill="1" applyBorder="1" applyAlignment="1" applyProtection="1">
      <alignment horizontal="center" vertical="center" wrapText="1"/>
    </xf>
    <xf numFmtId="0" fontId="36" fillId="20" borderId="11" xfId="12" applyFont="1" applyFill="1" applyBorder="1" applyAlignment="1" applyProtection="1">
      <alignment horizontal="center" vertical="center" wrapText="1"/>
    </xf>
    <xf numFmtId="0" fontId="36" fillId="20" borderId="28" xfId="0" applyFont="1" applyFill="1" applyBorder="1" applyAlignment="1">
      <alignment horizontal="center" vertical="center"/>
    </xf>
    <xf numFmtId="0" fontId="36" fillId="20" borderId="29" xfId="0" applyFont="1" applyFill="1" applyBorder="1" applyAlignment="1">
      <alignment horizontal="center" vertical="center"/>
    </xf>
    <xf numFmtId="0" fontId="36" fillId="20" borderId="31" xfId="0" applyFont="1" applyFill="1" applyBorder="1" applyAlignment="1">
      <alignment horizontal="center" vertical="center"/>
    </xf>
    <xf numFmtId="0" fontId="36" fillId="20" borderId="1" xfId="12" applyFont="1" applyFill="1" applyBorder="1" applyAlignment="1" applyProtection="1">
      <alignment horizontal="center" vertical="center" wrapText="1"/>
    </xf>
    <xf numFmtId="0" fontId="36" fillId="20" borderId="12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20" borderId="32" xfId="0" applyFont="1" applyFill="1" applyBorder="1" applyAlignment="1">
      <alignment horizontal="right"/>
    </xf>
    <xf numFmtId="0" fontId="16" fillId="0" borderId="3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6" fillId="17" borderId="32" xfId="0" applyFont="1" applyFill="1" applyBorder="1" applyAlignment="1">
      <alignment horizontal="center" vertical="center"/>
    </xf>
    <xf numFmtId="0" fontId="36" fillId="17" borderId="28" xfId="0" applyFont="1" applyFill="1" applyBorder="1" applyAlignment="1">
      <alignment horizontal="center" vertical="center"/>
    </xf>
    <xf numFmtId="0" fontId="36" fillId="17" borderId="29" xfId="0" applyFont="1" applyFill="1" applyBorder="1" applyAlignment="1">
      <alignment horizontal="center" vertical="center"/>
    </xf>
    <xf numFmtId="0" fontId="36" fillId="17" borderId="3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36" fillId="20" borderId="1" xfId="6" applyFont="1" applyFill="1" applyBorder="1" applyAlignment="1" applyProtection="1">
      <alignment horizontal="center" vertical="center" wrapText="1"/>
    </xf>
    <xf numFmtId="166" fontId="36" fillId="20" borderId="1" xfId="6" applyNumberFormat="1" applyFont="1" applyFill="1" applyBorder="1" applyAlignment="1" applyProtection="1">
      <alignment horizontal="center" vertical="center" wrapText="1"/>
    </xf>
    <xf numFmtId="0" fontId="34" fillId="17" borderId="33" xfId="0" applyFont="1" applyFill="1" applyBorder="1" applyAlignment="1">
      <alignment horizontal="center" vertical="center"/>
    </xf>
    <xf numFmtId="0" fontId="34" fillId="17" borderId="35" xfId="0" applyFont="1" applyFill="1" applyBorder="1" applyAlignment="1">
      <alignment horizontal="center" vertical="center"/>
    </xf>
    <xf numFmtId="0" fontId="34" fillId="17" borderId="34" xfId="0" applyFont="1" applyFill="1" applyBorder="1" applyAlignment="1">
      <alignment horizontal="center" vertical="center"/>
    </xf>
    <xf numFmtId="0" fontId="34" fillId="17" borderId="3" xfId="0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/>
    </xf>
    <xf numFmtId="0" fontId="34" fillId="17" borderId="4" xfId="0" applyFont="1" applyFill="1" applyBorder="1" applyAlignment="1">
      <alignment horizontal="center" vertical="center"/>
    </xf>
    <xf numFmtId="0" fontId="34" fillId="20" borderId="9" xfId="0" applyFont="1" applyFill="1" applyBorder="1" applyAlignment="1">
      <alignment horizontal="center"/>
    </xf>
    <xf numFmtId="0" fontId="34" fillId="20" borderId="12" xfId="0" applyFont="1" applyFill="1" applyBorder="1" applyAlignment="1">
      <alignment horizontal="center"/>
    </xf>
    <xf numFmtId="0" fontId="34" fillId="20" borderId="10" xfId="0" applyFont="1" applyFill="1" applyBorder="1" applyAlignment="1">
      <alignment horizontal="center"/>
    </xf>
    <xf numFmtId="0" fontId="34" fillId="17" borderId="25" xfId="0" applyFont="1" applyFill="1" applyBorder="1" applyAlignment="1">
      <alignment horizontal="center" vertical="center"/>
    </xf>
    <xf numFmtId="0" fontId="34" fillId="17" borderId="26" xfId="0" applyFont="1" applyFill="1" applyBorder="1" applyAlignment="1">
      <alignment horizontal="center" vertical="center"/>
    </xf>
    <xf numFmtId="0" fontId="34" fillId="17" borderId="27" xfId="0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 wrapText="1"/>
    </xf>
    <xf numFmtId="0" fontId="37" fillId="2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34" fillId="20" borderId="9" xfId="0" applyFont="1" applyFill="1" applyBorder="1" applyAlignment="1">
      <alignment horizontal="right"/>
    </xf>
    <xf numFmtId="0" fontId="34" fillId="20" borderId="12" xfId="0" applyFont="1" applyFill="1" applyBorder="1" applyAlignment="1">
      <alignment horizontal="right"/>
    </xf>
    <xf numFmtId="0" fontId="26" fillId="0" borderId="1" xfId="0" applyFont="1" applyBorder="1" applyAlignment="1">
      <alignment horizontal="center"/>
    </xf>
    <xf numFmtId="0" fontId="34" fillId="20" borderId="3" xfId="0" applyFont="1" applyFill="1" applyBorder="1" applyAlignment="1">
      <alignment horizontal="center" vertical="center"/>
    </xf>
    <xf numFmtId="0" fontId="34" fillId="20" borderId="4" xfId="0" applyFont="1" applyFill="1" applyBorder="1" applyAlignment="1">
      <alignment horizontal="center" vertical="center"/>
    </xf>
    <xf numFmtId="0" fontId="34" fillId="20" borderId="1" xfId="0" applyFont="1" applyFill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20" borderId="39" xfId="0" applyFont="1" applyFill="1" applyBorder="1" applyAlignment="1">
      <alignment horizontal="right"/>
    </xf>
    <xf numFmtId="0" fontId="34" fillId="20" borderId="40" xfId="0" applyFont="1" applyFill="1" applyBorder="1" applyAlignment="1">
      <alignment horizontal="right"/>
    </xf>
    <xf numFmtId="0" fontId="0" fillId="0" borderId="52" xfId="0" applyFont="1" applyBorder="1" applyAlignment="1">
      <alignment horizontal="center" vertical="center"/>
    </xf>
    <xf numFmtId="0" fontId="34" fillId="17" borderId="5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34" fillId="17" borderId="52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41" fillId="20" borderId="11" xfId="24" applyFont="1" applyFill="1" applyBorder="1" applyAlignment="1" applyProtection="1">
      <alignment horizontal="center" vertical="center" wrapText="1"/>
    </xf>
    <xf numFmtId="0" fontId="41" fillId="20" borderId="3" xfId="24" applyFont="1" applyFill="1" applyBorder="1" applyAlignment="1" applyProtection="1">
      <alignment horizontal="center" vertical="center" wrapText="1"/>
    </xf>
    <xf numFmtId="0" fontId="34" fillId="20" borderId="11" xfId="12" applyFont="1" applyFill="1" applyBorder="1" applyAlignment="1" applyProtection="1">
      <alignment horizontal="center" vertical="center" wrapText="1"/>
    </xf>
    <xf numFmtId="0" fontId="34" fillId="20" borderId="3" xfId="12" applyFont="1" applyFill="1" applyBorder="1" applyAlignment="1" applyProtection="1">
      <alignment horizontal="center" vertical="center" wrapText="1"/>
    </xf>
    <xf numFmtId="0" fontId="41" fillId="20" borderId="31" xfId="2" applyFont="1" applyFill="1" applyBorder="1" applyAlignment="1">
      <alignment horizontal="center" vertical="center" wrapText="1"/>
    </xf>
    <xf numFmtId="0" fontId="41" fillId="20" borderId="28" xfId="2" applyFont="1" applyFill="1" applyBorder="1" applyAlignment="1">
      <alignment horizontal="center" vertical="center" wrapText="1"/>
    </xf>
    <xf numFmtId="0" fontId="41" fillId="20" borderId="11" xfId="2" applyFont="1" applyFill="1" applyBorder="1" applyAlignment="1">
      <alignment horizontal="center" vertical="center" wrapText="1"/>
    </xf>
    <xf numFmtId="0" fontId="41" fillId="20" borderId="3" xfId="2" applyFont="1" applyFill="1" applyBorder="1" applyAlignment="1">
      <alignment horizontal="center" vertical="center" wrapText="1"/>
    </xf>
    <xf numFmtId="0" fontId="41" fillId="20" borderId="11" xfId="3" applyNumberFormat="1" applyFont="1" applyFill="1" applyBorder="1" applyAlignment="1">
      <alignment horizontal="center" vertical="center" wrapText="1"/>
    </xf>
    <xf numFmtId="0" fontId="41" fillId="20" borderId="3" xfId="3" applyNumberFormat="1" applyFont="1" applyFill="1" applyBorder="1" applyAlignment="1">
      <alignment horizontal="center" vertical="center" wrapText="1"/>
    </xf>
    <xf numFmtId="0" fontId="41" fillId="20" borderId="11" xfId="6" applyFont="1" applyFill="1" applyBorder="1" applyAlignment="1">
      <alignment horizontal="center" vertical="center" wrapText="1"/>
    </xf>
    <xf numFmtId="0" fontId="41" fillId="20" borderId="3" xfId="6" applyFont="1" applyFill="1" applyBorder="1" applyAlignment="1">
      <alignment horizontal="center" vertical="center" wrapText="1"/>
    </xf>
    <xf numFmtId="1" fontId="41" fillId="20" borderId="11" xfId="6" applyNumberFormat="1" applyFont="1" applyFill="1" applyBorder="1" applyAlignment="1">
      <alignment horizontal="center" vertical="center" wrapText="1"/>
    </xf>
    <xf numFmtId="1" fontId="41" fillId="20" borderId="3" xfId="6" applyNumberFormat="1" applyFont="1" applyFill="1" applyBorder="1" applyAlignment="1">
      <alignment horizontal="center" vertical="center" wrapText="1"/>
    </xf>
    <xf numFmtId="0" fontId="34" fillId="20" borderId="28" xfId="0" applyFont="1" applyFill="1" applyBorder="1" applyAlignment="1">
      <alignment horizontal="right"/>
    </xf>
    <xf numFmtId="0" fontId="34" fillId="20" borderId="3" xfId="0" applyFont="1" applyFill="1" applyBorder="1" applyAlignment="1">
      <alignment horizontal="right"/>
    </xf>
    <xf numFmtId="0" fontId="34" fillId="20" borderId="32" xfId="0" applyFont="1" applyFill="1" applyBorder="1" applyAlignment="1">
      <alignment horizontal="right"/>
    </xf>
    <xf numFmtId="0" fontId="34" fillId="20" borderId="1" xfId="0" applyFont="1" applyFill="1" applyBorder="1" applyAlignment="1">
      <alignment horizontal="right"/>
    </xf>
    <xf numFmtId="0" fontId="34" fillId="20" borderId="1" xfId="1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41" fillId="20" borderId="1" xfId="24" applyFont="1" applyFill="1" applyBorder="1" applyAlignment="1" applyProtection="1">
      <alignment horizontal="center" vertical="center" wrapText="1"/>
    </xf>
    <xf numFmtId="0" fontId="34" fillId="20" borderId="1" xfId="0" applyFont="1" applyFill="1" applyBorder="1" applyAlignment="1" applyProtection="1">
      <alignment horizontal="center" wrapText="1"/>
    </xf>
    <xf numFmtId="0" fontId="0" fillId="0" borderId="3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9" borderId="32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30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9" borderId="51" xfId="0" applyFill="1" applyBorder="1" applyAlignment="1">
      <alignment horizontal="left"/>
    </xf>
    <xf numFmtId="0" fontId="0" fillId="9" borderId="52" xfId="0" applyFill="1" applyBorder="1" applyAlignment="1">
      <alignment horizontal="left"/>
    </xf>
    <xf numFmtId="0" fontId="0" fillId="9" borderId="53" xfId="0" applyFill="1" applyBorder="1" applyAlignment="1">
      <alignment horizontal="left"/>
    </xf>
    <xf numFmtId="0" fontId="0" fillId="20" borderId="1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right"/>
    </xf>
    <xf numFmtId="0" fontId="22" fillId="2" borderId="0" xfId="0" applyFont="1" applyFill="1" applyBorder="1" applyAlignment="1" applyProtection="1"/>
    <xf numFmtId="0" fontId="13" fillId="3" borderId="1" xfId="0" applyFont="1" applyFill="1" applyBorder="1" applyAlignment="1">
      <alignment horizontal="right"/>
    </xf>
    <xf numFmtId="9" fontId="45" fillId="20" borderId="1" xfId="6" applyNumberFormat="1" applyFont="1" applyFill="1" applyBorder="1" applyAlignment="1">
      <alignment horizontal="center" vertical="center" wrapText="1"/>
    </xf>
    <xf numFmtId="0" fontId="34" fillId="20" borderId="1" xfId="0" applyFont="1" applyFill="1" applyBorder="1" applyAlignment="1">
      <alignment horizontal="center" vertical="center"/>
    </xf>
    <xf numFmtId="0" fontId="44" fillId="20" borderId="1" xfId="4" applyNumberFormat="1" applyFont="1" applyFill="1" applyBorder="1" applyAlignment="1">
      <alignment horizontal="center" vertical="center" wrapText="1"/>
    </xf>
    <xf numFmtId="1" fontId="41" fillId="20" borderId="1" xfId="6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/>
    </xf>
    <xf numFmtId="0" fontId="14" fillId="0" borderId="1" xfId="0" applyFont="1" applyBorder="1" applyAlignment="1">
      <alignment horizontal="center" vertical="center" wrapText="1"/>
    </xf>
    <xf numFmtId="0" fontId="36" fillId="20" borderId="3" xfId="3" applyNumberFormat="1" applyFont="1" applyFill="1" applyBorder="1" applyAlignment="1">
      <alignment horizontal="center" vertical="center" wrapText="1"/>
    </xf>
    <xf numFmtId="0" fontId="36" fillId="20" borderId="4" xfId="3" applyNumberFormat="1" applyFont="1" applyFill="1" applyBorder="1" applyAlignment="1">
      <alignment horizontal="center" vertical="center" wrapText="1"/>
    </xf>
    <xf numFmtId="0" fontId="36" fillId="20" borderId="11" xfId="3" applyNumberFormat="1" applyFont="1" applyFill="1" applyBorder="1" applyAlignment="1">
      <alignment horizontal="center" vertical="center" wrapText="1"/>
    </xf>
    <xf numFmtId="0" fontId="15" fillId="0" borderId="27" xfId="8" applyFont="1" applyBorder="1" applyAlignment="1">
      <alignment horizontal="center"/>
    </xf>
    <xf numFmtId="0" fontId="15" fillId="0" borderId="24" xfId="8" applyFont="1" applyBorder="1" applyAlignment="1">
      <alignment horizontal="center"/>
    </xf>
    <xf numFmtId="0" fontId="35" fillId="20" borderId="1" xfId="6" applyFont="1" applyFill="1" applyBorder="1" applyAlignment="1">
      <alignment horizontal="center" vertical="center" wrapText="1"/>
    </xf>
    <xf numFmtId="0" fontId="35" fillId="20" borderId="1" xfId="3" applyNumberFormat="1" applyFont="1" applyFill="1" applyBorder="1" applyAlignment="1">
      <alignment horizontal="center" vertical="center" wrapText="1"/>
    </xf>
    <xf numFmtId="0" fontId="35" fillId="20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5" fillId="20" borderId="4" xfId="3" applyNumberFormat="1" applyFont="1" applyFill="1" applyBorder="1" applyAlignment="1">
      <alignment horizontal="center" vertical="center" wrapText="1"/>
    </xf>
    <xf numFmtId="0" fontId="35" fillId="20" borderId="11" xfId="3" applyNumberFormat="1" applyFont="1" applyFill="1" applyBorder="1" applyAlignment="1">
      <alignment horizontal="center" vertical="center" wrapText="1"/>
    </xf>
    <xf numFmtId="0" fontId="35" fillId="20" borderId="4" xfId="6" applyFont="1" applyFill="1" applyBorder="1" applyAlignment="1">
      <alignment horizontal="center" vertical="center"/>
    </xf>
    <xf numFmtId="0" fontId="35" fillId="20" borderId="11" xfId="6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35" fillId="20" borderId="4" xfId="0" applyFont="1" applyFill="1" applyBorder="1" applyAlignment="1">
      <alignment horizontal="center" vertical="center" wrapText="1"/>
    </xf>
    <xf numFmtId="0" fontId="35" fillId="20" borderId="11" xfId="0" applyFont="1" applyFill="1" applyBorder="1" applyAlignment="1">
      <alignment horizontal="center" vertical="center" wrapText="1"/>
    </xf>
    <xf numFmtId="0" fontId="35" fillId="20" borderId="4" xfId="6" applyFont="1" applyFill="1" applyBorder="1" applyAlignment="1">
      <alignment horizontal="center" vertical="center" wrapText="1"/>
    </xf>
    <xf numFmtId="0" fontId="35" fillId="20" borderId="11" xfId="6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0" borderId="3" xfId="0" applyFont="1" applyFill="1" applyBorder="1" applyAlignment="1">
      <alignment horizontal="center" vertical="center" wrapText="1"/>
    </xf>
    <xf numFmtId="0" fontId="36" fillId="20" borderId="4" xfId="0" applyFont="1" applyFill="1" applyBorder="1" applyAlignment="1">
      <alignment horizontal="center" vertical="center" wrapText="1"/>
    </xf>
    <xf numFmtId="0" fontId="36" fillId="17" borderId="42" xfId="0" applyFont="1" applyFill="1" applyBorder="1" applyAlignment="1">
      <alignment horizontal="right"/>
    </xf>
    <xf numFmtId="0" fontId="36" fillId="17" borderId="10" xfId="0" applyFont="1" applyFill="1" applyBorder="1" applyAlignment="1">
      <alignment horizontal="right"/>
    </xf>
    <xf numFmtId="0" fontId="36" fillId="17" borderId="12" xfId="0" applyFont="1" applyFill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22" fillId="2" borderId="38" xfId="0" applyFont="1" applyFill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34" fillId="17" borderId="3" xfId="0" applyFont="1" applyFill="1" applyBorder="1" applyAlignment="1">
      <alignment horizontal="left" vertical="center"/>
    </xf>
    <xf numFmtId="0" fontId="34" fillId="17" borderId="11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34" fillId="17" borderId="1" xfId="0" applyFont="1" applyFill="1" applyBorder="1" applyAlignment="1">
      <alignment horizontal="right"/>
    </xf>
    <xf numFmtId="0" fontId="34" fillId="17" borderId="33" xfId="0" applyFont="1" applyFill="1" applyBorder="1" applyAlignment="1">
      <alignment horizontal="left" vertical="center"/>
    </xf>
    <xf numFmtId="0" fontId="34" fillId="17" borderId="35" xfId="0" applyFont="1" applyFill="1" applyBorder="1" applyAlignment="1">
      <alignment horizontal="left" vertical="center"/>
    </xf>
    <xf numFmtId="0" fontId="34" fillId="17" borderId="34" xfId="0" applyFont="1" applyFill="1" applyBorder="1" applyAlignment="1">
      <alignment horizontal="left" vertical="center"/>
    </xf>
    <xf numFmtId="0" fontId="34" fillId="17" borderId="4" xfId="0" applyFont="1" applyFill="1" applyBorder="1" applyAlignment="1">
      <alignment horizontal="left" vertical="center"/>
    </xf>
    <xf numFmtId="0" fontId="36" fillId="17" borderId="33" xfId="0" applyFont="1" applyFill="1" applyBorder="1" applyAlignment="1">
      <alignment vertical="center"/>
    </xf>
    <xf numFmtId="0" fontId="36" fillId="17" borderId="34" xfId="0" applyFont="1" applyFill="1" applyBorder="1" applyAlignment="1">
      <alignment vertical="center"/>
    </xf>
    <xf numFmtId="0" fontId="36" fillId="17" borderId="1" xfId="6" applyFont="1" applyFill="1" applyBorder="1" applyAlignment="1" applyProtection="1">
      <alignment horizontal="center" vertical="center" wrapText="1"/>
    </xf>
    <xf numFmtId="0" fontId="36" fillId="17" borderId="3" xfId="4" applyNumberFormat="1" applyFont="1" applyFill="1" applyBorder="1" applyAlignment="1">
      <alignment horizontal="center" vertical="center" wrapText="1"/>
    </xf>
    <xf numFmtId="0" fontId="36" fillId="17" borderId="4" xfId="4" applyNumberFormat="1" applyFont="1" applyFill="1" applyBorder="1" applyAlignment="1">
      <alignment horizontal="center" vertical="center" wrapText="1"/>
    </xf>
    <xf numFmtId="0" fontId="36" fillId="17" borderId="11" xfId="4" applyNumberFormat="1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right"/>
    </xf>
    <xf numFmtId="0" fontId="14" fillId="14" borderId="9" xfId="0" applyFont="1" applyFill="1" applyBorder="1" applyAlignment="1">
      <alignment horizontal="left"/>
    </xf>
    <xf numFmtId="0" fontId="14" fillId="14" borderId="12" xfId="0" applyFont="1" applyFill="1" applyBorder="1" applyAlignment="1">
      <alignment horizontal="left"/>
    </xf>
    <xf numFmtId="0" fontId="36" fillId="17" borderId="43" xfId="0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36" fillId="17" borderId="1" xfId="0" applyFont="1" applyFill="1" applyBorder="1" applyAlignment="1">
      <alignment horizontal="center" wrapText="1"/>
    </xf>
    <xf numFmtId="0" fontId="36" fillId="17" borderId="3" xfId="0" applyFont="1" applyFill="1" applyBorder="1" applyAlignment="1">
      <alignment horizontal="left" vertical="center"/>
    </xf>
    <xf numFmtId="0" fontId="36" fillId="17" borderId="11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34" fillId="20" borderId="1" xfId="0" applyFont="1" applyFill="1" applyBorder="1" applyAlignment="1">
      <alignment horizontal="center"/>
    </xf>
    <xf numFmtId="0" fontId="40" fillId="17" borderId="25" xfId="26" applyFont="1" applyFill="1" applyBorder="1" applyAlignment="1" applyProtection="1">
      <alignment horizontal="center" vertical="center" wrapText="1"/>
    </xf>
    <xf numFmtId="0" fontId="40" fillId="17" borderId="26" xfId="26" applyFont="1" applyFill="1" applyBorder="1" applyAlignment="1" applyProtection="1">
      <alignment horizontal="center" vertical="center" wrapText="1"/>
    </xf>
    <xf numFmtId="0" fontId="40" fillId="17" borderId="1" xfId="27" applyNumberFormat="1" applyFont="1" applyFill="1" applyBorder="1" applyAlignment="1" applyProtection="1">
      <alignment horizontal="center" vertical="center" wrapText="1"/>
    </xf>
    <xf numFmtId="0" fontId="40" fillId="17" borderId="3" xfId="27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34" fillId="17" borderId="3" xfId="4" applyNumberFormat="1" applyFont="1" applyFill="1" applyBorder="1" applyAlignment="1">
      <alignment horizontal="center" vertical="center" wrapText="1"/>
    </xf>
    <xf numFmtId="1" fontId="34" fillId="17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right"/>
    </xf>
    <xf numFmtId="0" fontId="38" fillId="17" borderId="1" xfId="24" applyFont="1" applyFill="1" applyBorder="1" applyAlignment="1">
      <alignment horizontal="center" vertical="center" wrapText="1"/>
    </xf>
    <xf numFmtId="0" fontId="36" fillId="17" borderId="1" xfId="16" applyFont="1" applyFill="1" applyBorder="1" applyAlignment="1" applyProtection="1">
      <alignment horizontal="center" vertical="center" wrapText="1"/>
    </xf>
    <xf numFmtId="0" fontId="36" fillId="17" borderId="1" xfId="3" applyFont="1" applyFill="1" applyBorder="1" applyAlignment="1" applyProtection="1">
      <alignment horizontal="center" vertical="center" wrapText="1"/>
    </xf>
    <xf numFmtId="0" fontId="38" fillId="17" borderId="1" xfId="24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35" fillId="17" borderId="1" xfId="3" applyFont="1" applyFill="1" applyBorder="1" applyAlignment="1">
      <alignment horizontal="center" vertical="center" wrapText="1"/>
    </xf>
    <xf numFmtId="0" fontId="35" fillId="17" borderId="1" xfId="4" applyFont="1" applyFill="1" applyBorder="1" applyAlignment="1">
      <alignment horizontal="center" vertical="center" wrapText="1"/>
    </xf>
    <xf numFmtId="3" fontId="16" fillId="0" borderId="1" xfId="4" quotePrefix="1" applyNumberFormat="1" applyFont="1" applyBorder="1" applyAlignment="1">
      <alignment horizontal="center"/>
    </xf>
    <xf numFmtId="9" fontId="16" fillId="0" borderId="1" xfId="4" quotePrefix="1" applyNumberFormat="1" applyFont="1" applyBorder="1" applyAlignment="1">
      <alignment horizontal="center"/>
    </xf>
    <xf numFmtId="0" fontId="36" fillId="31" borderId="1" xfId="0" applyFont="1" applyFill="1" applyBorder="1" applyAlignment="1">
      <alignment horizontal="center" vertical="center" wrapText="1"/>
    </xf>
    <xf numFmtId="3" fontId="16" fillId="31" borderId="1" xfId="4" quotePrefix="1" applyNumberFormat="1" applyFont="1" applyFill="1" applyBorder="1" applyAlignment="1">
      <alignment horizontal="center"/>
    </xf>
    <xf numFmtId="0" fontId="8" fillId="2" borderId="0" xfId="0" applyFont="1" applyFill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3" fontId="7" fillId="0" borderId="1" xfId="4" quotePrefix="1" applyNumberFormat="1" applyFont="1" applyBorder="1" applyAlignment="1">
      <alignment horizontal="center"/>
    </xf>
    <xf numFmtId="9" fontId="7" fillId="0" borderId="1" xfId="11" applyNumberFormat="1" applyFont="1" applyBorder="1" applyAlignment="1">
      <alignment horizontal="center"/>
    </xf>
    <xf numFmtId="3" fontId="7" fillId="0" borderId="1" xfId="11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8" fillId="2" borderId="2" xfId="12" applyFont="1" applyFill="1" applyBorder="1"/>
    <xf numFmtId="0" fontId="18" fillId="2" borderId="2" xfId="6" applyFont="1" applyFill="1" applyBorder="1"/>
    <xf numFmtId="0" fontId="9" fillId="2" borderId="2" xfId="6" applyFont="1" applyFill="1" applyBorder="1"/>
    <xf numFmtId="0" fontId="12" fillId="2" borderId="0" xfId="0" applyFont="1" applyFill="1"/>
    <xf numFmtId="0" fontId="11" fillId="2" borderId="0" xfId="0" applyFont="1" applyFill="1"/>
    <xf numFmtId="3" fontId="0" fillId="0" borderId="0" xfId="0" applyNumberFormat="1" applyAlignment="1">
      <alignment horizontal="center"/>
    </xf>
    <xf numFmtId="0" fontId="40" fillId="20" borderId="1" xfId="4" applyFont="1" applyFill="1" applyBorder="1" applyAlignment="1">
      <alignment horizontal="center" vertical="center" wrapText="1"/>
    </xf>
    <xf numFmtId="0" fontId="40" fillId="20" borderId="3" xfId="4" applyFont="1" applyFill="1" applyBorder="1" applyAlignment="1">
      <alignment horizontal="center" vertical="center" wrapText="1"/>
    </xf>
    <xf numFmtId="166" fontId="36" fillId="20" borderId="1" xfId="6" applyNumberFormat="1" applyFont="1" applyFill="1" applyBorder="1" applyAlignment="1">
      <alignment horizontal="center" vertical="center" wrapText="1"/>
    </xf>
    <xf numFmtId="0" fontId="40" fillId="20" borderId="4" xfId="4" applyFont="1" applyFill="1" applyBorder="1" applyAlignment="1">
      <alignment horizontal="center" vertical="center" wrapText="1"/>
    </xf>
    <xf numFmtId="0" fontId="40" fillId="20" borderId="1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6" borderId="33" xfId="0" applyFill="1" applyBorder="1" applyAlignment="1">
      <alignment horizontal="center" vertical="center"/>
    </xf>
    <xf numFmtId="0" fontId="0" fillId="26" borderId="1" xfId="0" applyFill="1" applyBorder="1"/>
    <xf numFmtId="0" fontId="0" fillId="26" borderId="35" xfId="0" applyFill="1" applyBorder="1" applyAlignment="1">
      <alignment horizontal="center" vertical="center"/>
    </xf>
    <xf numFmtId="0" fontId="0" fillId="26" borderId="34" xfId="0" applyFill="1" applyBorder="1" applyAlignment="1">
      <alignment horizontal="center" vertical="center"/>
    </xf>
    <xf numFmtId="0" fontId="0" fillId="16" borderId="3" xfId="0" applyFill="1" applyBorder="1" applyAlignment="1">
      <alignment horizontal="right" vertical="center"/>
    </xf>
    <xf numFmtId="0" fontId="0" fillId="16" borderId="1" xfId="0" applyFill="1" applyBorder="1" applyAlignment="1">
      <alignment horizontal="center"/>
    </xf>
    <xf numFmtId="0" fontId="0" fillId="0" borderId="11" xfId="0" applyBorder="1" applyAlignment="1">
      <alignment horizontal="right" vertical="center"/>
    </xf>
    <xf numFmtId="0" fontId="0" fillId="16" borderId="1" xfId="0" applyFill="1" applyBorder="1" applyAlignment="1">
      <alignment horizontal="right" vertical="center"/>
    </xf>
    <xf numFmtId="0" fontId="0" fillId="17" borderId="10" xfId="0" applyFill="1" applyBorder="1" applyAlignment="1">
      <alignment horizontal="right"/>
    </xf>
    <xf numFmtId="0" fontId="0" fillId="17" borderId="12" xfId="0" applyFill="1" applyBorder="1" applyAlignment="1">
      <alignment horizontal="right"/>
    </xf>
    <xf numFmtId="0" fontId="0" fillId="17" borderId="1" xfId="0" applyFill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17" borderId="1" xfId="0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7" borderId="9" xfId="0" applyFill="1" applyBorder="1"/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17" borderId="9" xfId="0" applyFill="1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17" borderId="1" xfId="0" applyFill="1" applyBorder="1" applyAlignment="1">
      <alignment horizontal="right"/>
    </xf>
    <xf numFmtId="0" fontId="19" fillId="0" borderId="3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8" fillId="2" borderId="2" xfId="12" applyFont="1" applyFill="1" applyBorder="1" applyAlignment="1">
      <alignment horizontal="right"/>
    </xf>
    <xf numFmtId="0" fontId="0" fillId="31" borderId="0" xfId="0" applyFill="1"/>
  </cellXfs>
  <cellStyles count="29">
    <cellStyle name="Normal" xfId="0" builtinId="0"/>
    <cellStyle name="Normal 2" xfId="2" xr:uid="{00000000-0005-0000-0000-000001000000}"/>
    <cellStyle name="Normal 2 2" xfId="15" xr:uid="{00000000-0005-0000-0000-000002000000}"/>
    <cellStyle name="Normal 2 3" xfId="16" xr:uid="{00000000-0005-0000-0000-000003000000}"/>
    <cellStyle name="Normal 2_N.C.Adult. Sit. Rua" xfId="14" xr:uid="{00000000-0005-0000-0000-000004000000}"/>
    <cellStyle name="Normal 3" xfId="5" xr:uid="{00000000-0005-0000-0000-000005000000}"/>
    <cellStyle name="Normal 3 2" xfId="11" xr:uid="{00000000-0005-0000-0000-000006000000}"/>
    <cellStyle name="Normal 3 2 2" xfId="7" xr:uid="{00000000-0005-0000-0000-000007000000}"/>
    <cellStyle name="Normal 3 2 2 2" xfId="28" xr:uid="{00000000-0005-0000-0000-000008000000}"/>
    <cellStyle name="Normal 3 3" xfId="17" xr:uid="{00000000-0005-0000-0000-000009000000}"/>
    <cellStyle name="Normal 4" xfId="8" xr:uid="{00000000-0005-0000-0000-00000A000000}"/>
    <cellStyle name="Normal 4 2" xfId="26" xr:uid="{00000000-0005-0000-0000-00000B000000}"/>
    <cellStyle name="Normal 5" xfId="18" xr:uid="{00000000-0005-0000-0000-00000C000000}"/>
    <cellStyle name="Normal 6" xfId="19" xr:uid="{00000000-0005-0000-0000-00000D000000}"/>
    <cellStyle name="Normal 7" xfId="9" xr:uid="{00000000-0005-0000-0000-00000E000000}"/>
    <cellStyle name="Normal 7 2" xfId="10" xr:uid="{00000000-0005-0000-0000-00000F000000}"/>
    <cellStyle name="Normal 8" xfId="6" xr:uid="{00000000-0005-0000-0000-000010000000}"/>
    <cellStyle name="Normal 8 2" xfId="24" xr:uid="{00000000-0005-0000-0000-000011000000}"/>
    <cellStyle name="Normal 8 2 2" xfId="12" xr:uid="{00000000-0005-0000-0000-000012000000}"/>
    <cellStyle name="Normal 9" xfId="20" xr:uid="{00000000-0005-0000-0000-000013000000}"/>
    <cellStyle name="Normal_INSTRUMENTAIS DE OUTUBRO PREENCHIDOS" xfId="4" xr:uid="{00000000-0005-0000-0000-000014000000}"/>
    <cellStyle name="Normal_RelatórioMensal_AgenteJovem" xfId="3" xr:uid="{00000000-0005-0000-0000-000015000000}"/>
    <cellStyle name="Normal_RelatórioMensal_Defesa da Mulher" xfId="27" xr:uid="{00000000-0005-0000-0000-000016000000}"/>
    <cellStyle name="Porcentagem" xfId="1" builtinId="5"/>
    <cellStyle name="Porcentagem 2" xfId="13" xr:uid="{00000000-0005-0000-0000-000018000000}"/>
    <cellStyle name="Porcentagem 3" xfId="25" xr:uid="{00000000-0005-0000-0000-000019000000}"/>
    <cellStyle name="Separador de milhares 2" xfId="21" xr:uid="{00000000-0005-0000-0000-00001A000000}"/>
    <cellStyle name="Separador de milhares 3" xfId="23" xr:uid="{00000000-0005-0000-0000-00001B000000}"/>
    <cellStyle name="Título 1 1" xfId="2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159</xdr:row>
      <xdr:rowOff>9525</xdr:rowOff>
    </xdr:from>
    <xdr:to>
      <xdr:col>0</xdr:col>
      <xdr:colOff>765908</xdr:colOff>
      <xdr:row>160</xdr:row>
      <xdr:rowOff>0</xdr:rowOff>
    </xdr:to>
    <xdr:pic>
      <xdr:nvPicPr>
        <xdr:cNvPr id="2" name="Picture 4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159</xdr:row>
      <xdr:rowOff>57150</xdr:rowOff>
    </xdr:from>
    <xdr:to>
      <xdr:col>1</xdr:col>
      <xdr:colOff>352425</xdr:colOff>
      <xdr:row>159</xdr:row>
      <xdr:rowOff>180975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FC8B-CCDD-4BCD-B701-333F7AD54254}">
  <sheetPr>
    <tabColor rgb="FF00B050"/>
  </sheetPr>
  <dimension ref="A1:L115"/>
  <sheetViews>
    <sheetView zoomScale="75" zoomScaleNormal="75" zoomScaleSheetLayoutView="73" workbookViewId="0">
      <selection activeCell="D15" sqref="D15:E17"/>
    </sheetView>
  </sheetViews>
  <sheetFormatPr defaultRowHeight="15" x14ac:dyDescent="0.25"/>
  <cols>
    <col min="1" max="1" width="16.28515625" style="224" customWidth="1"/>
    <col min="2" max="2" width="24.7109375" style="224" customWidth="1"/>
    <col min="3" max="3" width="19.7109375" style="224" customWidth="1"/>
    <col min="4" max="4" width="11.42578125" style="9" customWidth="1"/>
    <col min="5" max="5" width="12.7109375" style="9" customWidth="1"/>
    <col min="6" max="6" width="17.5703125" style="9" customWidth="1"/>
    <col min="7" max="7" width="19.5703125" style="224" customWidth="1"/>
    <col min="8" max="8" width="18" style="224" customWidth="1"/>
    <col min="9" max="9" width="19" style="224" customWidth="1"/>
    <col min="10" max="10" width="19.42578125" style="224" customWidth="1"/>
    <col min="11" max="244" width="9.140625" style="224"/>
    <col min="245" max="245" width="24.7109375" style="224" customWidth="1"/>
    <col min="246" max="246" width="19.7109375" style="224" customWidth="1"/>
    <col min="247" max="247" width="11.42578125" style="224" customWidth="1"/>
    <col min="248" max="248" width="15.42578125" style="224" customWidth="1"/>
    <col min="249" max="249" width="13.85546875" style="224" customWidth="1"/>
    <col min="250" max="250" width="11.42578125" style="224" customWidth="1"/>
    <col min="251" max="251" width="12.140625" style="224" customWidth="1"/>
    <col min="252" max="252" width="16" style="224" customWidth="1"/>
    <col min="253" max="253" width="14.5703125" style="224" customWidth="1"/>
    <col min="254" max="254" width="12.7109375" style="224" customWidth="1"/>
    <col min="255" max="255" width="14.7109375" style="224" customWidth="1"/>
    <col min="256" max="256" width="18.28515625" style="224" customWidth="1"/>
    <col min="257" max="257" width="14.28515625" style="224" customWidth="1"/>
    <col min="258" max="258" width="17.7109375" style="224" customWidth="1"/>
    <col min="259" max="259" width="13.85546875" style="224" customWidth="1"/>
    <col min="260" max="260" width="17.140625" style="224" customWidth="1"/>
    <col min="261" max="261" width="15.85546875" style="224" customWidth="1"/>
    <col min="262" max="262" width="17.5703125" style="224" customWidth="1"/>
    <col min="263" max="500" width="9.140625" style="224"/>
    <col min="501" max="501" width="24.7109375" style="224" customWidth="1"/>
    <col min="502" max="502" width="19.7109375" style="224" customWidth="1"/>
    <col min="503" max="503" width="11.42578125" style="224" customWidth="1"/>
    <col min="504" max="504" width="15.42578125" style="224" customWidth="1"/>
    <col min="505" max="505" width="13.85546875" style="224" customWidth="1"/>
    <col min="506" max="506" width="11.42578125" style="224" customWidth="1"/>
    <col min="507" max="507" width="12.140625" style="224" customWidth="1"/>
    <col min="508" max="508" width="16" style="224" customWidth="1"/>
    <col min="509" max="509" width="14.5703125" style="224" customWidth="1"/>
    <col min="510" max="510" width="12.7109375" style="224" customWidth="1"/>
    <col min="511" max="511" width="14.7109375" style="224" customWidth="1"/>
    <col min="512" max="512" width="18.28515625" style="224" customWidth="1"/>
    <col min="513" max="513" width="14.28515625" style="224" customWidth="1"/>
    <col min="514" max="514" width="17.7109375" style="224" customWidth="1"/>
    <col min="515" max="515" width="13.85546875" style="224" customWidth="1"/>
    <col min="516" max="516" width="17.140625" style="224" customWidth="1"/>
    <col min="517" max="517" width="15.85546875" style="224" customWidth="1"/>
    <col min="518" max="518" width="17.5703125" style="224" customWidth="1"/>
    <col min="519" max="756" width="9.140625" style="224"/>
    <col min="757" max="757" width="24.7109375" style="224" customWidth="1"/>
    <col min="758" max="758" width="19.7109375" style="224" customWidth="1"/>
    <col min="759" max="759" width="11.42578125" style="224" customWidth="1"/>
    <col min="760" max="760" width="15.42578125" style="224" customWidth="1"/>
    <col min="761" max="761" width="13.85546875" style="224" customWidth="1"/>
    <col min="762" max="762" width="11.42578125" style="224" customWidth="1"/>
    <col min="763" max="763" width="12.140625" style="224" customWidth="1"/>
    <col min="764" max="764" width="16" style="224" customWidth="1"/>
    <col min="765" max="765" width="14.5703125" style="224" customWidth="1"/>
    <col min="766" max="766" width="12.7109375" style="224" customWidth="1"/>
    <col min="767" max="767" width="14.7109375" style="224" customWidth="1"/>
    <col min="768" max="768" width="18.28515625" style="224" customWidth="1"/>
    <col min="769" max="769" width="14.28515625" style="224" customWidth="1"/>
    <col min="770" max="770" width="17.7109375" style="224" customWidth="1"/>
    <col min="771" max="771" width="13.85546875" style="224" customWidth="1"/>
    <col min="772" max="772" width="17.140625" style="224" customWidth="1"/>
    <col min="773" max="773" width="15.85546875" style="224" customWidth="1"/>
    <col min="774" max="774" width="17.5703125" style="224" customWidth="1"/>
    <col min="775" max="1012" width="9.140625" style="224"/>
    <col min="1013" max="1013" width="24.7109375" style="224" customWidth="1"/>
    <col min="1014" max="1014" width="19.7109375" style="224" customWidth="1"/>
    <col min="1015" max="1015" width="11.42578125" style="224" customWidth="1"/>
    <col min="1016" max="1016" width="15.42578125" style="224" customWidth="1"/>
    <col min="1017" max="1017" width="13.85546875" style="224" customWidth="1"/>
    <col min="1018" max="1018" width="11.42578125" style="224" customWidth="1"/>
    <col min="1019" max="1019" width="12.140625" style="224" customWidth="1"/>
    <col min="1020" max="1020" width="16" style="224" customWidth="1"/>
    <col min="1021" max="1021" width="14.5703125" style="224" customWidth="1"/>
    <col min="1022" max="1022" width="12.7109375" style="224" customWidth="1"/>
    <col min="1023" max="1023" width="14.7109375" style="224" customWidth="1"/>
    <col min="1024" max="1024" width="18.28515625" style="224" customWidth="1"/>
    <col min="1025" max="1025" width="14.28515625" style="224" customWidth="1"/>
    <col min="1026" max="1026" width="17.7109375" style="224" customWidth="1"/>
    <col min="1027" max="1027" width="13.85546875" style="224" customWidth="1"/>
    <col min="1028" max="1028" width="17.140625" style="224" customWidth="1"/>
    <col min="1029" max="1029" width="15.85546875" style="224" customWidth="1"/>
    <col min="1030" max="1030" width="17.5703125" style="224" customWidth="1"/>
    <col min="1031" max="1268" width="9.140625" style="224"/>
    <col min="1269" max="1269" width="24.7109375" style="224" customWidth="1"/>
    <col min="1270" max="1270" width="19.7109375" style="224" customWidth="1"/>
    <col min="1271" max="1271" width="11.42578125" style="224" customWidth="1"/>
    <col min="1272" max="1272" width="15.42578125" style="224" customWidth="1"/>
    <col min="1273" max="1273" width="13.85546875" style="224" customWidth="1"/>
    <col min="1274" max="1274" width="11.42578125" style="224" customWidth="1"/>
    <col min="1275" max="1275" width="12.140625" style="224" customWidth="1"/>
    <col min="1276" max="1276" width="16" style="224" customWidth="1"/>
    <col min="1277" max="1277" width="14.5703125" style="224" customWidth="1"/>
    <col min="1278" max="1278" width="12.7109375" style="224" customWidth="1"/>
    <col min="1279" max="1279" width="14.7109375" style="224" customWidth="1"/>
    <col min="1280" max="1280" width="18.28515625" style="224" customWidth="1"/>
    <col min="1281" max="1281" width="14.28515625" style="224" customWidth="1"/>
    <col min="1282" max="1282" width="17.7109375" style="224" customWidth="1"/>
    <col min="1283" max="1283" width="13.85546875" style="224" customWidth="1"/>
    <col min="1284" max="1284" width="17.140625" style="224" customWidth="1"/>
    <col min="1285" max="1285" width="15.85546875" style="224" customWidth="1"/>
    <col min="1286" max="1286" width="17.5703125" style="224" customWidth="1"/>
    <col min="1287" max="1524" width="9.140625" style="224"/>
    <col min="1525" max="1525" width="24.7109375" style="224" customWidth="1"/>
    <col min="1526" max="1526" width="19.7109375" style="224" customWidth="1"/>
    <col min="1527" max="1527" width="11.42578125" style="224" customWidth="1"/>
    <col min="1528" max="1528" width="15.42578125" style="224" customWidth="1"/>
    <col min="1529" max="1529" width="13.85546875" style="224" customWidth="1"/>
    <col min="1530" max="1530" width="11.42578125" style="224" customWidth="1"/>
    <col min="1531" max="1531" width="12.140625" style="224" customWidth="1"/>
    <col min="1532" max="1532" width="16" style="224" customWidth="1"/>
    <col min="1533" max="1533" width="14.5703125" style="224" customWidth="1"/>
    <col min="1534" max="1534" width="12.7109375" style="224" customWidth="1"/>
    <col min="1535" max="1535" width="14.7109375" style="224" customWidth="1"/>
    <col min="1536" max="1536" width="18.28515625" style="224" customWidth="1"/>
    <col min="1537" max="1537" width="14.28515625" style="224" customWidth="1"/>
    <col min="1538" max="1538" width="17.7109375" style="224" customWidth="1"/>
    <col min="1539" max="1539" width="13.85546875" style="224" customWidth="1"/>
    <col min="1540" max="1540" width="17.140625" style="224" customWidth="1"/>
    <col min="1541" max="1541" width="15.85546875" style="224" customWidth="1"/>
    <col min="1542" max="1542" width="17.5703125" style="224" customWidth="1"/>
    <col min="1543" max="1780" width="9.140625" style="224"/>
    <col min="1781" max="1781" width="24.7109375" style="224" customWidth="1"/>
    <col min="1782" max="1782" width="19.7109375" style="224" customWidth="1"/>
    <col min="1783" max="1783" width="11.42578125" style="224" customWidth="1"/>
    <col min="1784" max="1784" width="15.42578125" style="224" customWidth="1"/>
    <col min="1785" max="1785" width="13.85546875" style="224" customWidth="1"/>
    <col min="1786" max="1786" width="11.42578125" style="224" customWidth="1"/>
    <col min="1787" max="1787" width="12.140625" style="224" customWidth="1"/>
    <col min="1788" max="1788" width="16" style="224" customWidth="1"/>
    <col min="1789" max="1789" width="14.5703125" style="224" customWidth="1"/>
    <col min="1790" max="1790" width="12.7109375" style="224" customWidth="1"/>
    <col min="1791" max="1791" width="14.7109375" style="224" customWidth="1"/>
    <col min="1792" max="1792" width="18.28515625" style="224" customWidth="1"/>
    <col min="1793" max="1793" width="14.28515625" style="224" customWidth="1"/>
    <col min="1794" max="1794" width="17.7109375" style="224" customWidth="1"/>
    <col min="1795" max="1795" width="13.85546875" style="224" customWidth="1"/>
    <col min="1796" max="1796" width="17.140625" style="224" customWidth="1"/>
    <col min="1797" max="1797" width="15.85546875" style="224" customWidth="1"/>
    <col min="1798" max="1798" width="17.5703125" style="224" customWidth="1"/>
    <col min="1799" max="2036" width="9.140625" style="224"/>
    <col min="2037" max="2037" width="24.7109375" style="224" customWidth="1"/>
    <col min="2038" max="2038" width="19.7109375" style="224" customWidth="1"/>
    <col min="2039" max="2039" width="11.42578125" style="224" customWidth="1"/>
    <col min="2040" max="2040" width="15.42578125" style="224" customWidth="1"/>
    <col min="2041" max="2041" width="13.85546875" style="224" customWidth="1"/>
    <col min="2042" max="2042" width="11.42578125" style="224" customWidth="1"/>
    <col min="2043" max="2043" width="12.140625" style="224" customWidth="1"/>
    <col min="2044" max="2044" width="16" style="224" customWidth="1"/>
    <col min="2045" max="2045" width="14.5703125" style="224" customWidth="1"/>
    <col min="2046" max="2046" width="12.7109375" style="224" customWidth="1"/>
    <col min="2047" max="2047" width="14.7109375" style="224" customWidth="1"/>
    <col min="2048" max="2048" width="18.28515625" style="224" customWidth="1"/>
    <col min="2049" max="2049" width="14.28515625" style="224" customWidth="1"/>
    <col min="2050" max="2050" width="17.7109375" style="224" customWidth="1"/>
    <col min="2051" max="2051" width="13.85546875" style="224" customWidth="1"/>
    <col min="2052" max="2052" width="17.140625" style="224" customWidth="1"/>
    <col min="2053" max="2053" width="15.85546875" style="224" customWidth="1"/>
    <col min="2054" max="2054" width="17.5703125" style="224" customWidth="1"/>
    <col min="2055" max="2292" width="9.140625" style="224"/>
    <col min="2293" max="2293" width="24.7109375" style="224" customWidth="1"/>
    <col min="2294" max="2294" width="19.7109375" style="224" customWidth="1"/>
    <col min="2295" max="2295" width="11.42578125" style="224" customWidth="1"/>
    <col min="2296" max="2296" width="15.42578125" style="224" customWidth="1"/>
    <col min="2297" max="2297" width="13.85546875" style="224" customWidth="1"/>
    <col min="2298" max="2298" width="11.42578125" style="224" customWidth="1"/>
    <col min="2299" max="2299" width="12.140625" style="224" customWidth="1"/>
    <col min="2300" max="2300" width="16" style="224" customWidth="1"/>
    <col min="2301" max="2301" width="14.5703125" style="224" customWidth="1"/>
    <col min="2302" max="2302" width="12.7109375" style="224" customWidth="1"/>
    <col min="2303" max="2303" width="14.7109375" style="224" customWidth="1"/>
    <col min="2304" max="2304" width="18.28515625" style="224" customWidth="1"/>
    <col min="2305" max="2305" width="14.28515625" style="224" customWidth="1"/>
    <col min="2306" max="2306" width="17.7109375" style="224" customWidth="1"/>
    <col min="2307" max="2307" width="13.85546875" style="224" customWidth="1"/>
    <col min="2308" max="2308" width="17.140625" style="224" customWidth="1"/>
    <col min="2309" max="2309" width="15.85546875" style="224" customWidth="1"/>
    <col min="2310" max="2310" width="17.5703125" style="224" customWidth="1"/>
    <col min="2311" max="2548" width="9.140625" style="224"/>
    <col min="2549" max="2549" width="24.7109375" style="224" customWidth="1"/>
    <col min="2550" max="2550" width="19.7109375" style="224" customWidth="1"/>
    <col min="2551" max="2551" width="11.42578125" style="224" customWidth="1"/>
    <col min="2552" max="2552" width="15.42578125" style="224" customWidth="1"/>
    <col min="2553" max="2553" width="13.85546875" style="224" customWidth="1"/>
    <col min="2554" max="2554" width="11.42578125" style="224" customWidth="1"/>
    <col min="2555" max="2555" width="12.140625" style="224" customWidth="1"/>
    <col min="2556" max="2556" width="16" style="224" customWidth="1"/>
    <col min="2557" max="2557" width="14.5703125" style="224" customWidth="1"/>
    <col min="2558" max="2558" width="12.7109375" style="224" customWidth="1"/>
    <col min="2559" max="2559" width="14.7109375" style="224" customWidth="1"/>
    <col min="2560" max="2560" width="18.28515625" style="224" customWidth="1"/>
    <col min="2561" max="2561" width="14.28515625" style="224" customWidth="1"/>
    <col min="2562" max="2562" width="17.7109375" style="224" customWidth="1"/>
    <col min="2563" max="2563" width="13.85546875" style="224" customWidth="1"/>
    <col min="2564" max="2564" width="17.140625" style="224" customWidth="1"/>
    <col min="2565" max="2565" width="15.85546875" style="224" customWidth="1"/>
    <col min="2566" max="2566" width="17.5703125" style="224" customWidth="1"/>
    <col min="2567" max="2804" width="9.140625" style="224"/>
    <col min="2805" max="2805" width="24.7109375" style="224" customWidth="1"/>
    <col min="2806" max="2806" width="19.7109375" style="224" customWidth="1"/>
    <col min="2807" max="2807" width="11.42578125" style="224" customWidth="1"/>
    <col min="2808" max="2808" width="15.42578125" style="224" customWidth="1"/>
    <col min="2809" max="2809" width="13.85546875" style="224" customWidth="1"/>
    <col min="2810" max="2810" width="11.42578125" style="224" customWidth="1"/>
    <col min="2811" max="2811" width="12.140625" style="224" customWidth="1"/>
    <col min="2812" max="2812" width="16" style="224" customWidth="1"/>
    <col min="2813" max="2813" width="14.5703125" style="224" customWidth="1"/>
    <col min="2814" max="2814" width="12.7109375" style="224" customWidth="1"/>
    <col min="2815" max="2815" width="14.7109375" style="224" customWidth="1"/>
    <col min="2816" max="2816" width="18.28515625" style="224" customWidth="1"/>
    <col min="2817" max="2817" width="14.28515625" style="224" customWidth="1"/>
    <col min="2818" max="2818" width="17.7109375" style="224" customWidth="1"/>
    <col min="2819" max="2819" width="13.85546875" style="224" customWidth="1"/>
    <col min="2820" max="2820" width="17.140625" style="224" customWidth="1"/>
    <col min="2821" max="2821" width="15.85546875" style="224" customWidth="1"/>
    <col min="2822" max="2822" width="17.5703125" style="224" customWidth="1"/>
    <col min="2823" max="3060" width="9.140625" style="224"/>
    <col min="3061" max="3061" width="24.7109375" style="224" customWidth="1"/>
    <col min="3062" max="3062" width="19.7109375" style="224" customWidth="1"/>
    <col min="3063" max="3063" width="11.42578125" style="224" customWidth="1"/>
    <col min="3064" max="3064" width="15.42578125" style="224" customWidth="1"/>
    <col min="3065" max="3065" width="13.85546875" style="224" customWidth="1"/>
    <col min="3066" max="3066" width="11.42578125" style="224" customWidth="1"/>
    <col min="3067" max="3067" width="12.140625" style="224" customWidth="1"/>
    <col min="3068" max="3068" width="16" style="224" customWidth="1"/>
    <col min="3069" max="3069" width="14.5703125" style="224" customWidth="1"/>
    <col min="3070" max="3070" width="12.7109375" style="224" customWidth="1"/>
    <col min="3071" max="3071" width="14.7109375" style="224" customWidth="1"/>
    <col min="3072" max="3072" width="18.28515625" style="224" customWidth="1"/>
    <col min="3073" max="3073" width="14.28515625" style="224" customWidth="1"/>
    <col min="3074" max="3074" width="17.7109375" style="224" customWidth="1"/>
    <col min="3075" max="3075" width="13.85546875" style="224" customWidth="1"/>
    <col min="3076" max="3076" width="17.140625" style="224" customWidth="1"/>
    <col min="3077" max="3077" width="15.85546875" style="224" customWidth="1"/>
    <col min="3078" max="3078" width="17.5703125" style="224" customWidth="1"/>
    <col min="3079" max="3316" width="9.140625" style="224"/>
    <col min="3317" max="3317" width="24.7109375" style="224" customWidth="1"/>
    <col min="3318" max="3318" width="19.7109375" style="224" customWidth="1"/>
    <col min="3319" max="3319" width="11.42578125" style="224" customWidth="1"/>
    <col min="3320" max="3320" width="15.42578125" style="224" customWidth="1"/>
    <col min="3321" max="3321" width="13.85546875" style="224" customWidth="1"/>
    <col min="3322" max="3322" width="11.42578125" style="224" customWidth="1"/>
    <col min="3323" max="3323" width="12.140625" style="224" customWidth="1"/>
    <col min="3324" max="3324" width="16" style="224" customWidth="1"/>
    <col min="3325" max="3325" width="14.5703125" style="224" customWidth="1"/>
    <col min="3326" max="3326" width="12.7109375" style="224" customWidth="1"/>
    <col min="3327" max="3327" width="14.7109375" style="224" customWidth="1"/>
    <col min="3328" max="3328" width="18.28515625" style="224" customWidth="1"/>
    <col min="3329" max="3329" width="14.28515625" style="224" customWidth="1"/>
    <col min="3330" max="3330" width="17.7109375" style="224" customWidth="1"/>
    <col min="3331" max="3331" width="13.85546875" style="224" customWidth="1"/>
    <col min="3332" max="3332" width="17.140625" style="224" customWidth="1"/>
    <col min="3333" max="3333" width="15.85546875" style="224" customWidth="1"/>
    <col min="3334" max="3334" width="17.5703125" style="224" customWidth="1"/>
    <col min="3335" max="3572" width="9.140625" style="224"/>
    <col min="3573" max="3573" width="24.7109375" style="224" customWidth="1"/>
    <col min="3574" max="3574" width="19.7109375" style="224" customWidth="1"/>
    <col min="3575" max="3575" width="11.42578125" style="224" customWidth="1"/>
    <col min="3576" max="3576" width="15.42578125" style="224" customWidth="1"/>
    <col min="3577" max="3577" width="13.85546875" style="224" customWidth="1"/>
    <col min="3578" max="3578" width="11.42578125" style="224" customWidth="1"/>
    <col min="3579" max="3579" width="12.140625" style="224" customWidth="1"/>
    <col min="3580" max="3580" width="16" style="224" customWidth="1"/>
    <col min="3581" max="3581" width="14.5703125" style="224" customWidth="1"/>
    <col min="3582" max="3582" width="12.7109375" style="224" customWidth="1"/>
    <col min="3583" max="3583" width="14.7109375" style="224" customWidth="1"/>
    <col min="3584" max="3584" width="18.28515625" style="224" customWidth="1"/>
    <col min="3585" max="3585" width="14.28515625" style="224" customWidth="1"/>
    <col min="3586" max="3586" width="17.7109375" style="224" customWidth="1"/>
    <col min="3587" max="3587" width="13.85546875" style="224" customWidth="1"/>
    <col min="3588" max="3588" width="17.140625" style="224" customWidth="1"/>
    <col min="3589" max="3589" width="15.85546875" style="224" customWidth="1"/>
    <col min="3590" max="3590" width="17.5703125" style="224" customWidth="1"/>
    <col min="3591" max="3828" width="9.140625" style="224"/>
    <col min="3829" max="3829" width="24.7109375" style="224" customWidth="1"/>
    <col min="3830" max="3830" width="19.7109375" style="224" customWidth="1"/>
    <col min="3831" max="3831" width="11.42578125" style="224" customWidth="1"/>
    <col min="3832" max="3832" width="15.42578125" style="224" customWidth="1"/>
    <col min="3833" max="3833" width="13.85546875" style="224" customWidth="1"/>
    <col min="3834" max="3834" width="11.42578125" style="224" customWidth="1"/>
    <col min="3835" max="3835" width="12.140625" style="224" customWidth="1"/>
    <col min="3836" max="3836" width="16" style="224" customWidth="1"/>
    <col min="3837" max="3837" width="14.5703125" style="224" customWidth="1"/>
    <col min="3838" max="3838" width="12.7109375" style="224" customWidth="1"/>
    <col min="3839" max="3839" width="14.7109375" style="224" customWidth="1"/>
    <col min="3840" max="3840" width="18.28515625" style="224" customWidth="1"/>
    <col min="3841" max="3841" width="14.28515625" style="224" customWidth="1"/>
    <col min="3842" max="3842" width="17.7109375" style="224" customWidth="1"/>
    <col min="3843" max="3843" width="13.85546875" style="224" customWidth="1"/>
    <col min="3844" max="3844" width="17.140625" style="224" customWidth="1"/>
    <col min="3845" max="3845" width="15.85546875" style="224" customWidth="1"/>
    <col min="3846" max="3846" width="17.5703125" style="224" customWidth="1"/>
    <col min="3847" max="4084" width="9.140625" style="224"/>
    <col min="4085" max="4085" width="24.7109375" style="224" customWidth="1"/>
    <col min="4086" max="4086" width="19.7109375" style="224" customWidth="1"/>
    <col min="4087" max="4087" width="11.42578125" style="224" customWidth="1"/>
    <col min="4088" max="4088" width="15.42578125" style="224" customWidth="1"/>
    <col min="4089" max="4089" width="13.85546875" style="224" customWidth="1"/>
    <col min="4090" max="4090" width="11.42578125" style="224" customWidth="1"/>
    <col min="4091" max="4091" width="12.140625" style="224" customWidth="1"/>
    <col min="4092" max="4092" width="16" style="224" customWidth="1"/>
    <col min="4093" max="4093" width="14.5703125" style="224" customWidth="1"/>
    <col min="4094" max="4094" width="12.7109375" style="224" customWidth="1"/>
    <col min="4095" max="4095" width="14.7109375" style="224" customWidth="1"/>
    <col min="4096" max="4096" width="18.28515625" style="224" customWidth="1"/>
    <col min="4097" max="4097" width="14.28515625" style="224" customWidth="1"/>
    <col min="4098" max="4098" width="17.7109375" style="224" customWidth="1"/>
    <col min="4099" max="4099" width="13.85546875" style="224" customWidth="1"/>
    <col min="4100" max="4100" width="17.140625" style="224" customWidth="1"/>
    <col min="4101" max="4101" width="15.85546875" style="224" customWidth="1"/>
    <col min="4102" max="4102" width="17.5703125" style="224" customWidth="1"/>
    <col min="4103" max="4340" width="9.140625" style="224"/>
    <col min="4341" max="4341" width="24.7109375" style="224" customWidth="1"/>
    <col min="4342" max="4342" width="19.7109375" style="224" customWidth="1"/>
    <col min="4343" max="4343" width="11.42578125" style="224" customWidth="1"/>
    <col min="4344" max="4344" width="15.42578125" style="224" customWidth="1"/>
    <col min="4345" max="4345" width="13.85546875" style="224" customWidth="1"/>
    <col min="4346" max="4346" width="11.42578125" style="224" customWidth="1"/>
    <col min="4347" max="4347" width="12.140625" style="224" customWidth="1"/>
    <col min="4348" max="4348" width="16" style="224" customWidth="1"/>
    <col min="4349" max="4349" width="14.5703125" style="224" customWidth="1"/>
    <col min="4350" max="4350" width="12.7109375" style="224" customWidth="1"/>
    <col min="4351" max="4351" width="14.7109375" style="224" customWidth="1"/>
    <col min="4352" max="4352" width="18.28515625" style="224" customWidth="1"/>
    <col min="4353" max="4353" width="14.28515625" style="224" customWidth="1"/>
    <col min="4354" max="4354" width="17.7109375" style="224" customWidth="1"/>
    <col min="4355" max="4355" width="13.85546875" style="224" customWidth="1"/>
    <col min="4356" max="4356" width="17.140625" style="224" customWidth="1"/>
    <col min="4357" max="4357" width="15.85546875" style="224" customWidth="1"/>
    <col min="4358" max="4358" width="17.5703125" style="224" customWidth="1"/>
    <col min="4359" max="4596" width="9.140625" style="224"/>
    <col min="4597" max="4597" width="24.7109375" style="224" customWidth="1"/>
    <col min="4598" max="4598" width="19.7109375" style="224" customWidth="1"/>
    <col min="4599" max="4599" width="11.42578125" style="224" customWidth="1"/>
    <col min="4600" max="4600" width="15.42578125" style="224" customWidth="1"/>
    <col min="4601" max="4601" width="13.85546875" style="224" customWidth="1"/>
    <col min="4602" max="4602" width="11.42578125" style="224" customWidth="1"/>
    <col min="4603" max="4603" width="12.140625" style="224" customWidth="1"/>
    <col min="4604" max="4604" width="16" style="224" customWidth="1"/>
    <col min="4605" max="4605" width="14.5703125" style="224" customWidth="1"/>
    <col min="4606" max="4606" width="12.7109375" style="224" customWidth="1"/>
    <col min="4607" max="4607" width="14.7109375" style="224" customWidth="1"/>
    <col min="4608" max="4608" width="18.28515625" style="224" customWidth="1"/>
    <col min="4609" max="4609" width="14.28515625" style="224" customWidth="1"/>
    <col min="4610" max="4610" width="17.7109375" style="224" customWidth="1"/>
    <col min="4611" max="4611" width="13.85546875" style="224" customWidth="1"/>
    <col min="4612" max="4612" width="17.140625" style="224" customWidth="1"/>
    <col min="4613" max="4613" width="15.85546875" style="224" customWidth="1"/>
    <col min="4614" max="4614" width="17.5703125" style="224" customWidth="1"/>
    <col min="4615" max="4852" width="9.140625" style="224"/>
    <col min="4853" max="4853" width="24.7109375" style="224" customWidth="1"/>
    <col min="4854" max="4854" width="19.7109375" style="224" customWidth="1"/>
    <col min="4855" max="4855" width="11.42578125" style="224" customWidth="1"/>
    <col min="4856" max="4856" width="15.42578125" style="224" customWidth="1"/>
    <col min="4857" max="4857" width="13.85546875" style="224" customWidth="1"/>
    <col min="4858" max="4858" width="11.42578125" style="224" customWidth="1"/>
    <col min="4859" max="4859" width="12.140625" style="224" customWidth="1"/>
    <col min="4860" max="4860" width="16" style="224" customWidth="1"/>
    <col min="4861" max="4861" width="14.5703125" style="224" customWidth="1"/>
    <col min="4862" max="4862" width="12.7109375" style="224" customWidth="1"/>
    <col min="4863" max="4863" width="14.7109375" style="224" customWidth="1"/>
    <col min="4864" max="4864" width="18.28515625" style="224" customWidth="1"/>
    <col min="4865" max="4865" width="14.28515625" style="224" customWidth="1"/>
    <col min="4866" max="4866" width="17.7109375" style="224" customWidth="1"/>
    <col min="4867" max="4867" width="13.85546875" style="224" customWidth="1"/>
    <col min="4868" max="4868" width="17.140625" style="224" customWidth="1"/>
    <col min="4869" max="4869" width="15.85546875" style="224" customWidth="1"/>
    <col min="4870" max="4870" width="17.5703125" style="224" customWidth="1"/>
    <col min="4871" max="5108" width="9.140625" style="224"/>
    <col min="5109" max="5109" width="24.7109375" style="224" customWidth="1"/>
    <col min="5110" max="5110" width="19.7109375" style="224" customWidth="1"/>
    <col min="5111" max="5111" width="11.42578125" style="224" customWidth="1"/>
    <col min="5112" max="5112" width="15.42578125" style="224" customWidth="1"/>
    <col min="5113" max="5113" width="13.85546875" style="224" customWidth="1"/>
    <col min="5114" max="5114" width="11.42578125" style="224" customWidth="1"/>
    <col min="5115" max="5115" width="12.140625" style="224" customWidth="1"/>
    <col min="5116" max="5116" width="16" style="224" customWidth="1"/>
    <col min="5117" max="5117" width="14.5703125" style="224" customWidth="1"/>
    <col min="5118" max="5118" width="12.7109375" style="224" customWidth="1"/>
    <col min="5119" max="5119" width="14.7109375" style="224" customWidth="1"/>
    <col min="5120" max="5120" width="18.28515625" style="224" customWidth="1"/>
    <col min="5121" max="5121" width="14.28515625" style="224" customWidth="1"/>
    <col min="5122" max="5122" width="17.7109375" style="224" customWidth="1"/>
    <col min="5123" max="5123" width="13.85546875" style="224" customWidth="1"/>
    <col min="5124" max="5124" width="17.140625" style="224" customWidth="1"/>
    <col min="5125" max="5125" width="15.85546875" style="224" customWidth="1"/>
    <col min="5126" max="5126" width="17.5703125" style="224" customWidth="1"/>
    <col min="5127" max="5364" width="9.140625" style="224"/>
    <col min="5365" max="5365" width="24.7109375" style="224" customWidth="1"/>
    <col min="5366" max="5366" width="19.7109375" style="224" customWidth="1"/>
    <col min="5367" max="5367" width="11.42578125" style="224" customWidth="1"/>
    <col min="5368" max="5368" width="15.42578125" style="224" customWidth="1"/>
    <col min="5369" max="5369" width="13.85546875" style="224" customWidth="1"/>
    <col min="5370" max="5370" width="11.42578125" style="224" customWidth="1"/>
    <col min="5371" max="5371" width="12.140625" style="224" customWidth="1"/>
    <col min="5372" max="5372" width="16" style="224" customWidth="1"/>
    <col min="5373" max="5373" width="14.5703125" style="224" customWidth="1"/>
    <col min="5374" max="5374" width="12.7109375" style="224" customWidth="1"/>
    <col min="5375" max="5375" width="14.7109375" style="224" customWidth="1"/>
    <col min="5376" max="5376" width="18.28515625" style="224" customWidth="1"/>
    <col min="5377" max="5377" width="14.28515625" style="224" customWidth="1"/>
    <col min="5378" max="5378" width="17.7109375" style="224" customWidth="1"/>
    <col min="5379" max="5379" width="13.85546875" style="224" customWidth="1"/>
    <col min="5380" max="5380" width="17.140625" style="224" customWidth="1"/>
    <col min="5381" max="5381" width="15.85546875" style="224" customWidth="1"/>
    <col min="5382" max="5382" width="17.5703125" style="224" customWidth="1"/>
    <col min="5383" max="5620" width="9.140625" style="224"/>
    <col min="5621" max="5621" width="24.7109375" style="224" customWidth="1"/>
    <col min="5622" max="5622" width="19.7109375" style="224" customWidth="1"/>
    <col min="5623" max="5623" width="11.42578125" style="224" customWidth="1"/>
    <col min="5624" max="5624" width="15.42578125" style="224" customWidth="1"/>
    <col min="5625" max="5625" width="13.85546875" style="224" customWidth="1"/>
    <col min="5626" max="5626" width="11.42578125" style="224" customWidth="1"/>
    <col min="5627" max="5627" width="12.140625" style="224" customWidth="1"/>
    <col min="5628" max="5628" width="16" style="224" customWidth="1"/>
    <col min="5629" max="5629" width="14.5703125" style="224" customWidth="1"/>
    <col min="5630" max="5630" width="12.7109375" style="224" customWidth="1"/>
    <col min="5631" max="5631" width="14.7109375" style="224" customWidth="1"/>
    <col min="5632" max="5632" width="18.28515625" style="224" customWidth="1"/>
    <col min="5633" max="5633" width="14.28515625" style="224" customWidth="1"/>
    <col min="5634" max="5634" width="17.7109375" style="224" customWidth="1"/>
    <col min="5635" max="5635" width="13.85546875" style="224" customWidth="1"/>
    <col min="5636" max="5636" width="17.140625" style="224" customWidth="1"/>
    <col min="5637" max="5637" width="15.85546875" style="224" customWidth="1"/>
    <col min="5638" max="5638" width="17.5703125" style="224" customWidth="1"/>
    <col min="5639" max="5876" width="9.140625" style="224"/>
    <col min="5877" max="5877" width="24.7109375" style="224" customWidth="1"/>
    <col min="5878" max="5878" width="19.7109375" style="224" customWidth="1"/>
    <col min="5879" max="5879" width="11.42578125" style="224" customWidth="1"/>
    <col min="5880" max="5880" width="15.42578125" style="224" customWidth="1"/>
    <col min="5881" max="5881" width="13.85546875" style="224" customWidth="1"/>
    <col min="5882" max="5882" width="11.42578125" style="224" customWidth="1"/>
    <col min="5883" max="5883" width="12.140625" style="224" customWidth="1"/>
    <col min="5884" max="5884" width="16" style="224" customWidth="1"/>
    <col min="5885" max="5885" width="14.5703125" style="224" customWidth="1"/>
    <col min="5886" max="5886" width="12.7109375" style="224" customWidth="1"/>
    <col min="5887" max="5887" width="14.7109375" style="224" customWidth="1"/>
    <col min="5888" max="5888" width="18.28515625" style="224" customWidth="1"/>
    <col min="5889" max="5889" width="14.28515625" style="224" customWidth="1"/>
    <col min="5890" max="5890" width="17.7109375" style="224" customWidth="1"/>
    <col min="5891" max="5891" width="13.85546875" style="224" customWidth="1"/>
    <col min="5892" max="5892" width="17.140625" style="224" customWidth="1"/>
    <col min="5893" max="5893" width="15.85546875" style="224" customWidth="1"/>
    <col min="5894" max="5894" width="17.5703125" style="224" customWidth="1"/>
    <col min="5895" max="6132" width="9.140625" style="224"/>
    <col min="6133" max="6133" width="24.7109375" style="224" customWidth="1"/>
    <col min="6134" max="6134" width="19.7109375" style="224" customWidth="1"/>
    <col min="6135" max="6135" width="11.42578125" style="224" customWidth="1"/>
    <col min="6136" max="6136" width="15.42578125" style="224" customWidth="1"/>
    <col min="6137" max="6137" width="13.85546875" style="224" customWidth="1"/>
    <col min="6138" max="6138" width="11.42578125" style="224" customWidth="1"/>
    <col min="6139" max="6139" width="12.140625" style="224" customWidth="1"/>
    <col min="6140" max="6140" width="16" style="224" customWidth="1"/>
    <col min="6141" max="6141" width="14.5703125" style="224" customWidth="1"/>
    <col min="6142" max="6142" width="12.7109375" style="224" customWidth="1"/>
    <col min="6143" max="6143" width="14.7109375" style="224" customWidth="1"/>
    <col min="6144" max="6144" width="18.28515625" style="224" customWidth="1"/>
    <col min="6145" max="6145" width="14.28515625" style="224" customWidth="1"/>
    <col min="6146" max="6146" width="17.7109375" style="224" customWidth="1"/>
    <col min="6147" max="6147" width="13.85546875" style="224" customWidth="1"/>
    <col min="6148" max="6148" width="17.140625" style="224" customWidth="1"/>
    <col min="6149" max="6149" width="15.85546875" style="224" customWidth="1"/>
    <col min="6150" max="6150" width="17.5703125" style="224" customWidth="1"/>
    <col min="6151" max="6388" width="9.140625" style="224"/>
    <col min="6389" max="6389" width="24.7109375" style="224" customWidth="1"/>
    <col min="6390" max="6390" width="19.7109375" style="224" customWidth="1"/>
    <col min="6391" max="6391" width="11.42578125" style="224" customWidth="1"/>
    <col min="6392" max="6392" width="15.42578125" style="224" customWidth="1"/>
    <col min="6393" max="6393" width="13.85546875" style="224" customWidth="1"/>
    <col min="6394" max="6394" width="11.42578125" style="224" customWidth="1"/>
    <col min="6395" max="6395" width="12.140625" style="224" customWidth="1"/>
    <col min="6396" max="6396" width="16" style="224" customWidth="1"/>
    <col min="6397" max="6397" width="14.5703125" style="224" customWidth="1"/>
    <col min="6398" max="6398" width="12.7109375" style="224" customWidth="1"/>
    <col min="6399" max="6399" width="14.7109375" style="224" customWidth="1"/>
    <col min="6400" max="6400" width="18.28515625" style="224" customWidth="1"/>
    <col min="6401" max="6401" width="14.28515625" style="224" customWidth="1"/>
    <col min="6402" max="6402" width="17.7109375" style="224" customWidth="1"/>
    <col min="6403" max="6403" width="13.85546875" style="224" customWidth="1"/>
    <col min="6404" max="6404" width="17.140625" style="224" customWidth="1"/>
    <col min="6405" max="6405" width="15.85546875" style="224" customWidth="1"/>
    <col min="6406" max="6406" width="17.5703125" style="224" customWidth="1"/>
    <col min="6407" max="6644" width="9.140625" style="224"/>
    <col min="6645" max="6645" width="24.7109375" style="224" customWidth="1"/>
    <col min="6646" max="6646" width="19.7109375" style="224" customWidth="1"/>
    <col min="6647" max="6647" width="11.42578125" style="224" customWidth="1"/>
    <col min="6648" max="6648" width="15.42578125" style="224" customWidth="1"/>
    <col min="6649" max="6649" width="13.85546875" style="224" customWidth="1"/>
    <col min="6650" max="6650" width="11.42578125" style="224" customWidth="1"/>
    <col min="6651" max="6651" width="12.140625" style="224" customWidth="1"/>
    <col min="6652" max="6652" width="16" style="224" customWidth="1"/>
    <col min="6653" max="6653" width="14.5703125" style="224" customWidth="1"/>
    <col min="6654" max="6654" width="12.7109375" style="224" customWidth="1"/>
    <col min="6655" max="6655" width="14.7109375" style="224" customWidth="1"/>
    <col min="6656" max="6656" width="18.28515625" style="224" customWidth="1"/>
    <col min="6657" max="6657" width="14.28515625" style="224" customWidth="1"/>
    <col min="6658" max="6658" width="17.7109375" style="224" customWidth="1"/>
    <col min="6659" max="6659" width="13.85546875" style="224" customWidth="1"/>
    <col min="6660" max="6660" width="17.140625" style="224" customWidth="1"/>
    <col min="6661" max="6661" width="15.85546875" style="224" customWidth="1"/>
    <col min="6662" max="6662" width="17.5703125" style="224" customWidth="1"/>
    <col min="6663" max="6900" width="9.140625" style="224"/>
    <col min="6901" max="6901" width="24.7109375" style="224" customWidth="1"/>
    <col min="6902" max="6902" width="19.7109375" style="224" customWidth="1"/>
    <col min="6903" max="6903" width="11.42578125" style="224" customWidth="1"/>
    <col min="6904" max="6904" width="15.42578125" style="224" customWidth="1"/>
    <col min="6905" max="6905" width="13.85546875" style="224" customWidth="1"/>
    <col min="6906" max="6906" width="11.42578125" style="224" customWidth="1"/>
    <col min="6907" max="6907" width="12.140625" style="224" customWidth="1"/>
    <col min="6908" max="6908" width="16" style="224" customWidth="1"/>
    <col min="6909" max="6909" width="14.5703125" style="224" customWidth="1"/>
    <col min="6910" max="6910" width="12.7109375" style="224" customWidth="1"/>
    <col min="6911" max="6911" width="14.7109375" style="224" customWidth="1"/>
    <col min="6912" max="6912" width="18.28515625" style="224" customWidth="1"/>
    <col min="6913" max="6913" width="14.28515625" style="224" customWidth="1"/>
    <col min="6914" max="6914" width="17.7109375" style="224" customWidth="1"/>
    <col min="6915" max="6915" width="13.85546875" style="224" customWidth="1"/>
    <col min="6916" max="6916" width="17.140625" style="224" customWidth="1"/>
    <col min="6917" max="6917" width="15.85546875" style="224" customWidth="1"/>
    <col min="6918" max="6918" width="17.5703125" style="224" customWidth="1"/>
    <col min="6919" max="7156" width="9.140625" style="224"/>
    <col min="7157" max="7157" width="24.7109375" style="224" customWidth="1"/>
    <col min="7158" max="7158" width="19.7109375" style="224" customWidth="1"/>
    <col min="7159" max="7159" width="11.42578125" style="224" customWidth="1"/>
    <col min="7160" max="7160" width="15.42578125" style="224" customWidth="1"/>
    <col min="7161" max="7161" width="13.85546875" style="224" customWidth="1"/>
    <col min="7162" max="7162" width="11.42578125" style="224" customWidth="1"/>
    <col min="7163" max="7163" width="12.140625" style="224" customWidth="1"/>
    <col min="7164" max="7164" width="16" style="224" customWidth="1"/>
    <col min="7165" max="7165" width="14.5703125" style="224" customWidth="1"/>
    <col min="7166" max="7166" width="12.7109375" style="224" customWidth="1"/>
    <col min="7167" max="7167" width="14.7109375" style="224" customWidth="1"/>
    <col min="7168" max="7168" width="18.28515625" style="224" customWidth="1"/>
    <col min="7169" max="7169" width="14.28515625" style="224" customWidth="1"/>
    <col min="7170" max="7170" width="17.7109375" style="224" customWidth="1"/>
    <col min="7171" max="7171" width="13.85546875" style="224" customWidth="1"/>
    <col min="7172" max="7172" width="17.140625" style="224" customWidth="1"/>
    <col min="7173" max="7173" width="15.85546875" style="224" customWidth="1"/>
    <col min="7174" max="7174" width="17.5703125" style="224" customWidth="1"/>
    <col min="7175" max="7412" width="9.140625" style="224"/>
    <col min="7413" max="7413" width="24.7109375" style="224" customWidth="1"/>
    <col min="7414" max="7414" width="19.7109375" style="224" customWidth="1"/>
    <col min="7415" max="7415" width="11.42578125" style="224" customWidth="1"/>
    <col min="7416" max="7416" width="15.42578125" style="224" customWidth="1"/>
    <col min="7417" max="7417" width="13.85546875" style="224" customWidth="1"/>
    <col min="7418" max="7418" width="11.42578125" style="224" customWidth="1"/>
    <col min="7419" max="7419" width="12.140625" style="224" customWidth="1"/>
    <col min="7420" max="7420" width="16" style="224" customWidth="1"/>
    <col min="7421" max="7421" width="14.5703125" style="224" customWidth="1"/>
    <col min="7422" max="7422" width="12.7109375" style="224" customWidth="1"/>
    <col min="7423" max="7423" width="14.7109375" style="224" customWidth="1"/>
    <col min="7424" max="7424" width="18.28515625" style="224" customWidth="1"/>
    <col min="7425" max="7425" width="14.28515625" style="224" customWidth="1"/>
    <col min="7426" max="7426" width="17.7109375" style="224" customWidth="1"/>
    <col min="7427" max="7427" width="13.85546875" style="224" customWidth="1"/>
    <col min="7428" max="7428" width="17.140625" style="224" customWidth="1"/>
    <col min="7429" max="7429" width="15.85546875" style="224" customWidth="1"/>
    <col min="7430" max="7430" width="17.5703125" style="224" customWidth="1"/>
    <col min="7431" max="7668" width="9.140625" style="224"/>
    <col min="7669" max="7669" width="24.7109375" style="224" customWidth="1"/>
    <col min="7670" max="7670" width="19.7109375" style="224" customWidth="1"/>
    <col min="7671" max="7671" width="11.42578125" style="224" customWidth="1"/>
    <col min="7672" max="7672" width="15.42578125" style="224" customWidth="1"/>
    <col min="7673" max="7673" width="13.85546875" style="224" customWidth="1"/>
    <col min="7674" max="7674" width="11.42578125" style="224" customWidth="1"/>
    <col min="7675" max="7675" width="12.140625" style="224" customWidth="1"/>
    <col min="7676" max="7676" width="16" style="224" customWidth="1"/>
    <col min="7677" max="7677" width="14.5703125" style="224" customWidth="1"/>
    <col min="7678" max="7678" width="12.7109375" style="224" customWidth="1"/>
    <col min="7679" max="7679" width="14.7109375" style="224" customWidth="1"/>
    <col min="7680" max="7680" width="18.28515625" style="224" customWidth="1"/>
    <col min="7681" max="7681" width="14.28515625" style="224" customWidth="1"/>
    <col min="7682" max="7682" width="17.7109375" style="224" customWidth="1"/>
    <col min="7683" max="7683" width="13.85546875" style="224" customWidth="1"/>
    <col min="7684" max="7684" width="17.140625" style="224" customWidth="1"/>
    <col min="7685" max="7685" width="15.85546875" style="224" customWidth="1"/>
    <col min="7686" max="7686" width="17.5703125" style="224" customWidth="1"/>
    <col min="7687" max="7924" width="9.140625" style="224"/>
    <col min="7925" max="7925" width="24.7109375" style="224" customWidth="1"/>
    <col min="7926" max="7926" width="19.7109375" style="224" customWidth="1"/>
    <col min="7927" max="7927" width="11.42578125" style="224" customWidth="1"/>
    <col min="7928" max="7928" width="15.42578125" style="224" customWidth="1"/>
    <col min="7929" max="7929" width="13.85546875" style="224" customWidth="1"/>
    <col min="7930" max="7930" width="11.42578125" style="224" customWidth="1"/>
    <col min="7931" max="7931" width="12.140625" style="224" customWidth="1"/>
    <col min="7932" max="7932" width="16" style="224" customWidth="1"/>
    <col min="7933" max="7933" width="14.5703125" style="224" customWidth="1"/>
    <col min="7934" max="7934" width="12.7109375" style="224" customWidth="1"/>
    <col min="7935" max="7935" width="14.7109375" style="224" customWidth="1"/>
    <col min="7936" max="7936" width="18.28515625" style="224" customWidth="1"/>
    <col min="7937" max="7937" width="14.28515625" style="224" customWidth="1"/>
    <col min="7938" max="7938" width="17.7109375" style="224" customWidth="1"/>
    <col min="7939" max="7939" width="13.85546875" style="224" customWidth="1"/>
    <col min="7940" max="7940" width="17.140625" style="224" customWidth="1"/>
    <col min="7941" max="7941" width="15.85546875" style="224" customWidth="1"/>
    <col min="7942" max="7942" width="17.5703125" style="224" customWidth="1"/>
    <col min="7943" max="8180" width="9.140625" style="224"/>
    <col min="8181" max="8181" width="24.7109375" style="224" customWidth="1"/>
    <col min="8182" max="8182" width="19.7109375" style="224" customWidth="1"/>
    <col min="8183" max="8183" width="11.42578125" style="224" customWidth="1"/>
    <col min="8184" max="8184" width="15.42578125" style="224" customWidth="1"/>
    <col min="8185" max="8185" width="13.85546875" style="224" customWidth="1"/>
    <col min="8186" max="8186" width="11.42578125" style="224" customWidth="1"/>
    <col min="8187" max="8187" width="12.140625" style="224" customWidth="1"/>
    <col min="8188" max="8188" width="16" style="224" customWidth="1"/>
    <col min="8189" max="8189" width="14.5703125" style="224" customWidth="1"/>
    <col min="8190" max="8190" width="12.7109375" style="224" customWidth="1"/>
    <col min="8191" max="8191" width="14.7109375" style="224" customWidth="1"/>
    <col min="8192" max="8192" width="18.28515625" style="224" customWidth="1"/>
    <col min="8193" max="8193" width="14.28515625" style="224" customWidth="1"/>
    <col min="8194" max="8194" width="17.7109375" style="224" customWidth="1"/>
    <col min="8195" max="8195" width="13.85546875" style="224" customWidth="1"/>
    <col min="8196" max="8196" width="17.140625" style="224" customWidth="1"/>
    <col min="8197" max="8197" width="15.85546875" style="224" customWidth="1"/>
    <col min="8198" max="8198" width="17.5703125" style="224" customWidth="1"/>
    <col min="8199" max="8436" width="9.140625" style="224"/>
    <col min="8437" max="8437" width="24.7109375" style="224" customWidth="1"/>
    <col min="8438" max="8438" width="19.7109375" style="224" customWidth="1"/>
    <col min="8439" max="8439" width="11.42578125" style="224" customWidth="1"/>
    <col min="8440" max="8440" width="15.42578125" style="224" customWidth="1"/>
    <col min="8441" max="8441" width="13.85546875" style="224" customWidth="1"/>
    <col min="8442" max="8442" width="11.42578125" style="224" customWidth="1"/>
    <col min="8443" max="8443" width="12.140625" style="224" customWidth="1"/>
    <col min="8444" max="8444" width="16" style="224" customWidth="1"/>
    <col min="8445" max="8445" width="14.5703125" style="224" customWidth="1"/>
    <col min="8446" max="8446" width="12.7109375" style="224" customWidth="1"/>
    <col min="8447" max="8447" width="14.7109375" style="224" customWidth="1"/>
    <col min="8448" max="8448" width="18.28515625" style="224" customWidth="1"/>
    <col min="8449" max="8449" width="14.28515625" style="224" customWidth="1"/>
    <col min="8450" max="8450" width="17.7109375" style="224" customWidth="1"/>
    <col min="8451" max="8451" width="13.85546875" style="224" customWidth="1"/>
    <col min="8452" max="8452" width="17.140625" style="224" customWidth="1"/>
    <col min="8453" max="8453" width="15.85546875" style="224" customWidth="1"/>
    <col min="8454" max="8454" width="17.5703125" style="224" customWidth="1"/>
    <col min="8455" max="8692" width="9.140625" style="224"/>
    <col min="8693" max="8693" width="24.7109375" style="224" customWidth="1"/>
    <col min="8694" max="8694" width="19.7109375" style="224" customWidth="1"/>
    <col min="8695" max="8695" width="11.42578125" style="224" customWidth="1"/>
    <col min="8696" max="8696" width="15.42578125" style="224" customWidth="1"/>
    <col min="8697" max="8697" width="13.85546875" style="224" customWidth="1"/>
    <col min="8698" max="8698" width="11.42578125" style="224" customWidth="1"/>
    <col min="8699" max="8699" width="12.140625" style="224" customWidth="1"/>
    <col min="8700" max="8700" width="16" style="224" customWidth="1"/>
    <col min="8701" max="8701" width="14.5703125" style="224" customWidth="1"/>
    <col min="8702" max="8702" width="12.7109375" style="224" customWidth="1"/>
    <col min="8703" max="8703" width="14.7109375" style="224" customWidth="1"/>
    <col min="8704" max="8704" width="18.28515625" style="224" customWidth="1"/>
    <col min="8705" max="8705" width="14.28515625" style="224" customWidth="1"/>
    <col min="8706" max="8706" width="17.7109375" style="224" customWidth="1"/>
    <col min="8707" max="8707" width="13.85546875" style="224" customWidth="1"/>
    <col min="8708" max="8708" width="17.140625" style="224" customWidth="1"/>
    <col min="8709" max="8709" width="15.85546875" style="224" customWidth="1"/>
    <col min="8710" max="8710" width="17.5703125" style="224" customWidth="1"/>
    <col min="8711" max="8948" width="9.140625" style="224"/>
    <col min="8949" max="8949" width="24.7109375" style="224" customWidth="1"/>
    <col min="8950" max="8950" width="19.7109375" style="224" customWidth="1"/>
    <col min="8951" max="8951" width="11.42578125" style="224" customWidth="1"/>
    <col min="8952" max="8952" width="15.42578125" style="224" customWidth="1"/>
    <col min="8953" max="8953" width="13.85546875" style="224" customWidth="1"/>
    <col min="8954" max="8954" width="11.42578125" style="224" customWidth="1"/>
    <col min="8955" max="8955" width="12.140625" style="224" customWidth="1"/>
    <col min="8956" max="8956" width="16" style="224" customWidth="1"/>
    <col min="8957" max="8957" width="14.5703125" style="224" customWidth="1"/>
    <col min="8958" max="8958" width="12.7109375" style="224" customWidth="1"/>
    <col min="8959" max="8959" width="14.7109375" style="224" customWidth="1"/>
    <col min="8960" max="8960" width="18.28515625" style="224" customWidth="1"/>
    <col min="8961" max="8961" width="14.28515625" style="224" customWidth="1"/>
    <col min="8962" max="8962" width="17.7109375" style="224" customWidth="1"/>
    <col min="8963" max="8963" width="13.85546875" style="224" customWidth="1"/>
    <col min="8964" max="8964" width="17.140625" style="224" customWidth="1"/>
    <col min="8965" max="8965" width="15.85546875" style="224" customWidth="1"/>
    <col min="8966" max="8966" width="17.5703125" style="224" customWidth="1"/>
    <col min="8967" max="9204" width="9.140625" style="224"/>
    <col min="9205" max="9205" width="24.7109375" style="224" customWidth="1"/>
    <col min="9206" max="9206" width="19.7109375" style="224" customWidth="1"/>
    <col min="9207" max="9207" width="11.42578125" style="224" customWidth="1"/>
    <col min="9208" max="9208" width="15.42578125" style="224" customWidth="1"/>
    <col min="9209" max="9209" width="13.85546875" style="224" customWidth="1"/>
    <col min="9210" max="9210" width="11.42578125" style="224" customWidth="1"/>
    <col min="9211" max="9211" width="12.140625" style="224" customWidth="1"/>
    <col min="9212" max="9212" width="16" style="224" customWidth="1"/>
    <col min="9213" max="9213" width="14.5703125" style="224" customWidth="1"/>
    <col min="9214" max="9214" width="12.7109375" style="224" customWidth="1"/>
    <col min="9215" max="9215" width="14.7109375" style="224" customWidth="1"/>
    <col min="9216" max="9216" width="18.28515625" style="224" customWidth="1"/>
    <col min="9217" max="9217" width="14.28515625" style="224" customWidth="1"/>
    <col min="9218" max="9218" width="17.7109375" style="224" customWidth="1"/>
    <col min="9219" max="9219" width="13.85546875" style="224" customWidth="1"/>
    <col min="9220" max="9220" width="17.140625" style="224" customWidth="1"/>
    <col min="9221" max="9221" width="15.85546875" style="224" customWidth="1"/>
    <col min="9222" max="9222" width="17.5703125" style="224" customWidth="1"/>
    <col min="9223" max="9460" width="9.140625" style="224"/>
    <col min="9461" max="9461" width="24.7109375" style="224" customWidth="1"/>
    <col min="9462" max="9462" width="19.7109375" style="224" customWidth="1"/>
    <col min="9463" max="9463" width="11.42578125" style="224" customWidth="1"/>
    <col min="9464" max="9464" width="15.42578125" style="224" customWidth="1"/>
    <col min="9465" max="9465" width="13.85546875" style="224" customWidth="1"/>
    <col min="9466" max="9466" width="11.42578125" style="224" customWidth="1"/>
    <col min="9467" max="9467" width="12.140625" style="224" customWidth="1"/>
    <col min="9468" max="9468" width="16" style="224" customWidth="1"/>
    <col min="9469" max="9469" width="14.5703125" style="224" customWidth="1"/>
    <col min="9470" max="9470" width="12.7109375" style="224" customWidth="1"/>
    <col min="9471" max="9471" width="14.7109375" style="224" customWidth="1"/>
    <col min="9472" max="9472" width="18.28515625" style="224" customWidth="1"/>
    <col min="9473" max="9473" width="14.28515625" style="224" customWidth="1"/>
    <col min="9474" max="9474" width="17.7109375" style="224" customWidth="1"/>
    <col min="9475" max="9475" width="13.85546875" style="224" customWidth="1"/>
    <col min="9476" max="9476" width="17.140625" style="224" customWidth="1"/>
    <col min="9477" max="9477" width="15.85546875" style="224" customWidth="1"/>
    <col min="9478" max="9478" width="17.5703125" style="224" customWidth="1"/>
    <col min="9479" max="9716" width="9.140625" style="224"/>
    <col min="9717" max="9717" width="24.7109375" style="224" customWidth="1"/>
    <col min="9718" max="9718" width="19.7109375" style="224" customWidth="1"/>
    <col min="9719" max="9719" width="11.42578125" style="224" customWidth="1"/>
    <col min="9720" max="9720" width="15.42578125" style="224" customWidth="1"/>
    <col min="9721" max="9721" width="13.85546875" style="224" customWidth="1"/>
    <col min="9722" max="9722" width="11.42578125" style="224" customWidth="1"/>
    <col min="9723" max="9723" width="12.140625" style="224" customWidth="1"/>
    <col min="9724" max="9724" width="16" style="224" customWidth="1"/>
    <col min="9725" max="9725" width="14.5703125" style="224" customWidth="1"/>
    <col min="9726" max="9726" width="12.7109375" style="224" customWidth="1"/>
    <col min="9727" max="9727" width="14.7109375" style="224" customWidth="1"/>
    <col min="9728" max="9728" width="18.28515625" style="224" customWidth="1"/>
    <col min="9729" max="9729" width="14.28515625" style="224" customWidth="1"/>
    <col min="9730" max="9730" width="17.7109375" style="224" customWidth="1"/>
    <col min="9731" max="9731" width="13.85546875" style="224" customWidth="1"/>
    <col min="9732" max="9732" width="17.140625" style="224" customWidth="1"/>
    <col min="9733" max="9733" width="15.85546875" style="224" customWidth="1"/>
    <col min="9734" max="9734" width="17.5703125" style="224" customWidth="1"/>
    <col min="9735" max="9972" width="9.140625" style="224"/>
    <col min="9973" max="9973" width="24.7109375" style="224" customWidth="1"/>
    <col min="9974" max="9974" width="19.7109375" style="224" customWidth="1"/>
    <col min="9975" max="9975" width="11.42578125" style="224" customWidth="1"/>
    <col min="9976" max="9976" width="15.42578125" style="224" customWidth="1"/>
    <col min="9977" max="9977" width="13.85546875" style="224" customWidth="1"/>
    <col min="9978" max="9978" width="11.42578125" style="224" customWidth="1"/>
    <col min="9979" max="9979" width="12.140625" style="224" customWidth="1"/>
    <col min="9980" max="9980" width="16" style="224" customWidth="1"/>
    <col min="9981" max="9981" width="14.5703125" style="224" customWidth="1"/>
    <col min="9982" max="9982" width="12.7109375" style="224" customWidth="1"/>
    <col min="9983" max="9983" width="14.7109375" style="224" customWidth="1"/>
    <col min="9984" max="9984" width="18.28515625" style="224" customWidth="1"/>
    <col min="9985" max="9985" width="14.28515625" style="224" customWidth="1"/>
    <col min="9986" max="9986" width="17.7109375" style="224" customWidth="1"/>
    <col min="9987" max="9987" width="13.85546875" style="224" customWidth="1"/>
    <col min="9988" max="9988" width="17.140625" style="224" customWidth="1"/>
    <col min="9989" max="9989" width="15.85546875" style="224" customWidth="1"/>
    <col min="9990" max="9990" width="17.5703125" style="224" customWidth="1"/>
    <col min="9991" max="10228" width="9.140625" style="224"/>
    <col min="10229" max="10229" width="24.7109375" style="224" customWidth="1"/>
    <col min="10230" max="10230" width="19.7109375" style="224" customWidth="1"/>
    <col min="10231" max="10231" width="11.42578125" style="224" customWidth="1"/>
    <col min="10232" max="10232" width="15.42578125" style="224" customWidth="1"/>
    <col min="10233" max="10233" width="13.85546875" style="224" customWidth="1"/>
    <col min="10234" max="10234" width="11.42578125" style="224" customWidth="1"/>
    <col min="10235" max="10235" width="12.140625" style="224" customWidth="1"/>
    <col min="10236" max="10236" width="16" style="224" customWidth="1"/>
    <col min="10237" max="10237" width="14.5703125" style="224" customWidth="1"/>
    <col min="10238" max="10238" width="12.7109375" style="224" customWidth="1"/>
    <col min="10239" max="10239" width="14.7109375" style="224" customWidth="1"/>
    <col min="10240" max="10240" width="18.28515625" style="224" customWidth="1"/>
    <col min="10241" max="10241" width="14.28515625" style="224" customWidth="1"/>
    <col min="10242" max="10242" width="17.7109375" style="224" customWidth="1"/>
    <col min="10243" max="10243" width="13.85546875" style="224" customWidth="1"/>
    <col min="10244" max="10244" width="17.140625" style="224" customWidth="1"/>
    <col min="10245" max="10245" width="15.85546875" style="224" customWidth="1"/>
    <col min="10246" max="10246" width="17.5703125" style="224" customWidth="1"/>
    <col min="10247" max="10484" width="9.140625" style="224"/>
    <col min="10485" max="10485" width="24.7109375" style="224" customWidth="1"/>
    <col min="10486" max="10486" width="19.7109375" style="224" customWidth="1"/>
    <col min="10487" max="10487" width="11.42578125" style="224" customWidth="1"/>
    <col min="10488" max="10488" width="15.42578125" style="224" customWidth="1"/>
    <col min="10489" max="10489" width="13.85546875" style="224" customWidth="1"/>
    <col min="10490" max="10490" width="11.42578125" style="224" customWidth="1"/>
    <col min="10491" max="10491" width="12.140625" style="224" customWidth="1"/>
    <col min="10492" max="10492" width="16" style="224" customWidth="1"/>
    <col min="10493" max="10493" width="14.5703125" style="224" customWidth="1"/>
    <col min="10494" max="10494" width="12.7109375" style="224" customWidth="1"/>
    <col min="10495" max="10495" width="14.7109375" style="224" customWidth="1"/>
    <col min="10496" max="10496" width="18.28515625" style="224" customWidth="1"/>
    <col min="10497" max="10497" width="14.28515625" style="224" customWidth="1"/>
    <col min="10498" max="10498" width="17.7109375" style="224" customWidth="1"/>
    <col min="10499" max="10499" width="13.85546875" style="224" customWidth="1"/>
    <col min="10500" max="10500" width="17.140625" style="224" customWidth="1"/>
    <col min="10501" max="10501" width="15.85546875" style="224" customWidth="1"/>
    <col min="10502" max="10502" width="17.5703125" style="224" customWidth="1"/>
    <col min="10503" max="10740" width="9.140625" style="224"/>
    <col min="10741" max="10741" width="24.7109375" style="224" customWidth="1"/>
    <col min="10742" max="10742" width="19.7109375" style="224" customWidth="1"/>
    <col min="10743" max="10743" width="11.42578125" style="224" customWidth="1"/>
    <col min="10744" max="10744" width="15.42578125" style="224" customWidth="1"/>
    <col min="10745" max="10745" width="13.85546875" style="224" customWidth="1"/>
    <col min="10746" max="10746" width="11.42578125" style="224" customWidth="1"/>
    <col min="10747" max="10747" width="12.140625" style="224" customWidth="1"/>
    <col min="10748" max="10748" width="16" style="224" customWidth="1"/>
    <col min="10749" max="10749" width="14.5703125" style="224" customWidth="1"/>
    <col min="10750" max="10750" width="12.7109375" style="224" customWidth="1"/>
    <col min="10751" max="10751" width="14.7109375" style="224" customWidth="1"/>
    <col min="10752" max="10752" width="18.28515625" style="224" customWidth="1"/>
    <col min="10753" max="10753" width="14.28515625" style="224" customWidth="1"/>
    <col min="10754" max="10754" width="17.7109375" style="224" customWidth="1"/>
    <col min="10755" max="10755" width="13.85546875" style="224" customWidth="1"/>
    <col min="10756" max="10756" width="17.140625" style="224" customWidth="1"/>
    <col min="10757" max="10757" width="15.85546875" style="224" customWidth="1"/>
    <col min="10758" max="10758" width="17.5703125" style="224" customWidth="1"/>
    <col min="10759" max="10996" width="9.140625" style="224"/>
    <col min="10997" max="10997" width="24.7109375" style="224" customWidth="1"/>
    <col min="10998" max="10998" width="19.7109375" style="224" customWidth="1"/>
    <col min="10999" max="10999" width="11.42578125" style="224" customWidth="1"/>
    <col min="11000" max="11000" width="15.42578125" style="224" customWidth="1"/>
    <col min="11001" max="11001" width="13.85546875" style="224" customWidth="1"/>
    <col min="11002" max="11002" width="11.42578125" style="224" customWidth="1"/>
    <col min="11003" max="11003" width="12.140625" style="224" customWidth="1"/>
    <col min="11004" max="11004" width="16" style="224" customWidth="1"/>
    <col min="11005" max="11005" width="14.5703125" style="224" customWidth="1"/>
    <col min="11006" max="11006" width="12.7109375" style="224" customWidth="1"/>
    <col min="11007" max="11007" width="14.7109375" style="224" customWidth="1"/>
    <col min="11008" max="11008" width="18.28515625" style="224" customWidth="1"/>
    <col min="11009" max="11009" width="14.28515625" style="224" customWidth="1"/>
    <col min="11010" max="11010" width="17.7109375" style="224" customWidth="1"/>
    <col min="11011" max="11011" width="13.85546875" style="224" customWidth="1"/>
    <col min="11012" max="11012" width="17.140625" style="224" customWidth="1"/>
    <col min="11013" max="11013" width="15.85546875" style="224" customWidth="1"/>
    <col min="11014" max="11014" width="17.5703125" style="224" customWidth="1"/>
    <col min="11015" max="11252" width="9.140625" style="224"/>
    <col min="11253" max="11253" width="24.7109375" style="224" customWidth="1"/>
    <col min="11254" max="11254" width="19.7109375" style="224" customWidth="1"/>
    <col min="11255" max="11255" width="11.42578125" style="224" customWidth="1"/>
    <col min="11256" max="11256" width="15.42578125" style="224" customWidth="1"/>
    <col min="11257" max="11257" width="13.85546875" style="224" customWidth="1"/>
    <col min="11258" max="11258" width="11.42578125" style="224" customWidth="1"/>
    <col min="11259" max="11259" width="12.140625" style="224" customWidth="1"/>
    <col min="11260" max="11260" width="16" style="224" customWidth="1"/>
    <col min="11261" max="11261" width="14.5703125" style="224" customWidth="1"/>
    <col min="11262" max="11262" width="12.7109375" style="224" customWidth="1"/>
    <col min="11263" max="11263" width="14.7109375" style="224" customWidth="1"/>
    <col min="11264" max="11264" width="18.28515625" style="224" customWidth="1"/>
    <col min="11265" max="11265" width="14.28515625" style="224" customWidth="1"/>
    <col min="11266" max="11266" width="17.7109375" style="224" customWidth="1"/>
    <col min="11267" max="11267" width="13.85546875" style="224" customWidth="1"/>
    <col min="11268" max="11268" width="17.140625" style="224" customWidth="1"/>
    <col min="11269" max="11269" width="15.85546875" style="224" customWidth="1"/>
    <col min="11270" max="11270" width="17.5703125" style="224" customWidth="1"/>
    <col min="11271" max="11508" width="9.140625" style="224"/>
    <col min="11509" max="11509" width="24.7109375" style="224" customWidth="1"/>
    <col min="11510" max="11510" width="19.7109375" style="224" customWidth="1"/>
    <col min="11511" max="11511" width="11.42578125" style="224" customWidth="1"/>
    <col min="11512" max="11512" width="15.42578125" style="224" customWidth="1"/>
    <col min="11513" max="11513" width="13.85546875" style="224" customWidth="1"/>
    <col min="11514" max="11514" width="11.42578125" style="224" customWidth="1"/>
    <col min="11515" max="11515" width="12.140625" style="224" customWidth="1"/>
    <col min="11516" max="11516" width="16" style="224" customWidth="1"/>
    <col min="11517" max="11517" width="14.5703125" style="224" customWidth="1"/>
    <col min="11518" max="11518" width="12.7109375" style="224" customWidth="1"/>
    <col min="11519" max="11519" width="14.7109375" style="224" customWidth="1"/>
    <col min="11520" max="11520" width="18.28515625" style="224" customWidth="1"/>
    <col min="11521" max="11521" width="14.28515625" style="224" customWidth="1"/>
    <col min="11522" max="11522" width="17.7109375" style="224" customWidth="1"/>
    <col min="11523" max="11523" width="13.85546875" style="224" customWidth="1"/>
    <col min="11524" max="11524" width="17.140625" style="224" customWidth="1"/>
    <col min="11525" max="11525" width="15.85546875" style="224" customWidth="1"/>
    <col min="11526" max="11526" width="17.5703125" style="224" customWidth="1"/>
    <col min="11527" max="11764" width="9.140625" style="224"/>
    <col min="11765" max="11765" width="24.7109375" style="224" customWidth="1"/>
    <col min="11766" max="11766" width="19.7109375" style="224" customWidth="1"/>
    <col min="11767" max="11767" width="11.42578125" style="224" customWidth="1"/>
    <col min="11768" max="11768" width="15.42578125" style="224" customWidth="1"/>
    <col min="11769" max="11769" width="13.85546875" style="224" customWidth="1"/>
    <col min="11770" max="11770" width="11.42578125" style="224" customWidth="1"/>
    <col min="11771" max="11771" width="12.140625" style="224" customWidth="1"/>
    <col min="11772" max="11772" width="16" style="224" customWidth="1"/>
    <col min="11773" max="11773" width="14.5703125" style="224" customWidth="1"/>
    <col min="11774" max="11774" width="12.7109375" style="224" customWidth="1"/>
    <col min="11775" max="11775" width="14.7109375" style="224" customWidth="1"/>
    <col min="11776" max="11776" width="18.28515625" style="224" customWidth="1"/>
    <col min="11777" max="11777" width="14.28515625" style="224" customWidth="1"/>
    <col min="11778" max="11778" width="17.7109375" style="224" customWidth="1"/>
    <col min="11779" max="11779" width="13.85546875" style="224" customWidth="1"/>
    <col min="11780" max="11780" width="17.140625" style="224" customWidth="1"/>
    <col min="11781" max="11781" width="15.85546875" style="224" customWidth="1"/>
    <col min="11782" max="11782" width="17.5703125" style="224" customWidth="1"/>
    <col min="11783" max="12020" width="9.140625" style="224"/>
    <col min="12021" max="12021" width="24.7109375" style="224" customWidth="1"/>
    <col min="12022" max="12022" width="19.7109375" style="224" customWidth="1"/>
    <col min="12023" max="12023" width="11.42578125" style="224" customWidth="1"/>
    <col min="12024" max="12024" width="15.42578125" style="224" customWidth="1"/>
    <col min="12025" max="12025" width="13.85546875" style="224" customWidth="1"/>
    <col min="12026" max="12026" width="11.42578125" style="224" customWidth="1"/>
    <col min="12027" max="12027" width="12.140625" style="224" customWidth="1"/>
    <col min="12028" max="12028" width="16" style="224" customWidth="1"/>
    <col min="12029" max="12029" width="14.5703125" style="224" customWidth="1"/>
    <col min="12030" max="12030" width="12.7109375" style="224" customWidth="1"/>
    <col min="12031" max="12031" width="14.7109375" style="224" customWidth="1"/>
    <col min="12032" max="12032" width="18.28515625" style="224" customWidth="1"/>
    <col min="12033" max="12033" width="14.28515625" style="224" customWidth="1"/>
    <col min="12034" max="12034" width="17.7109375" style="224" customWidth="1"/>
    <col min="12035" max="12035" width="13.85546875" style="224" customWidth="1"/>
    <col min="12036" max="12036" width="17.140625" style="224" customWidth="1"/>
    <col min="12037" max="12037" width="15.85546875" style="224" customWidth="1"/>
    <col min="12038" max="12038" width="17.5703125" style="224" customWidth="1"/>
    <col min="12039" max="12276" width="9.140625" style="224"/>
    <col min="12277" max="12277" width="24.7109375" style="224" customWidth="1"/>
    <col min="12278" max="12278" width="19.7109375" style="224" customWidth="1"/>
    <col min="12279" max="12279" width="11.42578125" style="224" customWidth="1"/>
    <col min="12280" max="12280" width="15.42578125" style="224" customWidth="1"/>
    <col min="12281" max="12281" width="13.85546875" style="224" customWidth="1"/>
    <col min="12282" max="12282" width="11.42578125" style="224" customWidth="1"/>
    <col min="12283" max="12283" width="12.140625" style="224" customWidth="1"/>
    <col min="12284" max="12284" width="16" style="224" customWidth="1"/>
    <col min="12285" max="12285" width="14.5703125" style="224" customWidth="1"/>
    <col min="12286" max="12286" width="12.7109375" style="224" customWidth="1"/>
    <col min="12287" max="12287" width="14.7109375" style="224" customWidth="1"/>
    <col min="12288" max="12288" width="18.28515625" style="224" customWidth="1"/>
    <col min="12289" max="12289" width="14.28515625" style="224" customWidth="1"/>
    <col min="12290" max="12290" width="17.7109375" style="224" customWidth="1"/>
    <col min="12291" max="12291" width="13.85546875" style="224" customWidth="1"/>
    <col min="12292" max="12292" width="17.140625" style="224" customWidth="1"/>
    <col min="12293" max="12293" width="15.85546875" style="224" customWidth="1"/>
    <col min="12294" max="12294" width="17.5703125" style="224" customWidth="1"/>
    <col min="12295" max="12532" width="9.140625" style="224"/>
    <col min="12533" max="12533" width="24.7109375" style="224" customWidth="1"/>
    <col min="12534" max="12534" width="19.7109375" style="224" customWidth="1"/>
    <col min="12535" max="12535" width="11.42578125" style="224" customWidth="1"/>
    <col min="12536" max="12536" width="15.42578125" style="224" customWidth="1"/>
    <col min="12537" max="12537" width="13.85546875" style="224" customWidth="1"/>
    <col min="12538" max="12538" width="11.42578125" style="224" customWidth="1"/>
    <col min="12539" max="12539" width="12.140625" style="224" customWidth="1"/>
    <col min="12540" max="12540" width="16" style="224" customWidth="1"/>
    <col min="12541" max="12541" width="14.5703125" style="224" customWidth="1"/>
    <col min="12542" max="12542" width="12.7109375" style="224" customWidth="1"/>
    <col min="12543" max="12543" width="14.7109375" style="224" customWidth="1"/>
    <col min="12544" max="12544" width="18.28515625" style="224" customWidth="1"/>
    <col min="12545" max="12545" width="14.28515625" style="224" customWidth="1"/>
    <col min="12546" max="12546" width="17.7109375" style="224" customWidth="1"/>
    <col min="12547" max="12547" width="13.85546875" style="224" customWidth="1"/>
    <col min="12548" max="12548" width="17.140625" style="224" customWidth="1"/>
    <col min="12549" max="12549" width="15.85546875" style="224" customWidth="1"/>
    <col min="12550" max="12550" width="17.5703125" style="224" customWidth="1"/>
    <col min="12551" max="12788" width="9.140625" style="224"/>
    <col min="12789" max="12789" width="24.7109375" style="224" customWidth="1"/>
    <col min="12790" max="12790" width="19.7109375" style="224" customWidth="1"/>
    <col min="12791" max="12791" width="11.42578125" style="224" customWidth="1"/>
    <col min="12792" max="12792" width="15.42578125" style="224" customWidth="1"/>
    <col min="12793" max="12793" width="13.85546875" style="224" customWidth="1"/>
    <col min="12794" max="12794" width="11.42578125" style="224" customWidth="1"/>
    <col min="12795" max="12795" width="12.140625" style="224" customWidth="1"/>
    <col min="12796" max="12796" width="16" style="224" customWidth="1"/>
    <col min="12797" max="12797" width="14.5703125" style="224" customWidth="1"/>
    <col min="12798" max="12798" width="12.7109375" style="224" customWidth="1"/>
    <col min="12799" max="12799" width="14.7109375" style="224" customWidth="1"/>
    <col min="12800" max="12800" width="18.28515625" style="224" customWidth="1"/>
    <col min="12801" max="12801" width="14.28515625" style="224" customWidth="1"/>
    <col min="12802" max="12802" width="17.7109375" style="224" customWidth="1"/>
    <col min="12803" max="12803" width="13.85546875" style="224" customWidth="1"/>
    <col min="12804" max="12804" width="17.140625" style="224" customWidth="1"/>
    <col min="12805" max="12805" width="15.85546875" style="224" customWidth="1"/>
    <col min="12806" max="12806" width="17.5703125" style="224" customWidth="1"/>
    <col min="12807" max="13044" width="9.140625" style="224"/>
    <col min="13045" max="13045" width="24.7109375" style="224" customWidth="1"/>
    <col min="13046" max="13046" width="19.7109375" style="224" customWidth="1"/>
    <col min="13047" max="13047" width="11.42578125" style="224" customWidth="1"/>
    <col min="13048" max="13048" width="15.42578125" style="224" customWidth="1"/>
    <col min="13049" max="13049" width="13.85546875" style="224" customWidth="1"/>
    <col min="13050" max="13050" width="11.42578125" style="224" customWidth="1"/>
    <col min="13051" max="13051" width="12.140625" style="224" customWidth="1"/>
    <col min="13052" max="13052" width="16" style="224" customWidth="1"/>
    <col min="13053" max="13053" width="14.5703125" style="224" customWidth="1"/>
    <col min="13054" max="13054" width="12.7109375" style="224" customWidth="1"/>
    <col min="13055" max="13055" width="14.7109375" style="224" customWidth="1"/>
    <col min="13056" max="13056" width="18.28515625" style="224" customWidth="1"/>
    <col min="13057" max="13057" width="14.28515625" style="224" customWidth="1"/>
    <col min="13058" max="13058" width="17.7109375" style="224" customWidth="1"/>
    <col min="13059" max="13059" width="13.85546875" style="224" customWidth="1"/>
    <col min="13060" max="13060" width="17.140625" style="224" customWidth="1"/>
    <col min="13061" max="13061" width="15.85546875" style="224" customWidth="1"/>
    <col min="13062" max="13062" width="17.5703125" style="224" customWidth="1"/>
    <col min="13063" max="13300" width="9.140625" style="224"/>
    <col min="13301" max="13301" width="24.7109375" style="224" customWidth="1"/>
    <col min="13302" max="13302" width="19.7109375" style="224" customWidth="1"/>
    <col min="13303" max="13303" width="11.42578125" style="224" customWidth="1"/>
    <col min="13304" max="13304" width="15.42578125" style="224" customWidth="1"/>
    <col min="13305" max="13305" width="13.85546875" style="224" customWidth="1"/>
    <col min="13306" max="13306" width="11.42578125" style="224" customWidth="1"/>
    <col min="13307" max="13307" width="12.140625" style="224" customWidth="1"/>
    <col min="13308" max="13308" width="16" style="224" customWidth="1"/>
    <col min="13309" max="13309" width="14.5703125" style="224" customWidth="1"/>
    <col min="13310" max="13310" width="12.7109375" style="224" customWidth="1"/>
    <col min="13311" max="13311" width="14.7109375" style="224" customWidth="1"/>
    <col min="13312" max="13312" width="18.28515625" style="224" customWidth="1"/>
    <col min="13313" max="13313" width="14.28515625" style="224" customWidth="1"/>
    <col min="13314" max="13314" width="17.7109375" style="224" customWidth="1"/>
    <col min="13315" max="13315" width="13.85546875" style="224" customWidth="1"/>
    <col min="13316" max="13316" width="17.140625" style="224" customWidth="1"/>
    <col min="13317" max="13317" width="15.85546875" style="224" customWidth="1"/>
    <col min="13318" max="13318" width="17.5703125" style="224" customWidth="1"/>
    <col min="13319" max="13556" width="9.140625" style="224"/>
    <col min="13557" max="13557" width="24.7109375" style="224" customWidth="1"/>
    <col min="13558" max="13558" width="19.7109375" style="224" customWidth="1"/>
    <col min="13559" max="13559" width="11.42578125" style="224" customWidth="1"/>
    <col min="13560" max="13560" width="15.42578125" style="224" customWidth="1"/>
    <col min="13561" max="13561" width="13.85546875" style="224" customWidth="1"/>
    <col min="13562" max="13562" width="11.42578125" style="224" customWidth="1"/>
    <col min="13563" max="13563" width="12.140625" style="224" customWidth="1"/>
    <col min="13564" max="13564" width="16" style="224" customWidth="1"/>
    <col min="13565" max="13565" width="14.5703125" style="224" customWidth="1"/>
    <col min="13566" max="13566" width="12.7109375" style="224" customWidth="1"/>
    <col min="13567" max="13567" width="14.7109375" style="224" customWidth="1"/>
    <col min="13568" max="13568" width="18.28515625" style="224" customWidth="1"/>
    <col min="13569" max="13569" width="14.28515625" style="224" customWidth="1"/>
    <col min="13570" max="13570" width="17.7109375" style="224" customWidth="1"/>
    <col min="13571" max="13571" width="13.85546875" style="224" customWidth="1"/>
    <col min="13572" max="13572" width="17.140625" style="224" customWidth="1"/>
    <col min="13573" max="13573" width="15.85546875" style="224" customWidth="1"/>
    <col min="13574" max="13574" width="17.5703125" style="224" customWidth="1"/>
    <col min="13575" max="13812" width="9.140625" style="224"/>
    <col min="13813" max="13813" width="24.7109375" style="224" customWidth="1"/>
    <col min="13814" max="13814" width="19.7109375" style="224" customWidth="1"/>
    <col min="13815" max="13815" width="11.42578125" style="224" customWidth="1"/>
    <col min="13816" max="13816" width="15.42578125" style="224" customWidth="1"/>
    <col min="13817" max="13817" width="13.85546875" style="224" customWidth="1"/>
    <col min="13818" max="13818" width="11.42578125" style="224" customWidth="1"/>
    <col min="13819" max="13819" width="12.140625" style="224" customWidth="1"/>
    <col min="13820" max="13820" width="16" style="224" customWidth="1"/>
    <col min="13821" max="13821" width="14.5703125" style="224" customWidth="1"/>
    <col min="13822" max="13822" width="12.7109375" style="224" customWidth="1"/>
    <col min="13823" max="13823" width="14.7109375" style="224" customWidth="1"/>
    <col min="13824" max="13824" width="18.28515625" style="224" customWidth="1"/>
    <col min="13825" max="13825" width="14.28515625" style="224" customWidth="1"/>
    <col min="13826" max="13826" width="17.7109375" style="224" customWidth="1"/>
    <col min="13827" max="13827" width="13.85546875" style="224" customWidth="1"/>
    <col min="13828" max="13828" width="17.140625" style="224" customWidth="1"/>
    <col min="13829" max="13829" width="15.85546875" style="224" customWidth="1"/>
    <col min="13830" max="13830" width="17.5703125" style="224" customWidth="1"/>
    <col min="13831" max="14068" width="9.140625" style="224"/>
    <col min="14069" max="14069" width="24.7109375" style="224" customWidth="1"/>
    <col min="14070" max="14070" width="19.7109375" style="224" customWidth="1"/>
    <col min="14071" max="14071" width="11.42578125" style="224" customWidth="1"/>
    <col min="14072" max="14072" width="15.42578125" style="224" customWidth="1"/>
    <col min="14073" max="14073" width="13.85546875" style="224" customWidth="1"/>
    <col min="14074" max="14074" width="11.42578125" style="224" customWidth="1"/>
    <col min="14075" max="14075" width="12.140625" style="224" customWidth="1"/>
    <col min="14076" max="14076" width="16" style="224" customWidth="1"/>
    <col min="14077" max="14077" width="14.5703125" style="224" customWidth="1"/>
    <col min="14078" max="14078" width="12.7109375" style="224" customWidth="1"/>
    <col min="14079" max="14079" width="14.7109375" style="224" customWidth="1"/>
    <col min="14080" max="14080" width="18.28515625" style="224" customWidth="1"/>
    <col min="14081" max="14081" width="14.28515625" style="224" customWidth="1"/>
    <col min="14082" max="14082" width="17.7109375" style="224" customWidth="1"/>
    <col min="14083" max="14083" width="13.85546875" style="224" customWidth="1"/>
    <col min="14084" max="14084" width="17.140625" style="224" customWidth="1"/>
    <col min="14085" max="14085" width="15.85546875" style="224" customWidth="1"/>
    <col min="14086" max="14086" width="17.5703125" style="224" customWidth="1"/>
    <col min="14087" max="14324" width="9.140625" style="224"/>
    <col min="14325" max="14325" width="24.7109375" style="224" customWidth="1"/>
    <col min="14326" max="14326" width="19.7109375" style="224" customWidth="1"/>
    <col min="14327" max="14327" width="11.42578125" style="224" customWidth="1"/>
    <col min="14328" max="14328" width="15.42578125" style="224" customWidth="1"/>
    <col min="14329" max="14329" width="13.85546875" style="224" customWidth="1"/>
    <col min="14330" max="14330" width="11.42578125" style="224" customWidth="1"/>
    <col min="14331" max="14331" width="12.140625" style="224" customWidth="1"/>
    <col min="14332" max="14332" width="16" style="224" customWidth="1"/>
    <col min="14333" max="14333" width="14.5703125" style="224" customWidth="1"/>
    <col min="14334" max="14334" width="12.7109375" style="224" customWidth="1"/>
    <col min="14335" max="14335" width="14.7109375" style="224" customWidth="1"/>
    <col min="14336" max="14336" width="18.28515625" style="224" customWidth="1"/>
    <col min="14337" max="14337" width="14.28515625" style="224" customWidth="1"/>
    <col min="14338" max="14338" width="17.7109375" style="224" customWidth="1"/>
    <col min="14339" max="14339" width="13.85546875" style="224" customWidth="1"/>
    <col min="14340" max="14340" width="17.140625" style="224" customWidth="1"/>
    <col min="14341" max="14341" width="15.85546875" style="224" customWidth="1"/>
    <col min="14342" max="14342" width="17.5703125" style="224" customWidth="1"/>
    <col min="14343" max="14580" width="9.140625" style="224"/>
    <col min="14581" max="14581" width="24.7109375" style="224" customWidth="1"/>
    <col min="14582" max="14582" width="19.7109375" style="224" customWidth="1"/>
    <col min="14583" max="14583" width="11.42578125" style="224" customWidth="1"/>
    <col min="14584" max="14584" width="15.42578125" style="224" customWidth="1"/>
    <col min="14585" max="14585" width="13.85546875" style="224" customWidth="1"/>
    <col min="14586" max="14586" width="11.42578125" style="224" customWidth="1"/>
    <col min="14587" max="14587" width="12.140625" style="224" customWidth="1"/>
    <col min="14588" max="14588" width="16" style="224" customWidth="1"/>
    <col min="14589" max="14589" width="14.5703125" style="224" customWidth="1"/>
    <col min="14590" max="14590" width="12.7109375" style="224" customWidth="1"/>
    <col min="14591" max="14591" width="14.7109375" style="224" customWidth="1"/>
    <col min="14592" max="14592" width="18.28515625" style="224" customWidth="1"/>
    <col min="14593" max="14593" width="14.28515625" style="224" customWidth="1"/>
    <col min="14594" max="14594" width="17.7109375" style="224" customWidth="1"/>
    <col min="14595" max="14595" width="13.85546875" style="224" customWidth="1"/>
    <col min="14596" max="14596" width="17.140625" style="224" customWidth="1"/>
    <col min="14597" max="14597" width="15.85546875" style="224" customWidth="1"/>
    <col min="14598" max="14598" width="17.5703125" style="224" customWidth="1"/>
    <col min="14599" max="14836" width="9.140625" style="224"/>
    <col min="14837" max="14837" width="24.7109375" style="224" customWidth="1"/>
    <col min="14838" max="14838" width="19.7109375" style="224" customWidth="1"/>
    <col min="14839" max="14839" width="11.42578125" style="224" customWidth="1"/>
    <col min="14840" max="14840" width="15.42578125" style="224" customWidth="1"/>
    <col min="14841" max="14841" width="13.85546875" style="224" customWidth="1"/>
    <col min="14842" max="14842" width="11.42578125" style="224" customWidth="1"/>
    <col min="14843" max="14843" width="12.140625" style="224" customWidth="1"/>
    <col min="14844" max="14844" width="16" style="224" customWidth="1"/>
    <col min="14845" max="14845" width="14.5703125" style="224" customWidth="1"/>
    <col min="14846" max="14846" width="12.7109375" style="224" customWidth="1"/>
    <col min="14847" max="14847" width="14.7109375" style="224" customWidth="1"/>
    <col min="14848" max="14848" width="18.28515625" style="224" customWidth="1"/>
    <col min="14849" max="14849" width="14.28515625" style="224" customWidth="1"/>
    <col min="14850" max="14850" width="17.7109375" style="224" customWidth="1"/>
    <col min="14851" max="14851" width="13.85546875" style="224" customWidth="1"/>
    <col min="14852" max="14852" width="17.140625" style="224" customWidth="1"/>
    <col min="14853" max="14853" width="15.85546875" style="224" customWidth="1"/>
    <col min="14854" max="14854" width="17.5703125" style="224" customWidth="1"/>
    <col min="14855" max="15092" width="9.140625" style="224"/>
    <col min="15093" max="15093" width="24.7109375" style="224" customWidth="1"/>
    <col min="15094" max="15094" width="19.7109375" style="224" customWidth="1"/>
    <col min="15095" max="15095" width="11.42578125" style="224" customWidth="1"/>
    <col min="15096" max="15096" width="15.42578125" style="224" customWidth="1"/>
    <col min="15097" max="15097" width="13.85546875" style="224" customWidth="1"/>
    <col min="15098" max="15098" width="11.42578125" style="224" customWidth="1"/>
    <col min="15099" max="15099" width="12.140625" style="224" customWidth="1"/>
    <col min="15100" max="15100" width="16" style="224" customWidth="1"/>
    <col min="15101" max="15101" width="14.5703125" style="224" customWidth="1"/>
    <col min="15102" max="15102" width="12.7109375" style="224" customWidth="1"/>
    <col min="15103" max="15103" width="14.7109375" style="224" customWidth="1"/>
    <col min="15104" max="15104" width="18.28515625" style="224" customWidth="1"/>
    <col min="15105" max="15105" width="14.28515625" style="224" customWidth="1"/>
    <col min="15106" max="15106" width="17.7109375" style="224" customWidth="1"/>
    <col min="15107" max="15107" width="13.85546875" style="224" customWidth="1"/>
    <col min="15108" max="15108" width="17.140625" style="224" customWidth="1"/>
    <col min="15109" max="15109" width="15.85546875" style="224" customWidth="1"/>
    <col min="15110" max="15110" width="17.5703125" style="224" customWidth="1"/>
    <col min="15111" max="15348" width="9.140625" style="224"/>
    <col min="15349" max="15349" width="24.7109375" style="224" customWidth="1"/>
    <col min="15350" max="15350" width="19.7109375" style="224" customWidth="1"/>
    <col min="15351" max="15351" width="11.42578125" style="224" customWidth="1"/>
    <col min="15352" max="15352" width="15.42578125" style="224" customWidth="1"/>
    <col min="15353" max="15353" width="13.85546875" style="224" customWidth="1"/>
    <col min="15354" max="15354" width="11.42578125" style="224" customWidth="1"/>
    <col min="15355" max="15355" width="12.140625" style="224" customWidth="1"/>
    <col min="15356" max="15356" width="16" style="224" customWidth="1"/>
    <col min="15357" max="15357" width="14.5703125" style="224" customWidth="1"/>
    <col min="15358" max="15358" width="12.7109375" style="224" customWidth="1"/>
    <col min="15359" max="15359" width="14.7109375" style="224" customWidth="1"/>
    <col min="15360" max="15360" width="18.28515625" style="224" customWidth="1"/>
    <col min="15361" max="15361" width="14.28515625" style="224" customWidth="1"/>
    <col min="15362" max="15362" width="17.7109375" style="224" customWidth="1"/>
    <col min="15363" max="15363" width="13.85546875" style="224" customWidth="1"/>
    <col min="15364" max="15364" width="17.140625" style="224" customWidth="1"/>
    <col min="15365" max="15365" width="15.85546875" style="224" customWidth="1"/>
    <col min="15366" max="15366" width="17.5703125" style="224" customWidth="1"/>
    <col min="15367" max="15604" width="9.140625" style="224"/>
    <col min="15605" max="15605" width="24.7109375" style="224" customWidth="1"/>
    <col min="15606" max="15606" width="19.7109375" style="224" customWidth="1"/>
    <col min="15607" max="15607" width="11.42578125" style="224" customWidth="1"/>
    <col min="15608" max="15608" width="15.42578125" style="224" customWidth="1"/>
    <col min="15609" max="15609" width="13.85546875" style="224" customWidth="1"/>
    <col min="15610" max="15610" width="11.42578125" style="224" customWidth="1"/>
    <col min="15611" max="15611" width="12.140625" style="224" customWidth="1"/>
    <col min="15612" max="15612" width="16" style="224" customWidth="1"/>
    <col min="15613" max="15613" width="14.5703125" style="224" customWidth="1"/>
    <col min="15614" max="15614" width="12.7109375" style="224" customWidth="1"/>
    <col min="15615" max="15615" width="14.7109375" style="224" customWidth="1"/>
    <col min="15616" max="15616" width="18.28515625" style="224" customWidth="1"/>
    <col min="15617" max="15617" width="14.28515625" style="224" customWidth="1"/>
    <col min="15618" max="15618" width="17.7109375" style="224" customWidth="1"/>
    <col min="15619" max="15619" width="13.85546875" style="224" customWidth="1"/>
    <col min="15620" max="15620" width="17.140625" style="224" customWidth="1"/>
    <col min="15621" max="15621" width="15.85546875" style="224" customWidth="1"/>
    <col min="15622" max="15622" width="17.5703125" style="224" customWidth="1"/>
    <col min="15623" max="15860" width="9.140625" style="224"/>
    <col min="15861" max="15861" width="24.7109375" style="224" customWidth="1"/>
    <col min="15862" max="15862" width="19.7109375" style="224" customWidth="1"/>
    <col min="15863" max="15863" width="11.42578125" style="224" customWidth="1"/>
    <col min="15864" max="15864" width="15.42578125" style="224" customWidth="1"/>
    <col min="15865" max="15865" width="13.85546875" style="224" customWidth="1"/>
    <col min="15866" max="15866" width="11.42578125" style="224" customWidth="1"/>
    <col min="15867" max="15867" width="12.140625" style="224" customWidth="1"/>
    <col min="15868" max="15868" width="16" style="224" customWidth="1"/>
    <col min="15869" max="15869" width="14.5703125" style="224" customWidth="1"/>
    <col min="15870" max="15870" width="12.7109375" style="224" customWidth="1"/>
    <col min="15871" max="15871" width="14.7109375" style="224" customWidth="1"/>
    <col min="15872" max="15872" width="18.28515625" style="224" customWidth="1"/>
    <col min="15873" max="15873" width="14.28515625" style="224" customWidth="1"/>
    <col min="15874" max="15874" width="17.7109375" style="224" customWidth="1"/>
    <col min="15875" max="15875" width="13.85546875" style="224" customWidth="1"/>
    <col min="15876" max="15876" width="17.140625" style="224" customWidth="1"/>
    <col min="15877" max="15877" width="15.85546875" style="224" customWidth="1"/>
    <col min="15878" max="15878" width="17.5703125" style="224" customWidth="1"/>
    <col min="15879" max="16116" width="9.140625" style="224"/>
    <col min="16117" max="16117" width="24.7109375" style="224" customWidth="1"/>
    <col min="16118" max="16118" width="19.7109375" style="224" customWidth="1"/>
    <col min="16119" max="16119" width="11.42578125" style="224" customWidth="1"/>
    <col min="16120" max="16120" width="15.42578125" style="224" customWidth="1"/>
    <col min="16121" max="16121" width="13.85546875" style="224" customWidth="1"/>
    <col min="16122" max="16122" width="11.42578125" style="224" customWidth="1"/>
    <col min="16123" max="16123" width="12.140625" style="224" customWidth="1"/>
    <col min="16124" max="16124" width="16" style="224" customWidth="1"/>
    <col min="16125" max="16125" width="14.5703125" style="224" customWidth="1"/>
    <col min="16126" max="16126" width="12.7109375" style="224" customWidth="1"/>
    <col min="16127" max="16127" width="14.7109375" style="224" customWidth="1"/>
    <col min="16128" max="16128" width="18.28515625" style="224" customWidth="1"/>
    <col min="16129" max="16129" width="14.28515625" style="224" customWidth="1"/>
    <col min="16130" max="16130" width="17.7109375" style="224" customWidth="1"/>
    <col min="16131" max="16131" width="13.85546875" style="224" customWidth="1"/>
    <col min="16132" max="16132" width="17.140625" style="224" customWidth="1"/>
    <col min="16133" max="16133" width="15.85546875" style="224" customWidth="1"/>
    <col min="16134" max="16134" width="17.5703125" style="224" customWidth="1"/>
    <col min="16135" max="16384" width="9.140625" style="224"/>
  </cols>
  <sheetData>
    <row r="1" spans="1:12" ht="27.75" customHeight="1" x14ac:dyDescent="0.25">
      <c r="A1" s="969" t="s">
        <v>393</v>
      </c>
      <c r="B1" s="969"/>
      <c r="C1" s="969"/>
      <c r="D1" s="969"/>
      <c r="E1" s="969"/>
      <c r="F1" s="969"/>
      <c r="G1" s="969"/>
      <c r="H1" s="969"/>
      <c r="I1" s="969"/>
      <c r="J1" s="662"/>
      <c r="K1" s="88"/>
      <c r="L1" s="88"/>
    </row>
    <row r="2" spans="1:12" ht="27.75" customHeight="1" x14ac:dyDescent="0.25">
      <c r="A2" s="663" t="s">
        <v>0</v>
      </c>
      <c r="B2" s="663"/>
      <c r="C2" s="663"/>
      <c r="D2" s="663"/>
      <c r="E2" s="663"/>
      <c r="F2" s="663"/>
      <c r="G2" s="663"/>
      <c r="H2" s="663"/>
      <c r="I2" s="663"/>
      <c r="J2" s="664"/>
      <c r="K2" s="88"/>
      <c r="L2" s="88"/>
    </row>
    <row r="3" spans="1:12" ht="30" customHeight="1" x14ac:dyDescent="0.25">
      <c r="A3" s="666" t="s">
        <v>140</v>
      </c>
      <c r="B3" s="652" t="s">
        <v>1</v>
      </c>
      <c r="C3" s="970" t="s">
        <v>2</v>
      </c>
      <c r="D3" s="971" t="s">
        <v>132</v>
      </c>
      <c r="E3" s="971" t="s">
        <v>133</v>
      </c>
      <c r="F3" s="650" t="s">
        <v>3</v>
      </c>
      <c r="G3" s="650" t="s">
        <v>390</v>
      </c>
      <c r="H3" s="650" t="s">
        <v>134</v>
      </c>
      <c r="I3" s="650" t="s">
        <v>135</v>
      </c>
      <c r="J3" s="650" t="s">
        <v>391</v>
      </c>
      <c r="K3" s="88"/>
      <c r="L3" s="88"/>
    </row>
    <row r="4" spans="1:12" ht="51" customHeight="1" x14ac:dyDescent="0.25">
      <c r="A4" s="666"/>
      <c r="B4" s="652"/>
      <c r="C4" s="970"/>
      <c r="D4" s="971"/>
      <c r="E4" s="971"/>
      <c r="F4" s="650"/>
      <c r="G4" s="650"/>
      <c r="H4" s="650"/>
      <c r="I4" s="650"/>
      <c r="J4" s="650"/>
      <c r="K4" s="88"/>
      <c r="L4" s="88"/>
    </row>
    <row r="5" spans="1:12" ht="53.25" customHeight="1" x14ac:dyDescent="0.25">
      <c r="A5" s="666"/>
      <c r="B5" s="652"/>
      <c r="C5" s="970"/>
      <c r="D5" s="971"/>
      <c r="E5" s="971"/>
      <c r="F5" s="650"/>
      <c r="G5" s="650"/>
      <c r="H5" s="650"/>
      <c r="I5" s="650"/>
      <c r="J5" s="650"/>
      <c r="K5" s="88"/>
      <c r="L5" s="88"/>
    </row>
    <row r="6" spans="1:12" ht="15.95" customHeight="1" x14ac:dyDescent="0.25">
      <c r="A6" s="665" t="s">
        <v>141</v>
      </c>
      <c r="B6" s="651" t="s">
        <v>4</v>
      </c>
      <c r="C6" s="231" t="s">
        <v>5</v>
      </c>
      <c r="D6" s="972">
        <v>7</v>
      </c>
      <c r="E6" s="972">
        <v>810</v>
      </c>
      <c r="F6" s="122">
        <v>0.80899738121960352</v>
      </c>
      <c r="G6" s="13">
        <v>5.0448430493273543E-2</v>
      </c>
      <c r="H6" s="13">
        <v>0.11538461538461539</v>
      </c>
      <c r="I6" s="13">
        <v>9.1562810700825444E-3</v>
      </c>
      <c r="J6" s="13">
        <v>0.6459412780656304</v>
      </c>
      <c r="K6" s="88"/>
      <c r="L6" s="88"/>
    </row>
    <row r="7" spans="1:12" ht="15.95" customHeight="1" x14ac:dyDescent="0.25">
      <c r="A7" s="665"/>
      <c r="B7" s="651"/>
      <c r="C7" s="231" t="s">
        <v>6</v>
      </c>
      <c r="D7" s="972">
        <v>6</v>
      </c>
      <c r="E7" s="972">
        <v>750</v>
      </c>
      <c r="F7" s="122">
        <v>0.82599326599326606</v>
      </c>
      <c r="G7" s="13">
        <v>4.1811846689895474E-2</v>
      </c>
      <c r="H7" s="13">
        <v>3.4682080924855495E-2</v>
      </c>
      <c r="I7" s="13">
        <v>9.685308984183922E-3</v>
      </c>
      <c r="J7" s="13">
        <v>0.32236842105263153</v>
      </c>
      <c r="K7" s="88"/>
      <c r="L7" s="88"/>
    </row>
    <row r="8" spans="1:12" ht="15.95" customHeight="1" x14ac:dyDescent="0.25">
      <c r="A8" s="665"/>
      <c r="B8" s="651" t="s">
        <v>7</v>
      </c>
      <c r="C8" s="231" t="s">
        <v>8</v>
      </c>
      <c r="D8" s="972">
        <v>3</v>
      </c>
      <c r="E8" s="972">
        <v>420</v>
      </c>
      <c r="F8" s="122">
        <v>0.70903519320185993</v>
      </c>
      <c r="G8" s="13">
        <v>0.24564994882292732</v>
      </c>
      <c r="H8" s="13">
        <v>0.69109947643979064</v>
      </c>
      <c r="I8" s="13">
        <v>1.1193390698518459E-2</v>
      </c>
      <c r="J8" s="13">
        <v>0.46500593119810196</v>
      </c>
      <c r="K8" s="88"/>
      <c r="L8" s="88"/>
    </row>
    <row r="9" spans="1:12" ht="15.95" customHeight="1" x14ac:dyDescent="0.25">
      <c r="A9" s="665"/>
      <c r="B9" s="651"/>
      <c r="C9" s="231" t="s">
        <v>9</v>
      </c>
      <c r="D9" s="972">
        <v>1</v>
      </c>
      <c r="E9" s="972">
        <v>60</v>
      </c>
      <c r="F9" s="122">
        <v>0.77668611889200123</v>
      </c>
      <c r="G9" s="13">
        <v>0.14634146341463417</v>
      </c>
      <c r="H9" s="13">
        <v>0</v>
      </c>
      <c r="I9" s="13">
        <v>0</v>
      </c>
      <c r="J9" s="13">
        <v>0.41880341880341876</v>
      </c>
      <c r="K9" s="88"/>
      <c r="L9" s="88"/>
    </row>
    <row r="10" spans="1:12" ht="15.95" customHeight="1" x14ac:dyDescent="0.25">
      <c r="A10" s="665"/>
      <c r="B10" s="651"/>
      <c r="C10" s="57" t="s">
        <v>10</v>
      </c>
      <c r="D10" s="972"/>
      <c r="E10" s="972"/>
      <c r="F10" s="223"/>
      <c r="G10" s="973"/>
      <c r="H10" s="973"/>
      <c r="I10" s="973"/>
      <c r="J10" s="972"/>
      <c r="K10" s="88"/>
      <c r="L10" s="88"/>
    </row>
    <row r="11" spans="1:12" ht="15.95" customHeight="1" x14ac:dyDescent="0.25">
      <c r="A11" s="665"/>
      <c r="B11" s="651" t="s">
        <v>11</v>
      </c>
      <c r="C11" s="231" t="s">
        <v>12</v>
      </c>
      <c r="D11" s="972">
        <v>2</v>
      </c>
      <c r="E11" s="972">
        <v>330</v>
      </c>
      <c r="F11" s="122">
        <v>0.95507215007214996</v>
      </c>
      <c r="G11" s="13">
        <v>4.2105263157894736E-2</v>
      </c>
      <c r="H11" s="13">
        <v>0</v>
      </c>
      <c r="I11" s="13">
        <v>3.1728524699145597E-2</v>
      </c>
      <c r="J11" s="13">
        <v>0.59014423076923073</v>
      </c>
      <c r="K11" s="88"/>
      <c r="L11" s="88"/>
    </row>
    <row r="12" spans="1:12" ht="15.95" customHeight="1" x14ac:dyDescent="0.25">
      <c r="A12" s="665"/>
      <c r="B12" s="651"/>
      <c r="C12" s="231" t="s">
        <v>13</v>
      </c>
      <c r="D12" s="972">
        <v>9</v>
      </c>
      <c r="E12" s="972">
        <v>1740</v>
      </c>
      <c r="F12" s="122">
        <v>0.87381598552575557</v>
      </c>
      <c r="G12" s="13">
        <v>2.4691358024691357E-2</v>
      </c>
      <c r="H12" s="13">
        <v>8.2505729564553099E-2</v>
      </c>
      <c r="I12" s="13">
        <v>2.608894234429E-2</v>
      </c>
      <c r="J12" s="13">
        <v>0.558041958041958</v>
      </c>
      <c r="K12" s="88"/>
      <c r="L12" s="88"/>
    </row>
    <row r="13" spans="1:12" ht="15.95" customHeight="1" x14ac:dyDescent="0.25">
      <c r="A13" s="665"/>
      <c r="B13" s="651"/>
      <c r="C13" s="231" t="s">
        <v>14</v>
      </c>
      <c r="D13" s="972">
        <v>7</v>
      </c>
      <c r="E13" s="972">
        <v>1080</v>
      </c>
      <c r="F13" s="122">
        <v>0.76594175674877429</v>
      </c>
      <c r="G13" s="13">
        <v>8.7866108786610872E-2</v>
      </c>
      <c r="H13" s="13">
        <v>0.15761821366024517</v>
      </c>
      <c r="I13" s="13">
        <v>1.2894639994299212E-2</v>
      </c>
      <c r="J13" s="13">
        <v>0.51019651464590288</v>
      </c>
      <c r="K13" s="88"/>
      <c r="L13" s="88"/>
    </row>
    <row r="14" spans="1:12" ht="15.95" customHeight="1" x14ac:dyDescent="0.25">
      <c r="A14" s="653" t="s">
        <v>145</v>
      </c>
      <c r="B14" s="654"/>
      <c r="C14" s="654"/>
      <c r="D14" s="235">
        <v>35</v>
      </c>
      <c r="E14" s="235">
        <v>5190</v>
      </c>
      <c r="F14" s="415">
        <v>0.82504999965094994</v>
      </c>
      <c r="G14" s="236">
        <v>6.4500941619585681E-2</v>
      </c>
      <c r="H14" s="236">
        <v>0.1167123287671233</v>
      </c>
      <c r="I14" s="236">
        <v>1.7670831112980626E-2</v>
      </c>
      <c r="J14" s="236">
        <v>0.52207088939940927</v>
      </c>
      <c r="K14" s="88"/>
      <c r="L14" s="88"/>
    </row>
    <row r="15" spans="1:12" ht="15.95" customHeight="1" x14ac:dyDescent="0.25">
      <c r="A15" s="665" t="s">
        <v>146</v>
      </c>
      <c r="B15" s="974" t="s">
        <v>15</v>
      </c>
      <c r="C15" s="231" t="s">
        <v>16</v>
      </c>
      <c r="D15" s="975">
        <v>8</v>
      </c>
      <c r="E15" s="975">
        <v>1140</v>
      </c>
      <c r="F15" s="122">
        <v>0.89404425919872144</v>
      </c>
      <c r="G15" s="13">
        <v>3.007518796992481E-2</v>
      </c>
      <c r="H15" s="13">
        <v>0.18</v>
      </c>
      <c r="I15" s="13">
        <v>1.1773819563371275E-2</v>
      </c>
      <c r="J15" s="13">
        <v>0.46215458550260313</v>
      </c>
      <c r="K15" s="88"/>
      <c r="L15" s="88"/>
    </row>
    <row r="16" spans="1:12" ht="15.95" customHeight="1" x14ac:dyDescent="0.25">
      <c r="A16" s="665"/>
      <c r="B16" s="974"/>
      <c r="C16" s="231" t="s">
        <v>17</v>
      </c>
      <c r="D16" s="975">
        <v>2</v>
      </c>
      <c r="E16" s="975">
        <v>180</v>
      </c>
      <c r="F16" s="122">
        <v>0.72</v>
      </c>
      <c r="G16" s="13">
        <v>8.8421052631578942E-2</v>
      </c>
      <c r="H16" s="13">
        <v>4.6875E-2</v>
      </c>
      <c r="I16" s="13">
        <v>7.7586416566902414E-3</v>
      </c>
      <c r="J16" s="13">
        <v>0.70138888888888884</v>
      </c>
      <c r="K16" s="88"/>
      <c r="L16" s="88"/>
    </row>
    <row r="17" spans="1:12" ht="15.95" customHeight="1" x14ac:dyDescent="0.25">
      <c r="A17" s="665"/>
      <c r="B17" s="974"/>
      <c r="C17" s="231" t="s">
        <v>18</v>
      </c>
      <c r="D17" s="975">
        <v>6</v>
      </c>
      <c r="E17" s="975">
        <v>840</v>
      </c>
      <c r="F17" s="122">
        <v>0.86</v>
      </c>
      <c r="G17" s="13">
        <v>0.10983981693363845</v>
      </c>
      <c r="H17" s="13">
        <v>7.746478873239436E-2</v>
      </c>
      <c r="I17" s="13">
        <v>1.2015821031087883E-2</v>
      </c>
      <c r="J17" s="13">
        <v>0.41538461538461535</v>
      </c>
      <c r="K17" s="88"/>
      <c r="L17" s="88"/>
    </row>
    <row r="18" spans="1:12" ht="15.95" customHeight="1" x14ac:dyDescent="0.25">
      <c r="A18" s="665"/>
      <c r="B18" s="651" t="s">
        <v>19</v>
      </c>
      <c r="C18" s="231" t="s">
        <v>20</v>
      </c>
      <c r="D18" s="972">
        <v>13</v>
      </c>
      <c r="E18" s="972">
        <v>2420</v>
      </c>
      <c r="F18" s="122">
        <v>0.82392033280463028</v>
      </c>
      <c r="G18" s="13">
        <v>6.1501042390548988E-2</v>
      </c>
      <c r="H18" s="13">
        <v>0.17341040462427745</v>
      </c>
      <c r="I18" s="13">
        <v>1.1368078698446178E-2</v>
      </c>
      <c r="J18" s="13">
        <v>0.31333733253349333</v>
      </c>
      <c r="K18" s="88"/>
      <c r="L18" s="88"/>
    </row>
    <row r="19" spans="1:12" ht="15.95" customHeight="1" x14ac:dyDescent="0.25">
      <c r="A19" s="665"/>
      <c r="B19" s="651"/>
      <c r="C19" s="231" t="s">
        <v>21</v>
      </c>
      <c r="D19" s="972">
        <v>4</v>
      </c>
      <c r="E19" s="972">
        <v>660</v>
      </c>
      <c r="F19" s="122">
        <v>1.1395696541629556</v>
      </c>
      <c r="G19" s="13">
        <v>0.11881188118811881</v>
      </c>
      <c r="H19" s="13">
        <v>0.18688524590163932</v>
      </c>
      <c r="I19" s="13">
        <v>1.8614150644176361E-2</v>
      </c>
      <c r="J19" s="13">
        <v>0.61650277896536987</v>
      </c>
      <c r="K19" s="88"/>
      <c r="L19" s="88"/>
    </row>
    <row r="20" spans="1:12" ht="15.95" customHeight="1" x14ac:dyDescent="0.25">
      <c r="A20" s="665"/>
      <c r="B20" s="651" t="s">
        <v>22</v>
      </c>
      <c r="C20" s="231" t="s">
        <v>23</v>
      </c>
      <c r="D20" s="972">
        <v>6</v>
      </c>
      <c r="E20" s="972">
        <v>690</v>
      </c>
      <c r="F20" s="122">
        <v>0.95167754146015016</v>
      </c>
      <c r="G20" s="13">
        <v>9.4629156010230184E-2</v>
      </c>
      <c r="H20" s="13">
        <v>0.23529411764705882</v>
      </c>
      <c r="I20" s="13">
        <v>0</v>
      </c>
      <c r="J20" s="13">
        <v>0.58565153733528552</v>
      </c>
      <c r="K20" s="88"/>
      <c r="L20" s="88"/>
    </row>
    <row r="21" spans="1:12" ht="15.95" customHeight="1" x14ac:dyDescent="0.25">
      <c r="A21" s="665"/>
      <c r="B21" s="651"/>
      <c r="C21" s="231" t="s">
        <v>24</v>
      </c>
      <c r="D21" s="972">
        <v>8</v>
      </c>
      <c r="E21" s="972">
        <v>900</v>
      </c>
      <c r="F21" s="122">
        <v>0.49489117448444231</v>
      </c>
      <c r="G21" s="13">
        <v>1.0514018691588786E-2</v>
      </c>
      <c r="H21" s="13">
        <v>4.2857142857142858E-2</v>
      </c>
      <c r="I21" s="13">
        <v>0.12198716300257686</v>
      </c>
      <c r="J21" s="13">
        <v>0.78366197183098596</v>
      </c>
      <c r="K21" s="88"/>
      <c r="L21" s="88"/>
    </row>
    <row r="22" spans="1:12" ht="15.95" customHeight="1" x14ac:dyDescent="0.25">
      <c r="A22" s="665"/>
      <c r="B22" s="651" t="s">
        <v>25</v>
      </c>
      <c r="C22" s="231" t="s">
        <v>26</v>
      </c>
      <c r="D22" s="972">
        <v>9</v>
      </c>
      <c r="E22" s="972">
        <v>1260</v>
      </c>
      <c r="F22" s="122">
        <v>0.88245378959664678</v>
      </c>
      <c r="G22" s="13">
        <v>6.086387434554974E-2</v>
      </c>
      <c r="H22" s="13">
        <v>3.1152647975077882E-2</v>
      </c>
      <c r="I22" s="13">
        <v>2.188462392007693E-2</v>
      </c>
      <c r="J22" s="13">
        <v>0.56447926869082599</v>
      </c>
      <c r="K22" s="88"/>
      <c r="L22" s="88"/>
    </row>
    <row r="23" spans="1:12" ht="15.95" customHeight="1" x14ac:dyDescent="0.25">
      <c r="A23" s="665"/>
      <c r="B23" s="651"/>
      <c r="C23" s="231" t="s">
        <v>27</v>
      </c>
      <c r="D23" s="972">
        <v>3</v>
      </c>
      <c r="E23" s="972">
        <v>480</v>
      </c>
      <c r="F23" s="122">
        <v>0.92192157628370441</v>
      </c>
      <c r="G23" s="13">
        <v>6.1433447098976107E-2</v>
      </c>
      <c r="H23" s="13">
        <v>0.14678899082568808</v>
      </c>
      <c r="I23" s="13">
        <v>1.3558637005099612E-2</v>
      </c>
      <c r="J23" s="13">
        <v>0.50788381742738586</v>
      </c>
      <c r="K23" s="88"/>
      <c r="L23" s="88"/>
    </row>
    <row r="24" spans="1:12" ht="15.95" customHeight="1" x14ac:dyDescent="0.25">
      <c r="A24" s="665"/>
      <c r="B24" s="651"/>
      <c r="C24" s="231" t="s">
        <v>28</v>
      </c>
      <c r="D24" s="972">
        <v>2</v>
      </c>
      <c r="E24" s="972">
        <v>240</v>
      </c>
      <c r="F24" s="122">
        <v>0.92246212121212123</v>
      </c>
      <c r="G24" s="13">
        <v>4.9833887043189369E-2</v>
      </c>
      <c r="H24" s="13">
        <v>0.11688311688311688</v>
      </c>
      <c r="I24" s="13">
        <v>4.5168973021804289E-3</v>
      </c>
      <c r="J24" s="13">
        <v>0.65886287625418061</v>
      </c>
      <c r="K24" s="88"/>
      <c r="L24" s="88"/>
    </row>
    <row r="25" spans="1:12" s="5" customFormat="1" ht="15.95" customHeight="1" x14ac:dyDescent="0.25">
      <c r="A25" s="653" t="s">
        <v>145</v>
      </c>
      <c r="B25" s="654"/>
      <c r="C25" s="654"/>
      <c r="D25" s="235">
        <v>61</v>
      </c>
      <c r="E25" s="235">
        <v>8810</v>
      </c>
      <c r="F25" s="415">
        <v>0.85053780462124196</v>
      </c>
      <c r="G25" s="237">
        <v>6.7142792157576292E-2</v>
      </c>
      <c r="H25" s="237">
        <v>0.12385113756215156</v>
      </c>
      <c r="I25" s="237">
        <v>1.9217326190852393E-2</v>
      </c>
      <c r="J25" s="237">
        <v>0.50648795094823895</v>
      </c>
      <c r="K25" s="976"/>
      <c r="L25" s="976"/>
    </row>
    <row r="26" spans="1:12" ht="15.95" customHeight="1" x14ac:dyDescent="0.25">
      <c r="A26" s="665" t="s">
        <v>148</v>
      </c>
      <c r="B26" s="655" t="s">
        <v>29</v>
      </c>
      <c r="C26" s="231" t="s">
        <v>30</v>
      </c>
      <c r="D26" s="972">
        <v>1</v>
      </c>
      <c r="E26" s="972">
        <v>90</v>
      </c>
      <c r="F26" s="122">
        <v>0.92409793547048469</v>
      </c>
      <c r="G26" s="13">
        <v>0</v>
      </c>
      <c r="H26" s="13">
        <v>0</v>
      </c>
      <c r="I26" s="13">
        <v>1.2023737619816375E-2</v>
      </c>
      <c r="J26" s="13">
        <v>0.97572815533980572</v>
      </c>
      <c r="K26" s="88"/>
      <c r="L26" s="88"/>
    </row>
    <row r="27" spans="1:12" ht="15.95" customHeight="1" x14ac:dyDescent="0.25">
      <c r="A27" s="665"/>
      <c r="B27" s="655"/>
      <c r="C27" s="231" t="s">
        <v>31</v>
      </c>
      <c r="D27" s="972">
        <v>5</v>
      </c>
      <c r="E27" s="972">
        <v>720</v>
      </c>
      <c r="F27" s="122">
        <v>0.74234328272371752</v>
      </c>
      <c r="G27" s="13">
        <v>8.1237911025145063E-2</v>
      </c>
      <c r="H27" s="13">
        <v>8.3217753120665733E-2</v>
      </c>
      <c r="I27" s="13">
        <v>2.5569681740551204E-2</v>
      </c>
      <c r="J27" s="13">
        <v>0.63135068153655516</v>
      </c>
      <c r="K27" s="88"/>
      <c r="L27" s="88"/>
    </row>
    <row r="28" spans="1:12" ht="15.95" customHeight="1" x14ac:dyDescent="0.25">
      <c r="A28" s="665"/>
      <c r="B28" s="655"/>
      <c r="C28" s="231" t="s">
        <v>32</v>
      </c>
      <c r="D28" s="972">
        <v>4</v>
      </c>
      <c r="E28" s="972">
        <v>990</v>
      </c>
      <c r="F28" s="122">
        <v>0.82058922558922553</v>
      </c>
      <c r="G28" s="13">
        <v>6.1026352288488211E-2</v>
      </c>
      <c r="H28" s="13">
        <v>0.12448132780082988</v>
      </c>
      <c r="I28" s="13">
        <v>5.7444145826067335E-3</v>
      </c>
      <c r="J28" s="13">
        <v>0.34684300341296925</v>
      </c>
      <c r="K28" s="88"/>
      <c r="L28" s="88"/>
    </row>
    <row r="29" spans="1:12" ht="15.95" customHeight="1" x14ac:dyDescent="0.25">
      <c r="A29" s="665"/>
      <c r="B29" s="655"/>
      <c r="C29" s="231" t="s">
        <v>33</v>
      </c>
      <c r="D29" s="972">
        <v>4</v>
      </c>
      <c r="E29" s="972">
        <v>540</v>
      </c>
      <c r="F29" s="122">
        <v>0.54386422003381074</v>
      </c>
      <c r="G29" s="13">
        <v>7.3081607795371498E-2</v>
      </c>
      <c r="H29" s="13">
        <v>0.20168067226890757</v>
      </c>
      <c r="I29" s="13">
        <v>2.7239914429181999E-2</v>
      </c>
      <c r="J29" s="13">
        <v>0.54474708171206221</v>
      </c>
      <c r="K29" s="88"/>
      <c r="L29" s="88"/>
    </row>
    <row r="30" spans="1:12" ht="15.95" customHeight="1" x14ac:dyDescent="0.25">
      <c r="A30" s="665"/>
      <c r="B30" s="655"/>
      <c r="C30" s="231" t="s">
        <v>34</v>
      </c>
      <c r="D30" s="972">
        <v>5</v>
      </c>
      <c r="E30" s="972">
        <v>780</v>
      </c>
      <c r="F30" s="122">
        <v>0.76816766229721689</v>
      </c>
      <c r="G30" s="13">
        <v>4.642857142857143E-2</v>
      </c>
      <c r="H30" s="13">
        <v>0.11904761904761904</v>
      </c>
      <c r="I30" s="13">
        <v>1.557708369293759E-2</v>
      </c>
      <c r="J30" s="13">
        <v>0.80612244897959184</v>
      </c>
      <c r="K30" s="88"/>
      <c r="L30" s="88"/>
    </row>
    <row r="31" spans="1:12" ht="15.95" customHeight="1" x14ac:dyDescent="0.25">
      <c r="A31" s="665"/>
      <c r="B31" s="655" t="s">
        <v>35</v>
      </c>
      <c r="C31" s="231" t="s">
        <v>36</v>
      </c>
      <c r="D31" s="972">
        <v>2</v>
      </c>
      <c r="E31" s="972">
        <v>340</v>
      </c>
      <c r="F31" s="122">
        <v>0.79389876271364168</v>
      </c>
      <c r="G31" s="13">
        <v>0.24390243902439024</v>
      </c>
      <c r="H31" s="13">
        <v>0</v>
      </c>
      <c r="I31" s="13">
        <v>3.7047248449348122E-3</v>
      </c>
      <c r="J31" s="13">
        <v>0.76117647058823534</v>
      </c>
      <c r="K31" s="88"/>
      <c r="L31" s="88"/>
    </row>
    <row r="32" spans="1:12" ht="15.95" customHeight="1" x14ac:dyDescent="0.25">
      <c r="A32" s="665"/>
      <c r="B32" s="655"/>
      <c r="C32" s="231" t="s">
        <v>37</v>
      </c>
      <c r="D32" s="972">
        <v>4</v>
      </c>
      <c r="E32" s="972">
        <v>570</v>
      </c>
      <c r="F32" s="122">
        <v>0.91727973131481899</v>
      </c>
      <c r="G32" s="13">
        <v>2.5656689065363471E-2</v>
      </c>
      <c r="H32" s="13">
        <v>0</v>
      </c>
      <c r="I32" s="13">
        <v>2.4226221798631833E-2</v>
      </c>
      <c r="J32" s="13">
        <v>0.84364604125083176</v>
      </c>
      <c r="K32" s="88"/>
      <c r="L32" s="88"/>
    </row>
    <row r="33" spans="1:12" ht="15.95" customHeight="1" x14ac:dyDescent="0.25">
      <c r="A33" s="665"/>
      <c r="B33" s="655"/>
      <c r="C33" s="231" t="s">
        <v>38</v>
      </c>
      <c r="D33" s="972">
        <v>4</v>
      </c>
      <c r="E33" s="972">
        <v>780</v>
      </c>
      <c r="F33" s="122">
        <v>0.94469902646373249</v>
      </c>
      <c r="G33" s="13">
        <v>3.4227039361095266E-2</v>
      </c>
      <c r="H33" s="13">
        <v>4.7182175622542594E-2</v>
      </c>
      <c r="I33" s="13">
        <v>1.899940345646901E-2</v>
      </c>
      <c r="J33" s="13">
        <v>0.14438502673796791</v>
      </c>
      <c r="K33" s="88"/>
      <c r="L33" s="88"/>
    </row>
    <row r="34" spans="1:12" ht="15.95" customHeight="1" x14ac:dyDescent="0.25">
      <c r="A34" s="665"/>
      <c r="B34" s="655"/>
      <c r="C34" s="231" t="s">
        <v>39</v>
      </c>
      <c r="D34" s="972">
        <v>3</v>
      </c>
      <c r="E34" s="972">
        <v>330</v>
      </c>
      <c r="F34" s="122">
        <v>0.96580888247554919</v>
      </c>
      <c r="G34" s="13">
        <v>5.7815845824411141E-2</v>
      </c>
      <c r="H34" s="13">
        <v>0.48979591836734693</v>
      </c>
      <c r="I34" s="13">
        <v>1.0458601369578751E-2</v>
      </c>
      <c r="J34" s="13">
        <v>0.67463479415670657</v>
      </c>
      <c r="K34" s="88"/>
      <c r="L34" s="88"/>
    </row>
    <row r="35" spans="1:12" ht="15.95" customHeight="1" x14ac:dyDescent="0.25">
      <c r="A35" s="665"/>
      <c r="B35" s="655"/>
      <c r="C35" s="231" t="s">
        <v>40</v>
      </c>
      <c r="D35" s="972">
        <v>4</v>
      </c>
      <c r="E35" s="972">
        <v>600</v>
      </c>
      <c r="F35" s="122">
        <v>0.98446311858076552</v>
      </c>
      <c r="G35" s="13">
        <v>7.6093849080532665E-3</v>
      </c>
      <c r="H35" s="13">
        <v>0.11444141689373298</v>
      </c>
      <c r="I35" s="13">
        <v>9.5934974771425333E-3</v>
      </c>
      <c r="J35" s="13">
        <v>0.70192307692307698</v>
      </c>
      <c r="K35" s="88"/>
      <c r="L35" s="88"/>
    </row>
    <row r="36" spans="1:12" ht="15.95" customHeight="1" x14ac:dyDescent="0.25">
      <c r="A36" s="665"/>
      <c r="B36" s="655"/>
      <c r="C36" s="231" t="s">
        <v>41</v>
      </c>
      <c r="D36" s="972">
        <v>2</v>
      </c>
      <c r="E36" s="972">
        <v>240</v>
      </c>
      <c r="F36" s="122">
        <v>0.94055399937752882</v>
      </c>
      <c r="G36" s="13">
        <v>9.7087378640776691E-3</v>
      </c>
      <c r="H36" s="13">
        <v>6.4864864864864868E-2</v>
      </c>
      <c r="I36" s="13">
        <v>1.0336697551290536E-2</v>
      </c>
      <c r="J36" s="13">
        <v>0.52410575427682737</v>
      </c>
      <c r="K36" s="88"/>
      <c r="L36" s="88"/>
    </row>
    <row r="37" spans="1:12" ht="15.95" customHeight="1" x14ac:dyDescent="0.25">
      <c r="A37" s="665"/>
      <c r="B37" s="655" t="s">
        <v>42</v>
      </c>
      <c r="C37" s="231" t="s">
        <v>43</v>
      </c>
      <c r="D37" s="972">
        <v>2</v>
      </c>
      <c r="E37" s="972">
        <v>330</v>
      </c>
      <c r="F37" s="122">
        <v>0.82652295450258095</v>
      </c>
      <c r="G37" s="13">
        <v>0</v>
      </c>
      <c r="H37" s="13">
        <v>0</v>
      </c>
      <c r="I37" s="13">
        <v>2.6886394505033471E-2</v>
      </c>
      <c r="J37" s="13">
        <v>0.78947368421052633</v>
      </c>
      <c r="K37" s="88"/>
      <c r="L37" s="88"/>
    </row>
    <row r="38" spans="1:12" ht="15.95" customHeight="1" x14ac:dyDescent="0.25">
      <c r="A38" s="665"/>
      <c r="B38" s="655"/>
      <c r="C38" s="231" t="s">
        <v>44</v>
      </c>
      <c r="D38" s="972">
        <v>3</v>
      </c>
      <c r="E38" s="972">
        <v>330</v>
      </c>
      <c r="F38" s="122">
        <v>0.99714424951267056</v>
      </c>
      <c r="G38" s="13">
        <v>0</v>
      </c>
      <c r="H38" s="13">
        <v>0</v>
      </c>
      <c r="I38" s="13">
        <v>4.5584724052473082E-2</v>
      </c>
      <c r="J38" s="13">
        <v>0.85784313725490202</v>
      </c>
      <c r="K38" s="88"/>
      <c r="L38" s="88"/>
    </row>
    <row r="39" spans="1:12" ht="15.95" customHeight="1" x14ac:dyDescent="0.25">
      <c r="A39" s="665"/>
      <c r="B39" s="655"/>
      <c r="C39" s="231" t="s">
        <v>45</v>
      </c>
      <c r="D39" s="972">
        <v>2</v>
      </c>
      <c r="E39" s="972">
        <v>210</v>
      </c>
      <c r="F39" s="122">
        <v>1.0428571428571429</v>
      </c>
      <c r="G39" s="13">
        <v>0</v>
      </c>
      <c r="H39" s="13">
        <v>4.3795620437956206E-2</v>
      </c>
      <c r="I39" s="13">
        <v>7.1537290715372903E-2</v>
      </c>
      <c r="J39" s="13">
        <v>0.88087774294670851</v>
      </c>
      <c r="K39" s="88"/>
      <c r="L39" s="88"/>
    </row>
    <row r="40" spans="1:12" ht="15.95" customHeight="1" x14ac:dyDescent="0.25">
      <c r="A40" s="665"/>
      <c r="B40" s="655"/>
      <c r="C40" s="231" t="s">
        <v>46</v>
      </c>
      <c r="D40" s="972"/>
      <c r="E40" s="972"/>
      <c r="F40" s="122"/>
      <c r="G40" s="13"/>
      <c r="H40" s="13" t="e">
        <v>#DIV/0!</v>
      </c>
      <c r="I40" s="13"/>
      <c r="J40" s="13"/>
      <c r="K40" s="88"/>
      <c r="L40" s="88"/>
    </row>
    <row r="41" spans="1:12" s="5" customFormat="1" ht="15.95" customHeight="1" x14ac:dyDescent="0.25">
      <c r="A41" s="653" t="s">
        <v>145</v>
      </c>
      <c r="B41" s="654"/>
      <c r="C41" s="654"/>
      <c r="D41" s="235">
        <v>45</v>
      </c>
      <c r="E41" s="235">
        <v>6850</v>
      </c>
      <c r="F41" s="415">
        <v>0.8479525507812653</v>
      </c>
      <c r="G41" s="237">
        <v>4.8979591836734698E-2</v>
      </c>
      <c r="H41" s="237">
        <v>9.5613048368953887E-2</v>
      </c>
      <c r="I41" s="237">
        <v>1.9569106727314017E-2</v>
      </c>
      <c r="J41" s="237">
        <v>0.60717669351018488</v>
      </c>
      <c r="K41" s="976"/>
      <c r="L41" s="976"/>
    </row>
    <row r="42" spans="1:12" ht="15.95" customHeight="1" x14ac:dyDescent="0.25">
      <c r="A42" s="655" t="s">
        <v>152</v>
      </c>
      <c r="B42" s="655" t="s">
        <v>47</v>
      </c>
      <c r="C42" s="231" t="s">
        <v>48</v>
      </c>
      <c r="D42" s="972">
        <v>3</v>
      </c>
      <c r="E42" s="972">
        <v>690</v>
      </c>
      <c r="F42" s="122">
        <v>0.88442813225421912</v>
      </c>
      <c r="G42" s="13">
        <v>9.6308186195826657E-3</v>
      </c>
      <c r="H42" s="13">
        <v>0</v>
      </c>
      <c r="I42" s="13">
        <v>1.2563045776021679E-2</v>
      </c>
      <c r="J42" s="13">
        <v>0.72727272727272718</v>
      </c>
      <c r="K42" s="88"/>
      <c r="L42" s="88"/>
    </row>
    <row r="43" spans="1:12" ht="15.95" customHeight="1" x14ac:dyDescent="0.25">
      <c r="A43" s="655"/>
      <c r="B43" s="655"/>
      <c r="C43" s="231" t="s">
        <v>49</v>
      </c>
      <c r="D43" s="972">
        <v>2</v>
      </c>
      <c r="E43" s="972">
        <v>660</v>
      </c>
      <c r="F43" s="122">
        <v>0.88662139603316081</v>
      </c>
      <c r="G43" s="13">
        <v>4.9609554432705559E-2</v>
      </c>
      <c r="H43" s="13">
        <v>9.6774193548387094E-2</v>
      </c>
      <c r="I43" s="13">
        <v>8.5445237501061075E-3</v>
      </c>
      <c r="J43" s="13">
        <v>0.45673076923076927</v>
      </c>
      <c r="K43" s="88"/>
      <c r="L43" s="88"/>
    </row>
    <row r="44" spans="1:12" ht="15.95" customHeight="1" x14ac:dyDescent="0.25">
      <c r="A44" s="655"/>
      <c r="B44" s="655"/>
      <c r="C44" s="231" t="s">
        <v>50</v>
      </c>
      <c r="D44" s="972">
        <v>2</v>
      </c>
      <c r="E44" s="972">
        <v>360</v>
      </c>
      <c r="F44" s="122">
        <v>0.86717305328416439</v>
      </c>
      <c r="G44" s="13">
        <v>7.990314769975787E-2</v>
      </c>
      <c r="H44" s="13">
        <v>0.10942249240121581</v>
      </c>
      <c r="I44" s="13">
        <v>3.0964813482335863E-2</v>
      </c>
      <c r="J44" s="13">
        <v>0.88092345078979351</v>
      </c>
      <c r="K44" s="88"/>
      <c r="L44" s="88"/>
    </row>
    <row r="45" spans="1:12" ht="15.95" customHeight="1" x14ac:dyDescent="0.25">
      <c r="A45" s="655"/>
      <c r="B45" s="655"/>
      <c r="C45" s="977" t="s">
        <v>51</v>
      </c>
      <c r="D45" s="972"/>
      <c r="E45" s="972"/>
      <c r="F45" s="223"/>
      <c r="G45" s="973"/>
      <c r="H45" s="973"/>
      <c r="I45" s="973"/>
      <c r="J45" s="972"/>
      <c r="K45" s="88"/>
      <c r="L45" s="88"/>
    </row>
    <row r="46" spans="1:12" ht="15.95" customHeight="1" x14ac:dyDescent="0.25">
      <c r="A46" s="655"/>
      <c r="B46" s="655"/>
      <c r="C46" s="231" t="s">
        <v>52</v>
      </c>
      <c r="D46" s="972">
        <v>4</v>
      </c>
      <c r="E46" s="972">
        <v>570</v>
      </c>
      <c r="F46" s="122">
        <v>0.88711087483017315</v>
      </c>
      <c r="G46" s="13">
        <v>0.10424710424710425</v>
      </c>
      <c r="H46" s="13">
        <v>0.13207547169811321</v>
      </c>
      <c r="I46" s="13">
        <v>1.3843480113730947E-2</v>
      </c>
      <c r="J46" s="13">
        <v>0.49223602484472057</v>
      </c>
      <c r="K46" s="88"/>
      <c r="L46" s="88"/>
    </row>
    <row r="47" spans="1:12" ht="15.95" customHeight="1" x14ac:dyDescent="0.25">
      <c r="A47" s="655"/>
      <c r="B47" s="655"/>
      <c r="C47" s="977" t="s">
        <v>53</v>
      </c>
      <c r="D47" s="972"/>
      <c r="E47" s="972"/>
      <c r="F47" s="223"/>
      <c r="G47" s="973"/>
      <c r="H47" s="973"/>
      <c r="I47" s="973"/>
      <c r="J47" s="972"/>
      <c r="K47" s="88"/>
      <c r="L47" s="88"/>
    </row>
    <row r="48" spans="1:12" ht="15.95" customHeight="1" x14ac:dyDescent="0.25">
      <c r="A48" s="655"/>
      <c r="B48" s="655"/>
      <c r="C48" s="977" t="s">
        <v>54</v>
      </c>
      <c r="D48" s="972"/>
      <c r="E48" s="972"/>
      <c r="F48" s="223"/>
      <c r="G48" s="973"/>
      <c r="H48" s="973"/>
      <c r="I48" s="973"/>
      <c r="J48" s="972"/>
      <c r="K48" s="88"/>
      <c r="L48" s="88"/>
    </row>
    <row r="49" spans="1:12" ht="15.95" customHeight="1" x14ac:dyDescent="0.25">
      <c r="A49" s="655"/>
      <c r="B49" s="655"/>
      <c r="C49" s="231" t="s">
        <v>55</v>
      </c>
      <c r="D49" s="972">
        <v>2</v>
      </c>
      <c r="E49" s="972">
        <v>360</v>
      </c>
      <c r="F49" s="122">
        <v>0.889844523668053</v>
      </c>
      <c r="G49" s="13">
        <v>6.369426751592357E-3</v>
      </c>
      <c r="H49" s="13">
        <v>0.15306122448979592</v>
      </c>
      <c r="I49" s="13">
        <v>6.2432879090549937E-3</v>
      </c>
      <c r="J49" s="13">
        <v>0.34930777422790199</v>
      </c>
      <c r="K49" s="88"/>
      <c r="L49" s="88"/>
    </row>
    <row r="50" spans="1:12" s="5" customFormat="1" ht="15.95" customHeight="1" x14ac:dyDescent="0.25">
      <c r="A50" s="653" t="s">
        <v>145</v>
      </c>
      <c r="B50" s="654"/>
      <c r="C50" s="654"/>
      <c r="D50" s="235">
        <v>13</v>
      </c>
      <c r="E50" s="235">
        <v>2640</v>
      </c>
      <c r="F50" s="415">
        <v>0.88394131022473266</v>
      </c>
      <c r="G50" s="237">
        <v>5.2483320978502598E-2</v>
      </c>
      <c r="H50" s="237">
        <v>6.7175572519083959E-2</v>
      </c>
      <c r="I50" s="237">
        <v>1.3427007801761615E-2</v>
      </c>
      <c r="J50" s="237">
        <v>0.57359849671155649</v>
      </c>
      <c r="K50" s="976"/>
      <c r="L50" s="976"/>
    </row>
    <row r="51" spans="1:12" ht="15.95" customHeight="1" x14ac:dyDescent="0.25">
      <c r="A51" s="395" t="s">
        <v>154</v>
      </c>
      <c r="B51" s="651" t="s">
        <v>56</v>
      </c>
      <c r="C51" s="232" t="s">
        <v>57</v>
      </c>
      <c r="D51" s="972">
        <v>3</v>
      </c>
      <c r="E51" s="972">
        <v>360</v>
      </c>
      <c r="F51" s="122">
        <v>0.9554626564430484</v>
      </c>
      <c r="G51" s="13">
        <v>0.13186813186813187</v>
      </c>
      <c r="H51" s="13">
        <v>0.38297872340425532</v>
      </c>
      <c r="I51" s="13">
        <v>6.783605238545311E-3</v>
      </c>
      <c r="J51" s="13">
        <v>0.69966254218222734</v>
      </c>
      <c r="K51" s="88"/>
      <c r="L51" s="88"/>
    </row>
    <row r="52" spans="1:12" ht="15.95" customHeight="1" x14ac:dyDescent="0.25">
      <c r="A52" s="396"/>
      <c r="B52" s="651"/>
      <c r="C52" s="232" t="s">
        <v>58</v>
      </c>
      <c r="D52" s="972">
        <v>3</v>
      </c>
      <c r="E52" s="972">
        <v>360</v>
      </c>
      <c r="F52" s="122">
        <v>0.9980432633210411</v>
      </c>
      <c r="G52" s="13">
        <v>1.8711018711018709E-2</v>
      </c>
      <c r="H52" s="13">
        <v>3.9867109634551499E-2</v>
      </c>
      <c r="I52" s="13">
        <v>8.3496714417005645E-3</v>
      </c>
      <c r="J52" s="13">
        <v>0.50383141762452111</v>
      </c>
      <c r="K52" s="88"/>
      <c r="L52" s="88"/>
    </row>
    <row r="53" spans="1:12" ht="15.95" customHeight="1" x14ac:dyDescent="0.25">
      <c r="A53" s="396"/>
      <c r="B53" s="651"/>
      <c r="C53" s="232" t="s">
        <v>59</v>
      </c>
      <c r="D53" s="972">
        <v>1</v>
      </c>
      <c r="E53" s="972">
        <v>60</v>
      </c>
      <c r="F53" s="122">
        <v>1.0429248366013071</v>
      </c>
      <c r="G53" s="13">
        <v>0</v>
      </c>
      <c r="H53" s="13">
        <v>0</v>
      </c>
      <c r="I53" s="13">
        <v>4.7942093471414919E-2</v>
      </c>
      <c r="J53" s="13">
        <v>0.31638418079096048</v>
      </c>
      <c r="K53" s="88"/>
      <c r="L53" s="88"/>
    </row>
    <row r="54" spans="1:12" ht="15.95" customHeight="1" x14ac:dyDescent="0.25">
      <c r="A54" s="396"/>
      <c r="B54" s="651" t="s">
        <v>60</v>
      </c>
      <c r="C54" s="232" t="s">
        <v>61</v>
      </c>
      <c r="D54" s="972">
        <v>3</v>
      </c>
      <c r="E54" s="972">
        <v>480</v>
      </c>
      <c r="F54" s="122">
        <v>0.86123987894821219</v>
      </c>
      <c r="G54" s="13">
        <v>4.7206923682140047E-3</v>
      </c>
      <c r="H54" s="13">
        <v>6.7924528301886791E-2</v>
      </c>
      <c r="I54" s="13">
        <v>3.4672234578337159E-2</v>
      </c>
      <c r="J54" s="13">
        <v>0.88478452066842561</v>
      </c>
      <c r="K54" s="88"/>
      <c r="L54" s="88"/>
    </row>
    <row r="55" spans="1:12" ht="15.95" customHeight="1" x14ac:dyDescent="0.25">
      <c r="A55" s="396"/>
      <c r="B55" s="651"/>
      <c r="C55" s="232" t="s">
        <v>62</v>
      </c>
      <c r="D55" s="972">
        <v>2</v>
      </c>
      <c r="E55" s="972">
        <v>240</v>
      </c>
      <c r="F55" s="122">
        <v>0.9486994000151896</v>
      </c>
      <c r="G55" s="13">
        <v>0</v>
      </c>
      <c r="H55" s="13">
        <v>0</v>
      </c>
      <c r="I55" s="13">
        <v>2.1959888804609525E-2</v>
      </c>
      <c r="J55" s="13">
        <v>0.91019786910197875</v>
      </c>
      <c r="K55" s="88"/>
      <c r="L55" s="88"/>
    </row>
    <row r="56" spans="1:12" ht="15.95" customHeight="1" x14ac:dyDescent="0.25">
      <c r="A56" s="396"/>
      <c r="B56" s="651"/>
      <c r="C56" s="978" t="s">
        <v>63</v>
      </c>
      <c r="D56" s="979"/>
      <c r="E56" s="979"/>
      <c r="F56" s="636" t="e">
        <v>#DIV/0!</v>
      </c>
      <c r="G56" s="980"/>
      <c r="H56" s="980"/>
      <c r="I56" s="980"/>
      <c r="J56" s="981"/>
      <c r="K56" s="88"/>
      <c r="L56" s="88"/>
    </row>
    <row r="57" spans="1:12" ht="15.95" customHeight="1" x14ac:dyDescent="0.25">
      <c r="A57" s="396"/>
      <c r="B57" s="651"/>
      <c r="C57" s="232" t="s">
        <v>64</v>
      </c>
      <c r="D57" s="972">
        <v>2</v>
      </c>
      <c r="E57" s="972">
        <v>210</v>
      </c>
      <c r="F57" s="122">
        <v>0.88569128134345532</v>
      </c>
      <c r="G57" s="13">
        <v>0</v>
      </c>
      <c r="H57" s="13">
        <v>0</v>
      </c>
      <c r="I57" s="13">
        <v>5.3764837276953845E-3</v>
      </c>
      <c r="J57" s="13">
        <v>0.81052631578947365</v>
      </c>
      <c r="K57" s="88"/>
      <c r="L57" s="88"/>
    </row>
    <row r="58" spans="1:12" ht="15.95" customHeight="1" x14ac:dyDescent="0.25">
      <c r="A58" s="396"/>
      <c r="B58" s="651"/>
      <c r="C58" s="232" t="s">
        <v>65</v>
      </c>
      <c r="D58" s="972">
        <v>1</v>
      </c>
      <c r="E58" s="972">
        <v>570</v>
      </c>
      <c r="F58" s="122">
        <v>1.0340562131005344</v>
      </c>
      <c r="G58" s="13">
        <v>0</v>
      </c>
      <c r="H58" s="13">
        <v>0</v>
      </c>
      <c r="I58" s="13">
        <v>1.0179635938660793E-2</v>
      </c>
      <c r="J58" s="13">
        <v>0.79340028694404596</v>
      </c>
      <c r="K58" s="88"/>
      <c r="L58" s="88"/>
    </row>
    <row r="59" spans="1:12" ht="15.95" customHeight="1" x14ac:dyDescent="0.25">
      <c r="A59" s="396"/>
      <c r="B59" s="651"/>
      <c r="C59" s="232" t="s">
        <v>66</v>
      </c>
      <c r="D59" s="972">
        <v>3</v>
      </c>
      <c r="E59" s="972">
        <v>360</v>
      </c>
      <c r="F59" s="122">
        <v>1.0794405697183473</v>
      </c>
      <c r="G59" s="13">
        <v>1.1090573012939002E-2</v>
      </c>
      <c r="H59" s="13">
        <v>2.5862068965517244E-2</v>
      </c>
      <c r="I59" s="13">
        <v>1.5440096596531859E-2</v>
      </c>
      <c r="J59" s="13">
        <v>0.7493356953055802</v>
      </c>
      <c r="K59" s="88"/>
      <c r="L59" s="88"/>
    </row>
    <row r="60" spans="1:12" ht="15.95" customHeight="1" x14ac:dyDescent="0.25">
      <c r="A60" s="396"/>
      <c r="B60" s="651" t="s">
        <v>67</v>
      </c>
      <c r="C60" s="232" t="s">
        <v>68</v>
      </c>
      <c r="D60" s="972">
        <v>4</v>
      </c>
      <c r="E60" s="972">
        <v>780</v>
      </c>
      <c r="F60" s="122">
        <v>0.9970187220187221</v>
      </c>
      <c r="G60" s="13">
        <v>0.24461749885478701</v>
      </c>
      <c r="H60" s="13">
        <v>0.43006993006993011</v>
      </c>
      <c r="I60" s="13">
        <v>5.1435394491105959E-3</v>
      </c>
      <c r="J60" s="13">
        <v>0.70969560315670799</v>
      </c>
      <c r="K60" s="88"/>
      <c r="L60" s="88"/>
    </row>
    <row r="61" spans="1:12" ht="15.95" customHeight="1" x14ac:dyDescent="0.25">
      <c r="A61" s="396"/>
      <c r="B61" s="651"/>
      <c r="C61" s="232" t="s">
        <v>69</v>
      </c>
      <c r="D61" s="972">
        <v>4</v>
      </c>
      <c r="E61" s="972">
        <v>600</v>
      </c>
      <c r="F61" s="122">
        <v>0.68324242424242421</v>
      </c>
      <c r="G61" s="13">
        <v>0.10996015936254981</v>
      </c>
      <c r="H61" s="13">
        <v>0.08</v>
      </c>
      <c r="I61" s="13">
        <v>1.6262326103990185E-2</v>
      </c>
      <c r="J61" s="13">
        <v>0.47024793388429753</v>
      </c>
      <c r="K61" s="88"/>
      <c r="L61" s="88"/>
    </row>
    <row r="62" spans="1:12" ht="15.95" customHeight="1" x14ac:dyDescent="0.25">
      <c r="A62" s="396"/>
      <c r="B62" s="651"/>
      <c r="C62" s="232" t="s">
        <v>70</v>
      </c>
      <c r="D62" s="972">
        <v>3</v>
      </c>
      <c r="E62" s="972">
        <v>420</v>
      </c>
      <c r="F62" s="122">
        <v>0.94427437641723355</v>
      </c>
      <c r="G62" s="13">
        <v>2.0949720670391064E-2</v>
      </c>
      <c r="H62" s="13">
        <v>0</v>
      </c>
      <c r="I62" s="13">
        <v>2.1012187068499732E-2</v>
      </c>
      <c r="J62" s="13">
        <v>0.66177818515123732</v>
      </c>
      <c r="K62" s="88"/>
      <c r="L62" s="88"/>
    </row>
    <row r="63" spans="1:12" ht="15.95" customHeight="1" x14ac:dyDescent="0.25">
      <c r="A63" s="396"/>
      <c r="B63" s="651"/>
      <c r="C63" s="232" t="s">
        <v>71</v>
      </c>
      <c r="D63" s="972">
        <v>2</v>
      </c>
      <c r="E63" s="972">
        <v>240</v>
      </c>
      <c r="F63" s="122">
        <v>0.93504123871770928</v>
      </c>
      <c r="G63" s="13">
        <v>0.15168539325842695</v>
      </c>
      <c r="H63" s="13">
        <v>0.12</v>
      </c>
      <c r="I63" s="13">
        <v>1.7824525781903362E-2</v>
      </c>
      <c r="J63" s="13">
        <v>0.30064308681672025</v>
      </c>
      <c r="K63" s="88"/>
      <c r="L63" s="88"/>
    </row>
    <row r="64" spans="1:12" ht="15.95" customHeight="1" x14ac:dyDescent="0.25">
      <c r="A64" s="396"/>
      <c r="B64" s="648" t="s">
        <v>312</v>
      </c>
      <c r="C64" s="232" t="s">
        <v>74</v>
      </c>
      <c r="D64" s="972">
        <v>20</v>
      </c>
      <c r="E64" s="972">
        <v>2490</v>
      </c>
      <c r="F64" s="122">
        <v>0.78024165628029363</v>
      </c>
      <c r="G64" s="13">
        <v>8.3629893238434158E-2</v>
      </c>
      <c r="H64" s="13">
        <v>0.14846107423053712</v>
      </c>
      <c r="I64" s="13">
        <v>2.0074102012291171E-2</v>
      </c>
      <c r="J64" s="13">
        <v>0.65393181428816172</v>
      </c>
      <c r="K64" s="88"/>
      <c r="L64" s="88"/>
    </row>
    <row r="65" spans="1:12" ht="15.95" customHeight="1" x14ac:dyDescent="0.25">
      <c r="A65" s="396"/>
      <c r="B65" s="656" t="s">
        <v>314</v>
      </c>
      <c r="C65" s="232" t="s">
        <v>73</v>
      </c>
      <c r="D65" s="972">
        <v>5</v>
      </c>
      <c r="E65" s="972">
        <v>510</v>
      </c>
      <c r="F65" s="122">
        <v>0.79892779333955799</v>
      </c>
      <c r="G65" s="13">
        <v>8.8794926004228336E-2</v>
      </c>
      <c r="H65" s="13">
        <v>0.10204081632653061</v>
      </c>
      <c r="I65" s="13">
        <v>3.6814046214288916E-2</v>
      </c>
      <c r="J65" s="13">
        <v>0.30588235294117649</v>
      </c>
      <c r="K65" s="88"/>
      <c r="L65" s="88"/>
    </row>
    <row r="66" spans="1:12" ht="15.95" customHeight="1" x14ac:dyDescent="0.25">
      <c r="A66" s="397"/>
      <c r="B66" s="658"/>
      <c r="C66" s="232" t="s">
        <v>75</v>
      </c>
      <c r="D66" s="972">
        <v>5</v>
      </c>
      <c r="E66" s="972">
        <v>600</v>
      </c>
      <c r="F66" s="122">
        <v>0.83473336118072972</v>
      </c>
      <c r="G66" s="13">
        <v>7.5519194461925749E-3</v>
      </c>
      <c r="H66" s="13">
        <v>6.7605633802816908E-2</v>
      </c>
      <c r="I66" s="13">
        <v>3.128078057665859E-2</v>
      </c>
      <c r="J66" s="13">
        <v>0.50031585596967787</v>
      </c>
      <c r="K66" s="88"/>
      <c r="L66" s="88"/>
    </row>
    <row r="67" spans="1:12" s="5" customFormat="1" ht="15.95" customHeight="1" x14ac:dyDescent="0.25">
      <c r="A67" s="653" t="s">
        <v>145</v>
      </c>
      <c r="B67" s="654"/>
      <c r="C67" s="654"/>
      <c r="D67" s="235">
        <v>61</v>
      </c>
      <c r="E67" s="235">
        <v>8280</v>
      </c>
      <c r="F67" s="415">
        <v>0.87326649075061147</v>
      </c>
      <c r="G67" s="237">
        <v>7.4620236297414932E-2</v>
      </c>
      <c r="H67" s="237">
        <v>0.13868036349269064</v>
      </c>
      <c r="I67" s="237">
        <v>1.8440029191408861E-2</v>
      </c>
      <c r="J67" s="237">
        <v>0.63553877090588051</v>
      </c>
      <c r="K67" s="976"/>
      <c r="L67" s="976"/>
    </row>
    <row r="68" spans="1:12" ht="15.95" customHeight="1" x14ac:dyDescent="0.25">
      <c r="A68" s="655" t="s">
        <v>160</v>
      </c>
      <c r="B68" s="647" t="s">
        <v>76</v>
      </c>
      <c r="C68" s="231" t="s">
        <v>77</v>
      </c>
      <c r="D68" s="972">
        <v>11</v>
      </c>
      <c r="E68" s="972">
        <v>1270</v>
      </c>
      <c r="F68" s="122">
        <v>0.78445089100704513</v>
      </c>
      <c r="G68" s="13">
        <v>6.5217391304347824E-2</v>
      </c>
      <c r="H68" s="13">
        <v>0.24948024948024947</v>
      </c>
      <c r="I68" s="13">
        <v>3.2789541157741992E-2</v>
      </c>
      <c r="J68" s="13">
        <v>0.66701791359325602</v>
      </c>
      <c r="K68" s="88"/>
      <c r="L68" s="88"/>
    </row>
    <row r="69" spans="1:12" ht="15.95" customHeight="1" x14ac:dyDescent="0.25">
      <c r="A69" s="655"/>
      <c r="B69" s="651" t="s">
        <v>78</v>
      </c>
      <c r="C69" s="231" t="s">
        <v>79</v>
      </c>
      <c r="D69" s="972">
        <v>4</v>
      </c>
      <c r="E69" s="972">
        <v>480</v>
      </c>
      <c r="F69" s="122">
        <v>0.73025096045929372</v>
      </c>
      <c r="G69" s="13">
        <v>8.8440651667959655E-2</v>
      </c>
      <c r="H69" s="13">
        <v>0.28037383177570091</v>
      </c>
      <c r="I69" s="13">
        <v>1.4264502521318247E-2</v>
      </c>
      <c r="J69" s="13">
        <v>0.48188405797101452</v>
      </c>
      <c r="K69" s="88"/>
      <c r="L69" s="88"/>
    </row>
    <row r="70" spans="1:12" ht="15.95" customHeight="1" x14ac:dyDescent="0.25">
      <c r="A70" s="655"/>
      <c r="B70" s="651"/>
      <c r="C70" s="231" t="s">
        <v>80</v>
      </c>
      <c r="D70" s="972">
        <v>1</v>
      </c>
      <c r="E70" s="972">
        <v>180</v>
      </c>
      <c r="F70" s="122">
        <v>0.55839169000933719</v>
      </c>
      <c r="G70" s="13">
        <v>4.4198895027624308E-2</v>
      </c>
      <c r="H70" s="13">
        <v>0.1728395061728395</v>
      </c>
      <c r="I70" s="13">
        <v>0</v>
      </c>
      <c r="J70" s="13">
        <v>0.66666666666666663</v>
      </c>
      <c r="K70" s="88"/>
      <c r="L70" s="88"/>
    </row>
    <row r="71" spans="1:12" ht="15.95" customHeight="1" x14ac:dyDescent="0.25">
      <c r="A71" s="655"/>
      <c r="B71" s="651" t="s">
        <v>81</v>
      </c>
      <c r="C71" s="231" t="s">
        <v>82</v>
      </c>
      <c r="D71" s="972">
        <v>5.333333333333333</v>
      </c>
      <c r="E71" s="972">
        <v>640</v>
      </c>
      <c r="F71" s="122">
        <v>0.68294773391812869</v>
      </c>
      <c r="G71" s="13">
        <v>0.11342155009451796</v>
      </c>
      <c r="H71" s="13">
        <v>0.19966722129783693</v>
      </c>
      <c r="I71" s="13">
        <v>1.4489883840100182E-2</v>
      </c>
      <c r="J71" s="13">
        <v>0.4449311639549437</v>
      </c>
      <c r="K71" s="88"/>
      <c r="L71" s="88"/>
    </row>
    <row r="72" spans="1:12" ht="15.95" customHeight="1" x14ac:dyDescent="0.25">
      <c r="A72" s="655"/>
      <c r="B72" s="651"/>
      <c r="C72" s="231" t="s">
        <v>83</v>
      </c>
      <c r="D72" s="972">
        <v>4</v>
      </c>
      <c r="E72" s="972">
        <v>750</v>
      </c>
      <c r="F72" s="122">
        <v>0.91664274322169048</v>
      </c>
      <c r="G72" s="13">
        <v>2.6802807913209954E-2</v>
      </c>
      <c r="H72" s="13">
        <v>9.4430992736077482E-2</v>
      </c>
      <c r="I72" s="13">
        <v>3.3455418584217078E-2</v>
      </c>
      <c r="J72" s="13">
        <v>0.77064765300059412</v>
      </c>
      <c r="K72" s="88"/>
      <c r="L72" s="88"/>
    </row>
    <row r="73" spans="1:12" ht="15.95" customHeight="1" x14ac:dyDescent="0.25">
      <c r="A73" s="655"/>
      <c r="B73" s="651" t="s">
        <v>84</v>
      </c>
      <c r="C73" s="231" t="s">
        <v>85</v>
      </c>
      <c r="D73" s="972">
        <v>4.666666666666667</v>
      </c>
      <c r="E73" s="972">
        <v>800</v>
      </c>
      <c r="F73" s="122">
        <v>0.3726018645097593</v>
      </c>
      <c r="G73" s="13">
        <v>0.57519788918205805</v>
      </c>
      <c r="H73" s="13">
        <v>0.71662763466042145</v>
      </c>
      <c r="I73" s="13">
        <v>2.6838298335294768E-2</v>
      </c>
      <c r="J73" s="13">
        <v>0.10073937153419593</v>
      </c>
      <c r="K73" s="88"/>
      <c r="L73" s="88"/>
    </row>
    <row r="74" spans="1:12" ht="15.95" customHeight="1" x14ac:dyDescent="0.25">
      <c r="A74" s="655"/>
      <c r="B74" s="651"/>
      <c r="C74" s="231" t="s">
        <v>86</v>
      </c>
      <c r="D74" s="972">
        <v>4.333333333333333</v>
      </c>
      <c r="E74" s="972">
        <v>460</v>
      </c>
      <c r="F74" s="122">
        <v>0.95657180500658756</v>
      </c>
      <c r="G74" s="13">
        <v>3.6838066001534921E-2</v>
      </c>
      <c r="H74" s="13">
        <v>9.815950920245399E-2</v>
      </c>
      <c r="I74" s="13">
        <v>1.9695938780063853E-2</v>
      </c>
      <c r="J74" s="13">
        <v>0.76546762589928063</v>
      </c>
      <c r="K74" s="88"/>
      <c r="L74" s="88"/>
    </row>
    <row r="75" spans="1:12" ht="15.95" customHeight="1" x14ac:dyDescent="0.25">
      <c r="A75" s="655"/>
      <c r="B75" s="651" t="s">
        <v>87</v>
      </c>
      <c r="C75" s="231" t="s">
        <v>88</v>
      </c>
      <c r="D75" s="972">
        <v>7</v>
      </c>
      <c r="E75" s="972">
        <v>810</v>
      </c>
      <c r="F75" s="122">
        <v>0.78093082500489908</v>
      </c>
      <c r="G75" s="13">
        <v>3.7564029595902111E-2</v>
      </c>
      <c r="H75" s="13">
        <v>6.4034151547491994E-2</v>
      </c>
      <c r="I75" s="13">
        <v>4.7426783334880767E-3</v>
      </c>
      <c r="J75" s="13">
        <v>0.45373291272344901</v>
      </c>
      <c r="K75" s="88"/>
      <c r="L75" s="88"/>
    </row>
    <row r="76" spans="1:12" ht="15.95" customHeight="1" x14ac:dyDescent="0.25">
      <c r="A76" s="655"/>
      <c r="B76" s="651"/>
      <c r="C76" s="231" t="s">
        <v>89</v>
      </c>
      <c r="D76" s="972">
        <v>6</v>
      </c>
      <c r="E76" s="972">
        <v>750</v>
      </c>
      <c r="F76" s="122">
        <v>0.74826666666666652</v>
      </c>
      <c r="G76" s="13">
        <v>4.5185583647122114E-2</v>
      </c>
      <c r="H76" s="13">
        <v>5.9925093632958802E-2</v>
      </c>
      <c r="I76" s="13">
        <v>4.6923259681634598E-2</v>
      </c>
      <c r="J76" s="13">
        <v>0.7218704335119337</v>
      </c>
      <c r="K76" s="88"/>
      <c r="L76" s="88"/>
    </row>
    <row r="77" spans="1:12" ht="15.95" customHeight="1" x14ac:dyDescent="0.25">
      <c r="A77" s="655"/>
      <c r="B77" s="651"/>
      <c r="C77" s="231" t="s">
        <v>90</v>
      </c>
      <c r="D77" s="972">
        <v>5</v>
      </c>
      <c r="E77" s="972">
        <v>720</v>
      </c>
      <c r="F77" s="122">
        <v>0.90988809665280235</v>
      </c>
      <c r="G77" s="13">
        <v>0.10830324909747292</v>
      </c>
      <c r="H77" s="13">
        <v>0.21074380165289255</v>
      </c>
      <c r="I77" s="13">
        <v>1.1702700790700966E-2</v>
      </c>
      <c r="J77" s="13">
        <v>0.50478589420654918</v>
      </c>
      <c r="K77" s="88"/>
      <c r="L77" s="88"/>
    </row>
    <row r="78" spans="1:12" ht="15.95" customHeight="1" x14ac:dyDescent="0.25">
      <c r="A78" s="655"/>
      <c r="B78" s="651"/>
      <c r="C78" s="231" t="s">
        <v>91</v>
      </c>
      <c r="D78" s="972">
        <v>2</v>
      </c>
      <c r="E78" s="972">
        <v>540</v>
      </c>
      <c r="F78" s="122">
        <v>0.97239464401745102</v>
      </c>
      <c r="G78" s="13">
        <v>3.4383954154727794E-2</v>
      </c>
      <c r="H78" s="13">
        <v>0.16949152542372881</v>
      </c>
      <c r="I78" s="13">
        <v>7.6176966347775059E-3</v>
      </c>
      <c r="J78" s="13">
        <v>0.10295176385889128</v>
      </c>
      <c r="K78" s="88"/>
      <c r="L78" s="88"/>
    </row>
    <row r="79" spans="1:12" ht="15.95" customHeight="1" x14ac:dyDescent="0.25">
      <c r="A79" s="655"/>
      <c r="B79" s="651" t="s">
        <v>92</v>
      </c>
      <c r="C79" s="231" t="s">
        <v>93</v>
      </c>
      <c r="D79" s="972">
        <v>8</v>
      </c>
      <c r="E79" s="972">
        <v>1080</v>
      </c>
      <c r="F79" s="122">
        <v>0.90166613222168779</v>
      </c>
      <c r="G79" s="13">
        <v>6.8965517241379309E-2</v>
      </c>
      <c r="H79" s="13">
        <v>0.12637913741223672</v>
      </c>
      <c r="I79" s="13">
        <v>2.6014939771176405E-2</v>
      </c>
      <c r="J79" s="13">
        <v>0.38202676864244745</v>
      </c>
      <c r="K79" s="88"/>
      <c r="L79" s="88"/>
    </row>
    <row r="80" spans="1:12" ht="15.95" customHeight="1" x14ac:dyDescent="0.25">
      <c r="A80" s="655"/>
      <c r="B80" s="651"/>
      <c r="C80" s="231" t="s">
        <v>94</v>
      </c>
      <c r="D80" s="972">
        <v>12</v>
      </c>
      <c r="E80" s="972">
        <v>1800</v>
      </c>
      <c r="F80" s="122">
        <v>0.88529896387384321</v>
      </c>
      <c r="G80" s="13">
        <v>5.6722689075630252E-2</v>
      </c>
      <c r="H80" s="13">
        <v>0.13680781758957655</v>
      </c>
      <c r="I80" s="13">
        <v>1.5060825639047466E-2</v>
      </c>
      <c r="J80" s="13">
        <v>0.59281570727353861</v>
      </c>
      <c r="K80" s="88"/>
      <c r="L80" s="88"/>
    </row>
    <row r="81" spans="1:12" ht="15.95" customHeight="1" x14ac:dyDescent="0.25">
      <c r="A81" s="655"/>
      <c r="B81" s="651"/>
      <c r="C81" s="231" t="s">
        <v>95</v>
      </c>
      <c r="D81" s="972">
        <v>13</v>
      </c>
      <c r="E81" s="972">
        <v>1980</v>
      </c>
      <c r="F81" s="122">
        <v>0.89049184041937668</v>
      </c>
      <c r="G81" s="13">
        <v>8.7788407428249865E-2</v>
      </c>
      <c r="H81" s="13">
        <v>0.14439834024896264</v>
      </c>
      <c r="I81" s="13">
        <v>2.3442574011222392E-2</v>
      </c>
      <c r="J81" s="13">
        <v>0.50010311404413288</v>
      </c>
      <c r="K81" s="88"/>
      <c r="L81" s="88"/>
    </row>
    <row r="82" spans="1:12" ht="15.95" customHeight="1" x14ac:dyDescent="0.25">
      <c r="A82" s="655"/>
      <c r="B82" s="656" t="s">
        <v>96</v>
      </c>
      <c r="C82" s="231" t="s">
        <v>97</v>
      </c>
      <c r="D82" s="972">
        <v>4</v>
      </c>
      <c r="E82" s="972">
        <v>720</v>
      </c>
      <c r="F82" s="122">
        <v>0.88013476727244844</v>
      </c>
      <c r="G82" s="13">
        <v>3.3594624860022397E-2</v>
      </c>
      <c r="H82" s="13">
        <v>0.1807909604519774</v>
      </c>
      <c r="I82" s="13">
        <v>6.1543605230514893E-2</v>
      </c>
      <c r="J82" s="13">
        <v>0.41896024464831805</v>
      </c>
      <c r="K82" s="88"/>
      <c r="L82" s="88"/>
    </row>
    <row r="83" spans="1:12" ht="15.95" customHeight="1" x14ac:dyDescent="0.25">
      <c r="A83" s="655"/>
      <c r="B83" s="657"/>
      <c r="C83" s="231" t="s">
        <v>98</v>
      </c>
      <c r="D83" s="972">
        <v>4</v>
      </c>
      <c r="E83" s="972">
        <v>1020</v>
      </c>
      <c r="F83" s="122">
        <v>0.87991752256458144</v>
      </c>
      <c r="G83" s="13">
        <v>0.13413585554600171</v>
      </c>
      <c r="H83" s="13">
        <v>0.13800000000000001</v>
      </c>
      <c r="I83" s="13">
        <v>3.34255926852777E-2</v>
      </c>
      <c r="J83" s="13">
        <v>0.44493554327808471</v>
      </c>
      <c r="K83" s="88"/>
      <c r="L83" s="88"/>
    </row>
    <row r="84" spans="1:12" ht="15.95" customHeight="1" x14ac:dyDescent="0.25">
      <c r="A84" s="655"/>
      <c r="B84" s="657"/>
      <c r="C84" s="231" t="s">
        <v>99</v>
      </c>
      <c r="D84" s="972">
        <v>9</v>
      </c>
      <c r="E84" s="972">
        <v>1380</v>
      </c>
      <c r="F84" s="122">
        <v>0.59753885738290269</v>
      </c>
      <c r="G84" s="13">
        <v>1.8749999999999999E-2</v>
      </c>
      <c r="H84" s="13">
        <v>3.7783375314861457E-2</v>
      </c>
      <c r="I84" s="13">
        <v>2.910489273282816E-2</v>
      </c>
      <c r="J84" s="13">
        <v>0.77167019027484141</v>
      </c>
      <c r="K84" s="88"/>
      <c r="L84" s="88"/>
    </row>
    <row r="85" spans="1:12" s="5" customFormat="1" ht="15.95" customHeight="1" x14ac:dyDescent="0.25">
      <c r="A85" s="653" t="s">
        <v>145</v>
      </c>
      <c r="B85" s="654"/>
      <c r="C85" s="654"/>
      <c r="D85" s="235">
        <v>104.33333333333334</v>
      </c>
      <c r="E85" s="235">
        <v>15380</v>
      </c>
      <c r="F85" s="415">
        <v>0.8043076178083457</v>
      </c>
      <c r="G85" s="237">
        <v>8.2129153400277571E-2</v>
      </c>
      <c r="H85" s="237">
        <v>0.15786885245901641</v>
      </c>
      <c r="I85" s="237">
        <v>2.4925389896947384E-2</v>
      </c>
      <c r="J85" s="237">
        <v>0.53029669870455476</v>
      </c>
      <c r="K85" s="976"/>
      <c r="L85" s="976"/>
    </row>
    <row r="86" spans="1:12" ht="15.95" customHeight="1" x14ac:dyDescent="0.25">
      <c r="A86" s="665" t="s">
        <v>172</v>
      </c>
      <c r="B86" s="655" t="s">
        <v>100</v>
      </c>
      <c r="C86" s="231" t="s">
        <v>101</v>
      </c>
      <c r="D86" s="972">
        <v>2</v>
      </c>
      <c r="E86" s="972">
        <v>300</v>
      </c>
      <c r="F86" s="122">
        <v>0.94170043572984752</v>
      </c>
      <c r="G86" s="13">
        <v>8.5106382978723406E-3</v>
      </c>
      <c r="H86" s="13">
        <v>0</v>
      </c>
      <c r="I86" s="13">
        <v>2.4777872503849128E-2</v>
      </c>
      <c r="J86" s="13">
        <v>0.60833333333333328</v>
      </c>
      <c r="K86" s="88"/>
      <c r="L86" s="88"/>
    </row>
    <row r="87" spans="1:12" ht="15.95" customHeight="1" x14ac:dyDescent="0.25">
      <c r="A87" s="665"/>
      <c r="B87" s="655"/>
      <c r="C87" s="231" t="s">
        <v>102</v>
      </c>
      <c r="D87" s="972">
        <v>4</v>
      </c>
      <c r="E87" s="972">
        <v>600</v>
      </c>
      <c r="F87" s="122">
        <v>0.87329084495751164</v>
      </c>
      <c r="G87" s="13">
        <v>7.8303425774877644E-2</v>
      </c>
      <c r="H87" s="13">
        <v>0.18045112781954886</v>
      </c>
      <c r="I87" s="13">
        <v>2.0993387757574977E-2</v>
      </c>
      <c r="J87" s="13">
        <v>0.4918429003021148</v>
      </c>
      <c r="K87" s="88"/>
      <c r="L87" s="88"/>
    </row>
    <row r="88" spans="1:12" ht="15.95" customHeight="1" x14ac:dyDescent="0.25">
      <c r="A88" s="665"/>
      <c r="B88" s="655"/>
      <c r="C88" s="231" t="s">
        <v>103</v>
      </c>
      <c r="D88" s="972">
        <v>15</v>
      </c>
      <c r="E88" s="972">
        <v>1960</v>
      </c>
      <c r="F88" s="122">
        <v>0.80300068381865608</v>
      </c>
      <c r="G88" s="13">
        <v>8.4955752212389379E-2</v>
      </c>
      <c r="H88" s="13">
        <v>0.13333333333333333</v>
      </c>
      <c r="I88" s="13">
        <v>2.0120110618339987E-2</v>
      </c>
      <c r="J88" s="13">
        <v>0.66068111455108358</v>
      </c>
      <c r="K88" s="88"/>
      <c r="L88" s="88"/>
    </row>
    <row r="89" spans="1:12" ht="15.95" customHeight="1" x14ac:dyDescent="0.25">
      <c r="A89" s="665"/>
      <c r="B89" s="646" t="s">
        <v>104</v>
      </c>
      <c r="C89" s="231" t="s">
        <v>105</v>
      </c>
      <c r="D89" s="972">
        <v>8</v>
      </c>
      <c r="E89" s="972">
        <v>1300</v>
      </c>
      <c r="F89" s="122">
        <v>0.8423445745076179</v>
      </c>
      <c r="G89" s="13">
        <v>0.14110269140318787</v>
      </c>
      <c r="H89" s="13">
        <v>0.30967741935483872</v>
      </c>
      <c r="I89" s="13">
        <v>2.1308047195780479E-2</v>
      </c>
      <c r="J89" s="13">
        <v>0.55714285714285705</v>
      </c>
      <c r="K89" s="88"/>
      <c r="L89" s="88"/>
    </row>
    <row r="90" spans="1:12" ht="15.95" customHeight="1" x14ac:dyDescent="0.25">
      <c r="A90" s="665"/>
      <c r="B90" s="655" t="s">
        <v>106</v>
      </c>
      <c r="C90" s="57" t="s">
        <v>107</v>
      </c>
      <c r="D90" s="972"/>
      <c r="E90" s="972"/>
      <c r="F90" s="122"/>
      <c r="G90" s="982"/>
      <c r="H90" s="982"/>
      <c r="I90" s="982"/>
      <c r="J90" s="983"/>
      <c r="K90" s="88"/>
      <c r="L90" s="88"/>
    </row>
    <row r="91" spans="1:12" ht="15.95" customHeight="1" x14ac:dyDescent="0.25">
      <c r="A91" s="665"/>
      <c r="B91" s="655"/>
      <c r="C91" s="231" t="s">
        <v>108</v>
      </c>
      <c r="D91" s="972">
        <v>3</v>
      </c>
      <c r="E91" s="972">
        <v>570</v>
      </c>
      <c r="F91" s="122">
        <v>0.79546370134089428</v>
      </c>
      <c r="G91" s="13">
        <v>3.858520900321543E-2</v>
      </c>
      <c r="H91" s="13">
        <v>0.27649769585253459</v>
      </c>
      <c r="I91" s="13">
        <v>5.1461395970193984E-3</v>
      </c>
      <c r="J91" s="13">
        <v>0.69190794357832219</v>
      </c>
      <c r="K91" s="88"/>
      <c r="L91" s="88"/>
    </row>
    <row r="92" spans="1:12" ht="15.95" customHeight="1" x14ac:dyDescent="0.25">
      <c r="A92" s="665"/>
      <c r="B92" s="655"/>
      <c r="C92" s="57" t="s">
        <v>109</v>
      </c>
      <c r="D92" s="20"/>
      <c r="E92" s="58"/>
      <c r="F92" s="122"/>
      <c r="G92" s="982"/>
      <c r="H92" s="982"/>
      <c r="I92" s="982"/>
      <c r="J92" s="983"/>
      <c r="K92" s="88"/>
      <c r="L92" s="88"/>
    </row>
    <row r="93" spans="1:12" s="5" customFormat="1" ht="15.95" customHeight="1" x14ac:dyDescent="0.25">
      <c r="A93" s="653" t="s">
        <v>145</v>
      </c>
      <c r="B93" s="654"/>
      <c r="C93" s="654"/>
      <c r="D93" s="235">
        <v>32</v>
      </c>
      <c r="E93" s="235">
        <v>4730</v>
      </c>
      <c r="F93" s="415">
        <v>0.83061907708292604</v>
      </c>
      <c r="G93" s="237">
        <v>9.0846207055568368E-2</v>
      </c>
      <c r="H93" s="237">
        <v>0.18167518678725914</v>
      </c>
      <c r="I93" s="237">
        <v>1.9174504161279571E-2</v>
      </c>
      <c r="J93" s="237">
        <v>0.60875432234123295</v>
      </c>
      <c r="K93" s="976"/>
      <c r="L93" s="976"/>
    </row>
    <row r="94" spans="1:12" ht="15.95" customHeight="1" x14ac:dyDescent="0.25">
      <c r="A94" s="665" t="s">
        <v>175</v>
      </c>
      <c r="B94" s="655" t="s">
        <v>110</v>
      </c>
      <c r="C94" s="231" t="s">
        <v>111</v>
      </c>
      <c r="D94" s="972">
        <v>13</v>
      </c>
      <c r="E94" s="972">
        <v>2360</v>
      </c>
      <c r="F94" s="122">
        <v>0.76523505664073099</v>
      </c>
      <c r="G94" s="13">
        <v>4.6519641626464506E-2</v>
      </c>
      <c r="H94" s="13">
        <v>0.16783216783216784</v>
      </c>
      <c r="I94" s="13">
        <v>7.5860151666942419E-2</v>
      </c>
      <c r="J94" s="13">
        <v>0.55099337748344368</v>
      </c>
      <c r="K94" s="88"/>
      <c r="L94" s="88"/>
    </row>
    <row r="95" spans="1:12" ht="15.95" customHeight="1" x14ac:dyDescent="0.25">
      <c r="A95" s="665"/>
      <c r="B95" s="655"/>
      <c r="C95" s="231" t="s">
        <v>112</v>
      </c>
      <c r="D95" s="972">
        <v>14</v>
      </c>
      <c r="E95" s="972">
        <v>2250</v>
      </c>
      <c r="F95" s="122">
        <v>0.82788111018286459</v>
      </c>
      <c r="G95" s="13">
        <v>7.6896067415730338E-2</v>
      </c>
      <c r="H95" s="13">
        <v>9.5329802599903701E-2</v>
      </c>
      <c r="I95" s="13">
        <v>4.3126607509884327E-2</v>
      </c>
      <c r="J95" s="13">
        <v>0.58964143426294824</v>
      </c>
      <c r="K95" s="88"/>
      <c r="L95" s="88"/>
    </row>
    <row r="96" spans="1:12" ht="15.95" customHeight="1" x14ac:dyDescent="0.25">
      <c r="A96" s="665"/>
      <c r="B96" s="655"/>
      <c r="C96" s="231" t="s">
        <v>113</v>
      </c>
      <c r="D96" s="972">
        <v>4</v>
      </c>
      <c r="E96" s="972">
        <v>630</v>
      </c>
      <c r="F96" s="122">
        <v>0.76866568176091976</v>
      </c>
      <c r="G96" s="13">
        <v>5.2076875387476754E-2</v>
      </c>
      <c r="H96" s="13">
        <v>4.8648648648648651E-2</v>
      </c>
      <c r="I96" s="13">
        <v>2.5468444918565491E-2</v>
      </c>
      <c r="J96" s="13">
        <v>0.5799842395587077</v>
      </c>
      <c r="K96" s="88"/>
      <c r="L96" s="88"/>
    </row>
    <row r="97" spans="1:12" ht="15.95" customHeight="1" x14ac:dyDescent="0.25">
      <c r="A97" s="665"/>
      <c r="B97" s="655" t="s">
        <v>114</v>
      </c>
      <c r="C97" s="231" t="s">
        <v>115</v>
      </c>
      <c r="D97" s="972">
        <v>4</v>
      </c>
      <c r="E97" s="972">
        <v>900</v>
      </c>
      <c r="F97" s="122">
        <v>0.8979823633156967</v>
      </c>
      <c r="G97" s="13">
        <v>1.3774104683195593E-2</v>
      </c>
      <c r="H97" s="13">
        <v>3.503649635036496E-2</v>
      </c>
      <c r="I97" s="13">
        <v>2.639662500294605E-2</v>
      </c>
      <c r="J97" s="13">
        <v>0.7098421541318477</v>
      </c>
      <c r="K97" s="88"/>
      <c r="L97" s="88"/>
    </row>
    <row r="98" spans="1:12" ht="15.95" customHeight="1" x14ac:dyDescent="0.25">
      <c r="A98" s="665"/>
      <c r="B98" s="655"/>
      <c r="C98" s="231" t="s">
        <v>116</v>
      </c>
      <c r="D98" s="972">
        <v>17</v>
      </c>
      <c r="E98" s="972">
        <v>2480</v>
      </c>
      <c r="F98" s="122">
        <v>0.77965773113827119</v>
      </c>
      <c r="G98" s="13">
        <v>2.9762998346500095E-2</v>
      </c>
      <c r="H98" s="13">
        <v>4.6875E-2</v>
      </c>
      <c r="I98" s="13">
        <v>1.706704247449237E-2</v>
      </c>
      <c r="J98" s="13">
        <v>0.50008727526618957</v>
      </c>
      <c r="K98" s="88"/>
      <c r="L98" s="88"/>
    </row>
    <row r="99" spans="1:12" ht="15.95" customHeight="1" x14ac:dyDescent="0.25">
      <c r="A99" s="665"/>
      <c r="B99" s="655"/>
      <c r="C99" s="231" t="s">
        <v>117</v>
      </c>
      <c r="D99" s="972">
        <v>1</v>
      </c>
      <c r="E99" s="972">
        <v>210</v>
      </c>
      <c r="F99" s="122">
        <v>1.792102430197668</v>
      </c>
      <c r="G99" s="13">
        <v>2.4291497975708502E-2</v>
      </c>
      <c r="H99" s="13">
        <v>2.8037383177570097E-2</v>
      </c>
      <c r="I99" s="13">
        <v>1.5942966255716284E-2</v>
      </c>
      <c r="J99" s="13">
        <v>0.68003273322422264</v>
      </c>
      <c r="K99" s="88"/>
      <c r="L99" s="88"/>
    </row>
    <row r="100" spans="1:12" ht="15.95" customHeight="1" x14ac:dyDescent="0.25">
      <c r="A100" s="665"/>
      <c r="B100" s="655" t="s">
        <v>118</v>
      </c>
      <c r="C100" s="231" t="s">
        <v>119</v>
      </c>
      <c r="D100" s="972">
        <v>12</v>
      </c>
      <c r="E100" s="972">
        <v>1950</v>
      </c>
      <c r="F100" s="122">
        <v>0.72946534303056043</v>
      </c>
      <c r="G100" s="13">
        <v>6.6790352504638217E-2</v>
      </c>
      <c r="H100" s="13">
        <v>0.11780636425186189</v>
      </c>
      <c r="I100" s="13">
        <v>3.9368489527741142E-2</v>
      </c>
      <c r="J100" s="13">
        <v>0.85326676796179712</v>
      </c>
      <c r="K100" s="88"/>
      <c r="L100" s="88"/>
    </row>
    <row r="101" spans="1:12" ht="15.95" customHeight="1" x14ac:dyDescent="0.25">
      <c r="A101" s="665"/>
      <c r="B101" s="655"/>
      <c r="C101" s="231" t="s">
        <v>120</v>
      </c>
      <c r="D101" s="972">
        <v>7</v>
      </c>
      <c r="E101" s="972">
        <v>900</v>
      </c>
      <c r="F101" s="122">
        <v>1.1161117440064809</v>
      </c>
      <c r="G101" s="13">
        <v>6.0842433697347896E-2</v>
      </c>
      <c r="H101" s="13">
        <v>8.8316467341306354E-2</v>
      </c>
      <c r="I101" s="13">
        <v>2.7874548653553509E-2</v>
      </c>
      <c r="J101" s="13">
        <v>0.79441260744985676</v>
      </c>
      <c r="K101" s="88"/>
      <c r="L101" s="88"/>
    </row>
    <row r="102" spans="1:12" ht="15.95" customHeight="1" x14ac:dyDescent="0.25">
      <c r="A102" s="665"/>
      <c r="B102" s="655" t="s">
        <v>121</v>
      </c>
      <c r="C102" s="231" t="s">
        <v>122</v>
      </c>
      <c r="D102" s="972">
        <v>21</v>
      </c>
      <c r="E102" s="972">
        <v>3000</v>
      </c>
      <c r="F102" s="122">
        <v>0.89942929292929297</v>
      </c>
      <c r="G102" s="13">
        <v>0.12623226737196441</v>
      </c>
      <c r="H102" s="13">
        <v>0.33314638250140211</v>
      </c>
      <c r="I102" s="13">
        <v>1.1241696474195196E-2</v>
      </c>
      <c r="J102" s="13">
        <v>0.52002617801047124</v>
      </c>
      <c r="K102" s="88"/>
      <c r="L102" s="88"/>
    </row>
    <row r="103" spans="1:12" ht="15.95" customHeight="1" x14ac:dyDescent="0.25">
      <c r="A103" s="665"/>
      <c r="B103" s="655"/>
      <c r="C103" s="231" t="s">
        <v>123</v>
      </c>
      <c r="D103" s="972">
        <v>12</v>
      </c>
      <c r="E103" s="972">
        <v>1830</v>
      </c>
      <c r="F103" s="122">
        <v>0.89595218797116993</v>
      </c>
      <c r="G103" s="13">
        <v>6.85640362225097E-2</v>
      </c>
      <c r="H103" s="13">
        <v>0.16962524654832348</v>
      </c>
      <c r="I103" s="13">
        <v>2.8462356685079002E-2</v>
      </c>
      <c r="J103" s="13">
        <v>0.36963158966008547</v>
      </c>
      <c r="K103" s="88"/>
      <c r="L103" s="88"/>
    </row>
    <row r="104" spans="1:12" ht="15.95" customHeight="1" x14ac:dyDescent="0.25">
      <c r="A104" s="665"/>
      <c r="B104" s="655" t="s">
        <v>124</v>
      </c>
      <c r="C104" s="231" t="s">
        <v>125</v>
      </c>
      <c r="D104" s="972">
        <v>2</v>
      </c>
      <c r="E104" s="972">
        <v>270</v>
      </c>
      <c r="F104" s="122">
        <v>1.0114241833540081</v>
      </c>
      <c r="G104" s="13">
        <v>0.18688524590163932</v>
      </c>
      <c r="H104" s="13">
        <v>0.21028037383177572</v>
      </c>
      <c r="I104" s="13">
        <v>7.3237396626641121E-3</v>
      </c>
      <c r="J104" s="13">
        <v>0.1682051282051282</v>
      </c>
      <c r="K104" s="88"/>
      <c r="L104" s="88"/>
    </row>
    <row r="105" spans="1:12" ht="15.95" customHeight="1" x14ac:dyDescent="0.25">
      <c r="A105" s="665"/>
      <c r="B105" s="655"/>
      <c r="C105" s="231" t="s">
        <v>126</v>
      </c>
      <c r="D105" s="972">
        <v>14</v>
      </c>
      <c r="E105" s="972">
        <v>1980</v>
      </c>
      <c r="F105" s="122">
        <v>0.65254327420005942</v>
      </c>
      <c r="G105" s="13">
        <v>0.1414965986394558</v>
      </c>
      <c r="H105" s="13">
        <v>0.13121924548933844</v>
      </c>
      <c r="I105" s="13">
        <v>1.6769402697737509E-2</v>
      </c>
      <c r="J105" s="13">
        <v>0.40268456375838924</v>
      </c>
      <c r="K105" s="88"/>
      <c r="L105" s="88"/>
    </row>
    <row r="106" spans="1:12" ht="15.95" customHeight="1" x14ac:dyDescent="0.25">
      <c r="A106" s="665"/>
      <c r="B106" s="655" t="s">
        <v>127</v>
      </c>
      <c r="C106" s="231" t="s">
        <v>128</v>
      </c>
      <c r="D106" s="972">
        <v>4</v>
      </c>
      <c r="E106" s="972">
        <v>540</v>
      </c>
      <c r="F106" s="122">
        <v>0.87327617646076838</v>
      </c>
      <c r="G106" s="13">
        <v>6.1628760088041086E-2</v>
      </c>
      <c r="H106" s="13">
        <v>9.1463414634146339E-2</v>
      </c>
      <c r="I106" s="13">
        <v>1.4844058858332223E-2</v>
      </c>
      <c r="J106" s="13">
        <v>0.97208985704560924</v>
      </c>
      <c r="K106" s="88"/>
      <c r="L106" s="88"/>
    </row>
    <row r="107" spans="1:12" ht="15.95" customHeight="1" x14ac:dyDescent="0.25">
      <c r="A107" s="665"/>
      <c r="B107" s="655"/>
      <c r="C107" s="231" t="s">
        <v>129</v>
      </c>
      <c r="D107" s="972">
        <v>5</v>
      </c>
      <c r="E107" s="972">
        <v>360</v>
      </c>
      <c r="F107" s="122">
        <v>0.59894781144781151</v>
      </c>
      <c r="G107" s="13">
        <v>7.6555023923444973E-2</v>
      </c>
      <c r="H107" s="13">
        <v>0.15306122448979592</v>
      </c>
      <c r="I107" s="13">
        <v>5.1015388939638813E-2</v>
      </c>
      <c r="J107" s="13">
        <v>0.84729064039408863</v>
      </c>
      <c r="K107" s="88"/>
      <c r="L107" s="88"/>
    </row>
    <row r="108" spans="1:12" ht="15.95" customHeight="1" x14ac:dyDescent="0.25">
      <c r="A108" s="665"/>
      <c r="B108" s="655"/>
      <c r="C108" s="231" t="s">
        <v>130</v>
      </c>
      <c r="D108" s="972">
        <v>3</v>
      </c>
      <c r="E108" s="972">
        <v>270</v>
      </c>
      <c r="F108" s="122">
        <v>0.93233392122281</v>
      </c>
      <c r="G108" s="13">
        <v>0</v>
      </c>
      <c r="H108" s="13">
        <v>0</v>
      </c>
      <c r="I108" s="13">
        <v>1.5890030897282303E-2</v>
      </c>
      <c r="J108" s="13">
        <v>0.32157394843962012</v>
      </c>
      <c r="K108" s="88"/>
      <c r="L108" s="88"/>
    </row>
    <row r="109" spans="1:12" s="5" customFormat="1" ht="15.95" customHeight="1" x14ac:dyDescent="0.25">
      <c r="A109" s="653" t="s">
        <v>145</v>
      </c>
      <c r="B109" s="654"/>
      <c r="C109" s="654"/>
      <c r="D109" s="235">
        <v>133</v>
      </c>
      <c r="E109" s="235">
        <v>19930</v>
      </c>
      <c r="F109" s="415">
        <v>0.82989977478644916</v>
      </c>
      <c r="G109" s="237">
        <v>7.5991782515906423E-2</v>
      </c>
      <c r="H109" s="237">
        <v>0.13547631441957314</v>
      </c>
      <c r="I109" s="237">
        <v>3.0028391420174477E-2</v>
      </c>
      <c r="J109" s="237">
        <v>0.57085764527216043</v>
      </c>
      <c r="K109" s="976"/>
      <c r="L109" s="976"/>
    </row>
    <row r="110" spans="1:12" s="5" customFormat="1" ht="15.95" customHeight="1" x14ac:dyDescent="0.25">
      <c r="A110" s="659" t="s">
        <v>131</v>
      </c>
      <c r="B110" s="659"/>
      <c r="C110" s="660"/>
      <c r="D110" s="249">
        <v>484.33333333333337</v>
      </c>
      <c r="E110" s="249">
        <v>71810</v>
      </c>
      <c r="F110" s="251">
        <v>0.83535658042264482</v>
      </c>
      <c r="G110" s="244">
        <v>7.2978654772365772E-2</v>
      </c>
      <c r="H110" s="244">
        <v>0.13385393961219885</v>
      </c>
      <c r="I110" s="244">
        <v>2.2977217453921072E-2</v>
      </c>
      <c r="J110" s="244">
        <v>0.56509966454094773</v>
      </c>
      <c r="K110" s="976"/>
      <c r="L110" s="976"/>
    </row>
    <row r="111" spans="1:12" x14ac:dyDescent="0.25">
      <c r="A111" s="984" t="s">
        <v>184</v>
      </c>
      <c r="B111" s="985" t="s">
        <v>394</v>
      </c>
      <c r="C111" s="986"/>
      <c r="D111" s="986"/>
      <c r="E111" s="986"/>
      <c r="F111" s="8"/>
      <c r="G111" s="88"/>
      <c r="H111" s="88"/>
      <c r="I111" s="88"/>
      <c r="J111" s="88"/>
      <c r="K111" s="88"/>
      <c r="L111" s="88"/>
    </row>
    <row r="112" spans="1:12" x14ac:dyDescent="0.25">
      <c r="A112" s="987" t="s">
        <v>185</v>
      </c>
      <c r="B112" s="987" t="s">
        <v>325</v>
      </c>
      <c r="C112" s="988"/>
      <c r="D112" s="988"/>
      <c r="E112" s="988"/>
      <c r="F112" s="8"/>
      <c r="G112" s="88"/>
      <c r="H112" s="88"/>
      <c r="I112" s="88"/>
      <c r="J112" s="88"/>
      <c r="K112" s="88"/>
      <c r="L112" s="88"/>
    </row>
    <row r="113" spans="1:12" x14ac:dyDescent="0.25">
      <c r="A113" s="88"/>
      <c r="B113" s="88"/>
      <c r="C113" s="88"/>
      <c r="D113" s="8"/>
      <c r="E113" s="8"/>
      <c r="F113" s="8"/>
      <c r="G113" s="8"/>
      <c r="H113" s="88"/>
      <c r="I113" s="88"/>
      <c r="J113" s="88"/>
      <c r="K113" s="88"/>
      <c r="L113" s="88"/>
    </row>
    <row r="114" spans="1:12" x14ac:dyDescent="0.25">
      <c r="A114" s="88"/>
      <c r="B114" s="88"/>
      <c r="C114" s="88"/>
      <c r="D114" s="8"/>
      <c r="E114" s="8"/>
      <c r="F114" s="8"/>
      <c r="G114" s="88"/>
      <c r="H114" s="88"/>
      <c r="I114" s="88"/>
      <c r="J114" s="88"/>
      <c r="K114" s="88"/>
      <c r="L114" s="88"/>
    </row>
    <row r="115" spans="1:12" x14ac:dyDescent="0.25">
      <c r="D115" s="989"/>
      <c r="E115" s="989"/>
    </row>
  </sheetData>
  <mergeCells count="57"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B51:B53"/>
    <mergeCell ref="B54:B59"/>
    <mergeCell ref="B60:B63"/>
    <mergeCell ref="A25:C25"/>
    <mergeCell ref="A26:A40"/>
    <mergeCell ref="B26:B30"/>
    <mergeCell ref="B31:B36"/>
    <mergeCell ref="B37:B40"/>
    <mergeCell ref="A41:C41"/>
    <mergeCell ref="A14:C14"/>
    <mergeCell ref="A15:A24"/>
    <mergeCell ref="B15:B17"/>
    <mergeCell ref="B18:B19"/>
    <mergeCell ref="B20:B21"/>
    <mergeCell ref="B22:B24"/>
    <mergeCell ref="I3:I5"/>
    <mergeCell ref="J3:J5"/>
    <mergeCell ref="A6:A13"/>
    <mergeCell ref="B6:B7"/>
    <mergeCell ref="B8:B10"/>
    <mergeCell ref="B11:B13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H5"/>
  </mergeCells>
  <pageMargins left="0.511811024" right="0.511811024" top="0.78740157499999996" bottom="0.78740157499999996" header="0.31496062000000002" footer="0.31496062000000002"/>
  <pageSetup paperSize="9" scale="44" orientation="portrait" r:id="rId1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DF114"/>
  <sheetViews>
    <sheetView zoomScale="82" zoomScaleNormal="82" zoomScaleSheetLayoutView="80" workbookViewId="0">
      <selection activeCell="F21" sqref="F21"/>
    </sheetView>
  </sheetViews>
  <sheetFormatPr defaultRowHeight="15" x14ac:dyDescent="0.2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3.85546875" customWidth="1"/>
    <col min="7" max="7" width="25" style="3" customWidth="1"/>
    <col min="8" max="10" width="9.140625" style="3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27" customFormat="1" ht="20.100000000000001" customHeight="1" x14ac:dyDescent="0.25">
      <c r="A1" s="721" t="s">
        <v>393</v>
      </c>
      <c r="B1" s="721"/>
      <c r="C1" s="721"/>
      <c r="D1" s="721"/>
      <c r="E1" s="721"/>
      <c r="F1" s="721"/>
      <c r="G1" s="721"/>
      <c r="H1" s="536"/>
      <c r="I1" s="536"/>
    </row>
    <row r="2" spans="1:10" ht="24.95" customHeight="1" x14ac:dyDescent="0.25">
      <c r="A2" s="758" t="s">
        <v>208</v>
      </c>
      <c r="B2" s="758"/>
      <c r="C2" s="758"/>
      <c r="D2" s="758"/>
      <c r="E2" s="758"/>
      <c r="F2" s="758"/>
      <c r="G2" s="758"/>
      <c r="H2" s="90"/>
      <c r="I2" s="88"/>
      <c r="J2"/>
    </row>
    <row r="3" spans="1:10" ht="22.5" customHeight="1" x14ac:dyDescent="0.25">
      <c r="A3" s="777" t="s">
        <v>140</v>
      </c>
      <c r="B3" s="764" t="s">
        <v>1</v>
      </c>
      <c r="C3" s="763" t="s">
        <v>2</v>
      </c>
      <c r="D3" s="762" t="s">
        <v>204</v>
      </c>
      <c r="E3" s="762" t="s">
        <v>133</v>
      </c>
      <c r="F3" s="775" t="s">
        <v>309</v>
      </c>
      <c r="G3" s="760" t="s">
        <v>207</v>
      </c>
      <c r="H3" s="90"/>
      <c r="I3" s="88"/>
      <c r="J3"/>
    </row>
    <row r="4" spans="1:10" ht="22.5" customHeight="1" x14ac:dyDescent="0.25">
      <c r="A4" s="704"/>
      <c r="B4" s="765"/>
      <c r="C4" s="774"/>
      <c r="D4" s="762"/>
      <c r="E4" s="762"/>
      <c r="F4" s="775"/>
      <c r="G4" s="691"/>
      <c r="H4" s="90"/>
      <c r="I4" s="88"/>
      <c r="J4"/>
    </row>
    <row r="5" spans="1:10" ht="54.95" customHeight="1" x14ac:dyDescent="0.25">
      <c r="A5" s="704"/>
      <c r="B5" s="765"/>
      <c r="C5" s="774"/>
      <c r="D5" s="763"/>
      <c r="E5" s="763"/>
      <c r="F5" s="776"/>
      <c r="G5" s="691"/>
      <c r="H5" s="90"/>
      <c r="I5" s="88"/>
      <c r="J5"/>
    </row>
    <row r="6" spans="1:10" ht="15.75" customHeight="1" x14ac:dyDescent="0.25">
      <c r="A6" s="655" t="s">
        <v>141</v>
      </c>
      <c r="B6" s="761" t="s">
        <v>4</v>
      </c>
      <c r="C6" s="285" t="s">
        <v>5</v>
      </c>
      <c r="D6" s="442"/>
      <c r="E6" s="442"/>
      <c r="F6" s="443"/>
      <c r="G6" s="178"/>
      <c r="H6" s="90"/>
      <c r="I6" s="88"/>
      <c r="J6"/>
    </row>
    <row r="7" spans="1:10" ht="15.75" customHeight="1" x14ac:dyDescent="0.25">
      <c r="A7" s="655"/>
      <c r="B7" s="761"/>
      <c r="C7" s="285" t="s">
        <v>6</v>
      </c>
      <c r="D7" s="442"/>
      <c r="E7" s="442"/>
      <c r="F7" s="443"/>
      <c r="G7" s="178"/>
      <c r="H7" s="90"/>
      <c r="I7" s="88"/>
      <c r="J7"/>
    </row>
    <row r="8" spans="1:10" ht="15.75" customHeight="1" x14ac:dyDescent="0.25">
      <c r="A8" s="655"/>
      <c r="B8" s="757" t="s">
        <v>7</v>
      </c>
      <c r="C8" s="285" t="s">
        <v>8</v>
      </c>
      <c r="D8" s="230"/>
      <c r="E8" s="230"/>
      <c r="F8" s="441"/>
      <c r="G8" s="230"/>
      <c r="H8" s="90"/>
      <c r="I8" s="88"/>
      <c r="J8"/>
    </row>
    <row r="9" spans="1:10" ht="15.75" customHeight="1" x14ac:dyDescent="0.25">
      <c r="A9" s="655"/>
      <c r="B9" s="757"/>
      <c r="C9" s="282" t="s">
        <v>9</v>
      </c>
      <c r="D9" s="65">
        <v>1</v>
      </c>
      <c r="E9" s="65">
        <v>300</v>
      </c>
      <c r="F9" s="287">
        <v>2.9988888888888887</v>
      </c>
      <c r="G9" s="85">
        <v>0.10337161911819193</v>
      </c>
      <c r="H9" s="90"/>
      <c r="I9" s="88"/>
      <c r="J9"/>
    </row>
    <row r="10" spans="1:10" ht="15.75" customHeight="1" x14ac:dyDescent="0.25">
      <c r="A10" s="655"/>
      <c r="B10" s="757"/>
      <c r="C10" s="285" t="s">
        <v>10</v>
      </c>
      <c r="D10" s="230"/>
      <c r="E10" s="230"/>
      <c r="F10" s="421"/>
      <c r="G10" s="421"/>
      <c r="H10" s="90"/>
      <c r="I10" s="88"/>
      <c r="J10"/>
    </row>
    <row r="11" spans="1:10" ht="15.75" customHeight="1" x14ac:dyDescent="0.25">
      <c r="A11" s="655"/>
      <c r="B11" s="757" t="s">
        <v>11</v>
      </c>
      <c r="C11" s="282" t="s">
        <v>12</v>
      </c>
      <c r="D11" s="230"/>
      <c r="E11" s="230"/>
      <c r="F11" s="421" t="s">
        <v>396</v>
      </c>
      <c r="G11" s="421"/>
      <c r="H11" s="90"/>
      <c r="I11" s="88"/>
      <c r="J11"/>
    </row>
    <row r="12" spans="1:10" ht="15.75" customHeight="1" x14ac:dyDescent="0.25">
      <c r="A12" s="655"/>
      <c r="B12" s="757"/>
      <c r="C12" s="63" t="s">
        <v>13</v>
      </c>
      <c r="D12" s="230">
        <v>1</v>
      </c>
      <c r="E12" s="230">
        <v>100</v>
      </c>
      <c r="F12" s="421">
        <v>2.8</v>
      </c>
      <c r="G12" s="421">
        <v>1</v>
      </c>
      <c r="H12" s="90"/>
      <c r="I12" s="88"/>
      <c r="J12"/>
    </row>
    <row r="13" spans="1:10" ht="15.75" customHeight="1" x14ac:dyDescent="0.25">
      <c r="A13" s="655"/>
      <c r="B13" s="757"/>
      <c r="C13" s="285" t="s">
        <v>14</v>
      </c>
      <c r="D13" s="230"/>
      <c r="E13" s="230"/>
      <c r="F13" s="421"/>
      <c r="G13" s="421"/>
      <c r="H13" s="90"/>
      <c r="I13" s="88"/>
      <c r="J13"/>
    </row>
    <row r="14" spans="1:10" s="224" customFormat="1" ht="15.75" customHeight="1" x14ac:dyDescent="0.25">
      <c r="A14" s="755" t="s">
        <v>145</v>
      </c>
      <c r="B14" s="755"/>
      <c r="C14" s="755"/>
      <c r="D14" s="288">
        <v>2</v>
      </c>
      <c r="E14" s="288">
        <v>400</v>
      </c>
      <c r="F14" s="368">
        <v>2.9491666666666667</v>
      </c>
      <c r="G14" s="280">
        <v>0.31619101441085051</v>
      </c>
      <c r="H14" s="90"/>
      <c r="I14" s="88"/>
    </row>
    <row r="15" spans="1:10" ht="15.75" customHeight="1" x14ac:dyDescent="0.25">
      <c r="A15" s="769" t="s">
        <v>146</v>
      </c>
      <c r="B15" s="757" t="s">
        <v>15</v>
      </c>
      <c r="C15" s="285" t="s">
        <v>16</v>
      </c>
      <c r="D15" s="230"/>
      <c r="E15" s="230"/>
      <c r="F15" s="421"/>
      <c r="G15" s="421"/>
      <c r="H15" s="90"/>
      <c r="I15" s="88"/>
      <c r="J15"/>
    </row>
    <row r="16" spans="1:10" ht="15.75" customHeight="1" x14ac:dyDescent="0.25">
      <c r="A16" s="770"/>
      <c r="B16" s="757"/>
      <c r="C16" s="282" t="s">
        <v>17</v>
      </c>
      <c r="D16" s="230">
        <v>1</v>
      </c>
      <c r="E16" s="230">
        <v>100</v>
      </c>
      <c r="F16" s="287">
        <v>4.7300000000000004</v>
      </c>
      <c r="G16" s="85">
        <v>0.35588442565186751</v>
      </c>
      <c r="H16" s="90"/>
      <c r="I16" s="88"/>
      <c r="J16"/>
    </row>
    <row r="17" spans="1:10" ht="15.75" customHeight="1" x14ac:dyDescent="0.25">
      <c r="A17" s="770"/>
      <c r="B17" s="757"/>
      <c r="C17" s="285" t="s">
        <v>18</v>
      </c>
      <c r="D17" s="230"/>
      <c r="E17" s="230"/>
      <c r="F17" s="421"/>
      <c r="G17" s="421"/>
      <c r="H17" s="90"/>
      <c r="I17" s="88"/>
      <c r="J17"/>
    </row>
    <row r="18" spans="1:10" ht="15.75" customHeight="1" x14ac:dyDescent="0.25">
      <c r="A18" s="770"/>
      <c r="B18" s="761" t="s">
        <v>19</v>
      </c>
      <c r="C18" s="285" t="s">
        <v>20</v>
      </c>
      <c r="D18" s="442"/>
      <c r="E18" s="442"/>
      <c r="F18" s="442"/>
      <c r="G18" s="442"/>
      <c r="H18" s="90"/>
      <c r="I18" s="88"/>
      <c r="J18"/>
    </row>
    <row r="19" spans="1:10" ht="15.75" x14ac:dyDescent="0.25">
      <c r="A19" s="770"/>
      <c r="B19" s="761"/>
      <c r="C19" s="285" t="s">
        <v>21</v>
      </c>
      <c r="D19" s="442"/>
      <c r="E19" s="442"/>
      <c r="F19" s="442"/>
      <c r="G19" s="442"/>
      <c r="H19" s="90"/>
      <c r="I19" s="88"/>
      <c r="J19"/>
    </row>
    <row r="20" spans="1:10" ht="15.75" x14ac:dyDescent="0.25">
      <c r="A20" s="770"/>
      <c r="B20" s="761" t="s">
        <v>22</v>
      </c>
      <c r="C20" s="285" t="s">
        <v>23</v>
      </c>
      <c r="D20" s="442"/>
      <c r="E20" s="442"/>
      <c r="F20" s="442"/>
      <c r="G20" s="442"/>
      <c r="H20" s="90"/>
      <c r="I20" s="88"/>
      <c r="J20"/>
    </row>
    <row r="21" spans="1:10" ht="15.75" x14ac:dyDescent="0.25">
      <c r="A21" s="770"/>
      <c r="B21" s="761"/>
      <c r="C21" s="285" t="s">
        <v>24</v>
      </c>
      <c r="D21" s="442"/>
      <c r="E21" s="442"/>
      <c r="F21" s="442"/>
      <c r="G21" s="442"/>
      <c r="H21" s="90"/>
      <c r="I21" s="88"/>
      <c r="J21"/>
    </row>
    <row r="22" spans="1:10" ht="15.75" x14ac:dyDescent="0.25">
      <c r="A22" s="770"/>
      <c r="B22" s="761" t="s">
        <v>25</v>
      </c>
      <c r="C22" s="285" t="s">
        <v>26</v>
      </c>
      <c r="D22" s="442"/>
      <c r="E22" s="442"/>
      <c r="F22" s="442"/>
      <c r="G22" s="442"/>
      <c r="H22" s="90"/>
      <c r="I22" s="88"/>
      <c r="J22"/>
    </row>
    <row r="23" spans="1:10" ht="15.75" x14ac:dyDescent="0.25">
      <c r="A23" s="770"/>
      <c r="B23" s="761"/>
      <c r="C23" s="285" t="s">
        <v>27</v>
      </c>
      <c r="D23" s="442"/>
      <c r="E23" s="442"/>
      <c r="F23" s="442"/>
      <c r="G23" s="442"/>
      <c r="H23" s="90"/>
      <c r="I23" s="88"/>
      <c r="J23"/>
    </row>
    <row r="24" spans="1:10" ht="15.75" x14ac:dyDescent="0.25">
      <c r="A24" s="771"/>
      <c r="B24" s="761"/>
      <c r="C24" s="285" t="s">
        <v>28</v>
      </c>
      <c r="D24" s="442"/>
      <c r="E24" s="442"/>
      <c r="F24" s="442"/>
      <c r="G24" s="442"/>
      <c r="H24" s="90"/>
      <c r="I24" s="88"/>
      <c r="J24"/>
    </row>
    <row r="25" spans="1:10" ht="15.75" x14ac:dyDescent="0.25">
      <c r="A25" s="755" t="s">
        <v>145</v>
      </c>
      <c r="B25" s="755"/>
      <c r="C25" s="755"/>
      <c r="D25" s="365">
        <v>1</v>
      </c>
      <c r="E25" s="289">
        <v>100</v>
      </c>
      <c r="F25" s="366">
        <v>4.7300000000000004</v>
      </c>
      <c r="G25" s="280">
        <v>0.35588442565186751</v>
      </c>
      <c r="H25" s="90"/>
      <c r="I25" s="88"/>
      <c r="J25"/>
    </row>
    <row r="26" spans="1:10" ht="15.75" x14ac:dyDescent="0.25">
      <c r="A26" s="769" t="s">
        <v>148</v>
      </c>
      <c r="B26" s="759" t="s">
        <v>29</v>
      </c>
      <c r="C26" s="282" t="s">
        <v>30</v>
      </c>
      <c r="D26" s="63">
        <v>1</v>
      </c>
      <c r="E26" s="66">
        <v>100</v>
      </c>
      <c r="F26" s="287">
        <v>1.59</v>
      </c>
      <c r="G26" s="85">
        <v>0.44025157232704404</v>
      </c>
      <c r="H26" s="88"/>
      <c r="I26" s="88"/>
      <c r="J26"/>
    </row>
    <row r="27" spans="1:10" ht="15.75" x14ac:dyDescent="0.25">
      <c r="A27" s="770"/>
      <c r="B27" s="759"/>
      <c r="C27" s="285" t="s">
        <v>31</v>
      </c>
      <c r="D27" s="230"/>
      <c r="E27" s="230"/>
      <c r="F27" s="421"/>
      <c r="G27" s="421"/>
      <c r="H27" s="88"/>
      <c r="I27" s="88"/>
      <c r="J27"/>
    </row>
    <row r="28" spans="1:10" ht="15.75" x14ac:dyDescent="0.25">
      <c r="A28" s="770"/>
      <c r="B28" s="759"/>
      <c r="C28" s="285" t="s">
        <v>32</v>
      </c>
      <c r="D28" s="230"/>
      <c r="E28" s="230"/>
      <c r="F28" s="421"/>
      <c r="G28" s="421"/>
      <c r="H28" s="88"/>
      <c r="I28" s="88"/>
      <c r="J28"/>
    </row>
    <row r="29" spans="1:10" ht="15.75" x14ac:dyDescent="0.25">
      <c r="A29" s="770"/>
      <c r="B29" s="759"/>
      <c r="C29" s="285" t="s">
        <v>33</v>
      </c>
      <c r="D29" s="230"/>
      <c r="E29" s="230"/>
      <c r="F29" s="421"/>
      <c r="G29" s="421"/>
      <c r="H29" s="88"/>
      <c r="I29" s="88"/>
      <c r="J29"/>
    </row>
    <row r="30" spans="1:10" ht="15.75" x14ac:dyDescent="0.25">
      <c r="A30" s="770"/>
      <c r="B30" s="759"/>
      <c r="C30" s="285" t="s">
        <v>34</v>
      </c>
      <c r="D30" s="230"/>
      <c r="E30" s="230"/>
      <c r="F30" s="421"/>
      <c r="G30" s="421"/>
      <c r="H30" s="88"/>
      <c r="I30" s="88"/>
      <c r="J30"/>
    </row>
    <row r="31" spans="1:10" ht="15.75" x14ac:dyDescent="0.25">
      <c r="A31" s="770"/>
      <c r="B31" s="759" t="s">
        <v>35</v>
      </c>
      <c r="C31" s="285" t="s">
        <v>36</v>
      </c>
      <c r="D31" s="230"/>
      <c r="E31" s="230"/>
      <c r="F31" s="421"/>
      <c r="G31" s="421"/>
      <c r="H31" s="88"/>
      <c r="I31" s="88"/>
      <c r="J31"/>
    </row>
    <row r="32" spans="1:10" ht="15.75" x14ac:dyDescent="0.25">
      <c r="A32" s="770"/>
      <c r="B32" s="759"/>
      <c r="C32" s="285" t="s">
        <v>37</v>
      </c>
      <c r="D32" s="230"/>
      <c r="E32" s="230"/>
      <c r="F32" s="421"/>
      <c r="G32" s="421"/>
      <c r="H32" s="88"/>
      <c r="I32" s="88"/>
      <c r="J32"/>
    </row>
    <row r="33" spans="1:10" ht="15.75" x14ac:dyDescent="0.25">
      <c r="A33" s="770"/>
      <c r="B33" s="759"/>
      <c r="C33" s="285" t="s">
        <v>38</v>
      </c>
      <c r="D33" s="230"/>
      <c r="E33" s="230"/>
      <c r="F33" s="421"/>
      <c r="G33" s="421"/>
      <c r="H33" s="88"/>
      <c r="I33" s="88"/>
      <c r="J33"/>
    </row>
    <row r="34" spans="1:10" ht="15.75" x14ac:dyDescent="0.25">
      <c r="A34" s="770"/>
      <c r="B34" s="759"/>
      <c r="C34" s="282" t="s">
        <v>39</v>
      </c>
      <c r="D34" s="63">
        <v>1</v>
      </c>
      <c r="E34" s="63">
        <v>300</v>
      </c>
      <c r="F34" s="287">
        <v>1.2455555555555555</v>
      </c>
      <c r="G34" s="85">
        <v>0.22836752899197144</v>
      </c>
      <c r="H34" s="88"/>
      <c r="I34" s="88"/>
      <c r="J34"/>
    </row>
    <row r="35" spans="1:10" ht="15.75" x14ac:dyDescent="0.25">
      <c r="A35" s="770"/>
      <c r="B35" s="759"/>
      <c r="C35" s="285" t="s">
        <v>40</v>
      </c>
      <c r="D35" s="230"/>
      <c r="E35" s="230"/>
      <c r="F35" s="421"/>
      <c r="G35" s="421"/>
      <c r="H35" s="88"/>
      <c r="I35" s="88"/>
      <c r="J35"/>
    </row>
    <row r="36" spans="1:10" ht="15.75" x14ac:dyDescent="0.25">
      <c r="A36" s="770"/>
      <c r="B36" s="759"/>
      <c r="C36" s="285" t="s">
        <v>41</v>
      </c>
      <c r="D36" s="230"/>
      <c r="E36" s="230"/>
      <c r="F36" s="421"/>
      <c r="G36" s="421"/>
      <c r="H36" s="88"/>
      <c r="I36" s="88"/>
      <c r="J36"/>
    </row>
    <row r="37" spans="1:10" ht="15.75" x14ac:dyDescent="0.25">
      <c r="A37" s="770"/>
      <c r="B37" s="759" t="s">
        <v>42</v>
      </c>
      <c r="C37" s="285" t="s">
        <v>43</v>
      </c>
      <c r="D37" s="230"/>
      <c r="E37" s="230"/>
      <c r="F37" s="421"/>
      <c r="G37" s="421"/>
      <c r="H37" s="88"/>
      <c r="I37" s="88"/>
      <c r="J37"/>
    </row>
    <row r="38" spans="1:10" ht="15.75" x14ac:dyDescent="0.25">
      <c r="A38" s="770"/>
      <c r="B38" s="759"/>
      <c r="C38" s="285" t="s">
        <v>44</v>
      </c>
      <c r="D38" s="230"/>
      <c r="E38" s="230"/>
      <c r="F38" s="421"/>
      <c r="G38" s="421"/>
      <c r="H38" s="88"/>
      <c r="I38" s="88"/>
      <c r="J38"/>
    </row>
    <row r="39" spans="1:10" ht="15.75" x14ac:dyDescent="0.25">
      <c r="A39" s="770"/>
      <c r="B39" s="759"/>
      <c r="C39" s="285" t="s">
        <v>45</v>
      </c>
      <c r="D39" s="230"/>
      <c r="E39" s="230"/>
      <c r="F39" s="421"/>
      <c r="G39" s="421"/>
      <c r="H39" s="88"/>
      <c r="I39" s="88"/>
      <c r="J39"/>
    </row>
    <row r="40" spans="1:10" ht="15.75" x14ac:dyDescent="0.25">
      <c r="A40" s="771"/>
      <c r="B40" s="759"/>
      <c r="C40" s="282" t="s">
        <v>46</v>
      </c>
      <c r="D40" s="63">
        <v>1</v>
      </c>
      <c r="E40" s="286">
        <v>100</v>
      </c>
      <c r="F40" s="287">
        <v>1.66</v>
      </c>
      <c r="G40" s="85">
        <v>0.53413654618473894</v>
      </c>
      <c r="H40" s="88"/>
      <c r="I40" s="88"/>
      <c r="J40"/>
    </row>
    <row r="41" spans="1:10" ht="15.75" x14ac:dyDescent="0.25">
      <c r="A41" s="755" t="s">
        <v>145</v>
      </c>
      <c r="B41" s="755"/>
      <c r="C41" s="755"/>
      <c r="D41" s="365">
        <v>3</v>
      </c>
      <c r="E41" s="289">
        <v>500</v>
      </c>
      <c r="F41" s="366">
        <v>1.3973333333333333</v>
      </c>
      <c r="G41" s="280">
        <v>0.34923664122137404</v>
      </c>
      <c r="H41" s="88"/>
      <c r="I41" s="88"/>
      <c r="J41"/>
    </row>
    <row r="42" spans="1:10" ht="15.75" x14ac:dyDescent="0.25">
      <c r="A42" s="769" t="s">
        <v>152</v>
      </c>
      <c r="B42" s="759" t="s">
        <v>47</v>
      </c>
      <c r="C42" s="282" t="s">
        <v>48</v>
      </c>
      <c r="D42" s="230">
        <v>2</v>
      </c>
      <c r="E42" s="230">
        <v>1000</v>
      </c>
      <c r="F42" s="287">
        <v>1.5433333333333332</v>
      </c>
      <c r="G42" s="85">
        <v>0.36997840172786178</v>
      </c>
      <c r="H42" s="88"/>
      <c r="I42" s="88"/>
      <c r="J42"/>
    </row>
    <row r="43" spans="1:10" ht="15.75" x14ac:dyDescent="0.25">
      <c r="A43" s="770"/>
      <c r="B43" s="759"/>
      <c r="C43" s="282" t="s">
        <v>49</v>
      </c>
      <c r="D43" s="230">
        <v>1</v>
      </c>
      <c r="E43" s="230">
        <v>300</v>
      </c>
      <c r="F43" s="287">
        <v>1.54</v>
      </c>
      <c r="G43" s="85">
        <v>0.25974025974025972</v>
      </c>
      <c r="H43" s="88"/>
      <c r="I43" s="88"/>
      <c r="J43"/>
    </row>
    <row r="44" spans="1:10" ht="15.75" x14ac:dyDescent="0.25">
      <c r="A44" s="770"/>
      <c r="B44" s="759"/>
      <c r="C44" s="282" t="s">
        <v>50</v>
      </c>
      <c r="D44" s="230">
        <v>1</v>
      </c>
      <c r="E44" s="230">
        <v>600</v>
      </c>
      <c r="F44" s="287">
        <v>1.6383333333333334</v>
      </c>
      <c r="G44" s="85">
        <v>0.43268904713462186</v>
      </c>
      <c r="H44" s="88"/>
      <c r="I44" s="88"/>
      <c r="J44"/>
    </row>
    <row r="45" spans="1:10" ht="15.75" x14ac:dyDescent="0.25">
      <c r="A45" s="770"/>
      <c r="B45" s="759"/>
      <c r="C45" s="285" t="s">
        <v>51</v>
      </c>
      <c r="D45" s="230"/>
      <c r="E45" s="230"/>
      <c r="F45" s="421"/>
      <c r="G45" s="421"/>
      <c r="H45" s="88"/>
      <c r="I45" s="88"/>
      <c r="J45"/>
    </row>
    <row r="46" spans="1:10" ht="15.75" x14ac:dyDescent="0.25">
      <c r="A46" s="770"/>
      <c r="B46" s="759"/>
      <c r="C46" s="285" t="s">
        <v>52</v>
      </c>
      <c r="D46" s="230"/>
      <c r="E46" s="230"/>
      <c r="F46" s="421"/>
      <c r="G46" s="421"/>
      <c r="H46" s="88"/>
      <c r="I46" s="88"/>
      <c r="J46"/>
    </row>
    <row r="47" spans="1:10" ht="15.75" x14ac:dyDescent="0.25">
      <c r="A47" s="770"/>
      <c r="B47" s="759"/>
      <c r="C47" s="282" t="s">
        <v>53</v>
      </c>
      <c r="D47" s="230">
        <v>2</v>
      </c>
      <c r="E47" s="230">
        <v>1600</v>
      </c>
      <c r="F47" s="287">
        <v>1.6839583333333334</v>
      </c>
      <c r="G47" s="85">
        <v>0.19027588766547071</v>
      </c>
      <c r="H47" s="88"/>
      <c r="I47" s="88"/>
      <c r="J47"/>
    </row>
    <row r="48" spans="1:10" ht="15.75" x14ac:dyDescent="0.25">
      <c r="A48" s="770"/>
      <c r="B48" s="759"/>
      <c r="C48" s="285" t="s">
        <v>54</v>
      </c>
      <c r="D48" s="230"/>
      <c r="E48" s="230"/>
      <c r="F48" s="421"/>
      <c r="G48" s="421"/>
      <c r="H48" s="88"/>
      <c r="I48" s="88"/>
      <c r="J48"/>
    </row>
    <row r="49" spans="1:10" ht="15.75" x14ac:dyDescent="0.25">
      <c r="A49" s="771"/>
      <c r="B49" s="759"/>
      <c r="C49" s="282" t="s">
        <v>55</v>
      </c>
      <c r="D49" s="230">
        <v>1</v>
      </c>
      <c r="E49" s="230">
        <v>600</v>
      </c>
      <c r="F49" s="287">
        <v>1.1361111111111111</v>
      </c>
      <c r="G49" s="85">
        <v>0.17701711491442546</v>
      </c>
      <c r="H49" s="88"/>
      <c r="I49" s="88"/>
      <c r="J49"/>
    </row>
    <row r="50" spans="1:10" ht="15.75" x14ac:dyDescent="0.25">
      <c r="A50" s="755" t="s">
        <v>145</v>
      </c>
      <c r="B50" s="755"/>
      <c r="C50" s="755"/>
      <c r="D50" s="290">
        <v>7</v>
      </c>
      <c r="E50" s="290">
        <v>4100</v>
      </c>
      <c r="F50" s="366">
        <v>1.5522764227642276</v>
      </c>
      <c r="G50" s="280">
        <v>0.27491750903472478</v>
      </c>
      <c r="H50" s="88"/>
      <c r="I50" s="88"/>
      <c r="J50"/>
    </row>
    <row r="51" spans="1:10" ht="15" customHeight="1" x14ac:dyDescent="0.25">
      <c r="A51" s="769" t="s">
        <v>205</v>
      </c>
      <c r="B51" s="757" t="s">
        <v>56</v>
      </c>
      <c r="C51" s="291" t="s">
        <v>57</v>
      </c>
      <c r="D51" s="230"/>
      <c r="E51" s="230"/>
      <c r="F51" s="421"/>
      <c r="G51" s="421"/>
      <c r="H51" s="88"/>
      <c r="I51" s="88"/>
      <c r="J51"/>
    </row>
    <row r="52" spans="1:10" ht="15" customHeight="1" x14ac:dyDescent="0.25">
      <c r="A52" s="770"/>
      <c r="B52" s="757"/>
      <c r="C52" s="291" t="s">
        <v>58</v>
      </c>
      <c r="D52" s="230"/>
      <c r="E52" s="230"/>
      <c r="F52" s="421"/>
      <c r="G52" s="421"/>
      <c r="H52" s="88"/>
      <c r="I52" s="88"/>
      <c r="J52"/>
    </row>
    <row r="53" spans="1:10" ht="15" customHeight="1" x14ac:dyDescent="0.25">
      <c r="A53" s="770"/>
      <c r="B53" s="757"/>
      <c r="C53" s="283" t="s">
        <v>59</v>
      </c>
      <c r="D53" s="63">
        <v>1</v>
      </c>
      <c r="E53" s="64">
        <v>100</v>
      </c>
      <c r="F53" s="287">
        <v>1.6</v>
      </c>
      <c r="G53" s="85">
        <v>1</v>
      </c>
      <c r="H53" s="88"/>
      <c r="I53" s="88"/>
      <c r="J53"/>
    </row>
    <row r="54" spans="1:10" ht="15" customHeight="1" x14ac:dyDescent="0.25">
      <c r="A54" s="770"/>
      <c r="B54" s="757" t="s">
        <v>60</v>
      </c>
      <c r="C54" s="291" t="s">
        <v>61</v>
      </c>
      <c r="D54" s="230"/>
      <c r="E54" s="230"/>
      <c r="F54" s="421"/>
      <c r="G54" s="421"/>
      <c r="H54" s="88"/>
      <c r="I54" s="88"/>
      <c r="J54"/>
    </row>
    <row r="55" spans="1:10" ht="15" customHeight="1" x14ac:dyDescent="0.25">
      <c r="A55" s="770"/>
      <c r="B55" s="757"/>
      <c r="C55" s="291" t="s">
        <v>62</v>
      </c>
      <c r="D55" s="230"/>
      <c r="E55" s="230"/>
      <c r="F55" s="421"/>
      <c r="G55" s="421"/>
      <c r="H55" s="88"/>
      <c r="I55" s="88"/>
      <c r="J55"/>
    </row>
    <row r="56" spans="1:10" ht="15" customHeight="1" x14ac:dyDescent="0.25">
      <c r="A56" s="770"/>
      <c r="B56" s="757"/>
      <c r="C56" s="291" t="s">
        <v>63</v>
      </c>
      <c r="D56" s="230"/>
      <c r="E56" s="230"/>
      <c r="F56" s="421"/>
      <c r="G56" s="421"/>
      <c r="H56" s="88"/>
      <c r="I56" s="88"/>
      <c r="J56"/>
    </row>
    <row r="57" spans="1:10" ht="15" customHeight="1" x14ac:dyDescent="0.25">
      <c r="A57" s="770"/>
      <c r="B57" s="757"/>
      <c r="C57" s="291" t="s">
        <v>64</v>
      </c>
      <c r="D57" s="230"/>
      <c r="E57" s="230"/>
      <c r="F57" s="421"/>
      <c r="G57" s="421"/>
      <c r="H57" s="88"/>
      <c r="I57" s="88"/>
      <c r="J57"/>
    </row>
    <row r="58" spans="1:10" ht="15" customHeight="1" x14ac:dyDescent="0.25">
      <c r="A58" s="770"/>
      <c r="B58" s="757"/>
      <c r="C58" s="291" t="s">
        <v>65</v>
      </c>
      <c r="D58" s="230"/>
      <c r="E58" s="230"/>
      <c r="F58" s="421"/>
      <c r="G58" s="421"/>
      <c r="H58" s="88"/>
      <c r="I58" s="88"/>
      <c r="J58"/>
    </row>
    <row r="59" spans="1:10" ht="15" customHeight="1" x14ac:dyDescent="0.25">
      <c r="A59" s="770"/>
      <c r="B59" s="757"/>
      <c r="C59" s="283" t="s">
        <v>66</v>
      </c>
      <c r="D59" s="64">
        <v>1</v>
      </c>
      <c r="E59" s="64">
        <v>900</v>
      </c>
      <c r="F59" s="287">
        <v>1.3303703703703702</v>
      </c>
      <c r="G59" s="122">
        <v>3.0902004454342987E-2</v>
      </c>
      <c r="H59" s="88"/>
      <c r="I59" s="88"/>
      <c r="J59"/>
    </row>
    <row r="60" spans="1:10" ht="15" customHeight="1" x14ac:dyDescent="0.25">
      <c r="A60" s="770"/>
      <c r="B60" s="757" t="s">
        <v>67</v>
      </c>
      <c r="C60" s="291" t="s">
        <v>68</v>
      </c>
      <c r="D60" s="230"/>
      <c r="E60" s="230"/>
      <c r="F60" s="421"/>
      <c r="G60" s="421"/>
      <c r="H60" s="88"/>
      <c r="I60" s="88"/>
      <c r="J60"/>
    </row>
    <row r="61" spans="1:10" ht="15" customHeight="1" x14ac:dyDescent="0.25">
      <c r="A61" s="770"/>
      <c r="B61" s="757"/>
      <c r="C61" s="291" t="s">
        <v>69</v>
      </c>
      <c r="D61" s="230"/>
      <c r="E61" s="230"/>
      <c r="F61" s="421"/>
      <c r="G61" s="421"/>
      <c r="H61" s="88"/>
      <c r="I61" s="88"/>
      <c r="J61"/>
    </row>
    <row r="62" spans="1:10" ht="15.75" x14ac:dyDescent="0.25">
      <c r="A62" s="770"/>
      <c r="B62" s="757"/>
      <c r="C62" s="291" t="s">
        <v>70</v>
      </c>
      <c r="D62" s="230"/>
      <c r="E62" s="230"/>
      <c r="F62" s="421"/>
      <c r="G62" s="421"/>
      <c r="H62" s="88"/>
      <c r="I62" s="88"/>
      <c r="J62"/>
    </row>
    <row r="63" spans="1:10" ht="15.75" x14ac:dyDescent="0.25">
      <c r="A63" s="770"/>
      <c r="B63" s="757"/>
      <c r="C63" s="283" t="s">
        <v>71</v>
      </c>
      <c r="D63" s="65">
        <v>1</v>
      </c>
      <c r="E63" s="65">
        <v>100</v>
      </c>
      <c r="F63" s="287">
        <v>1.5533333333333335</v>
      </c>
      <c r="G63" s="85">
        <v>0.3261802575107296</v>
      </c>
      <c r="H63" s="88"/>
      <c r="I63" s="88"/>
      <c r="J63"/>
    </row>
    <row r="64" spans="1:10" ht="15" customHeight="1" x14ac:dyDescent="0.25">
      <c r="A64" s="770"/>
      <c r="B64" s="761" t="s">
        <v>72</v>
      </c>
      <c r="C64" s="291" t="s">
        <v>73</v>
      </c>
      <c r="D64" s="442"/>
      <c r="E64" s="442"/>
      <c r="F64" s="442"/>
      <c r="G64" s="442"/>
      <c r="H64" s="88"/>
      <c r="I64" s="88"/>
      <c r="J64"/>
    </row>
    <row r="65" spans="1:10" ht="15.75" x14ac:dyDescent="0.25">
      <c r="A65" s="770"/>
      <c r="B65" s="761"/>
      <c r="C65" s="291" t="s">
        <v>74</v>
      </c>
      <c r="D65" s="442"/>
      <c r="E65" s="442"/>
      <c r="F65" s="442"/>
      <c r="G65" s="442"/>
      <c r="H65" s="88"/>
      <c r="I65" s="88"/>
      <c r="J65"/>
    </row>
    <row r="66" spans="1:10" ht="15.75" x14ac:dyDescent="0.25">
      <c r="A66" s="771"/>
      <c r="B66" s="761"/>
      <c r="C66" s="291" t="s">
        <v>75</v>
      </c>
      <c r="D66" s="442"/>
      <c r="E66" s="442"/>
      <c r="F66" s="442"/>
      <c r="G66" s="442"/>
      <c r="H66" s="88"/>
      <c r="I66" s="88"/>
      <c r="J66"/>
    </row>
    <row r="67" spans="1:10" ht="15.75" x14ac:dyDescent="0.25">
      <c r="A67" s="755" t="s">
        <v>145</v>
      </c>
      <c r="B67" s="755"/>
      <c r="C67" s="755"/>
      <c r="D67" s="365">
        <v>3</v>
      </c>
      <c r="E67" s="290">
        <v>1100</v>
      </c>
      <c r="F67" s="366">
        <v>1.3751515151515152</v>
      </c>
      <c r="G67" s="280">
        <v>0.1637285147642133</v>
      </c>
      <c r="H67" s="88"/>
      <c r="I67" s="88"/>
      <c r="J67"/>
    </row>
    <row r="68" spans="1:10" ht="15.75" x14ac:dyDescent="0.25">
      <c r="A68" s="769" t="s">
        <v>160</v>
      </c>
      <c r="B68" s="292" t="s">
        <v>76</v>
      </c>
      <c r="C68" s="285" t="s">
        <v>77</v>
      </c>
      <c r="D68" s="442"/>
      <c r="E68" s="442"/>
      <c r="F68" s="442"/>
      <c r="G68" s="442"/>
      <c r="H68" s="90"/>
      <c r="I68" s="90"/>
      <c r="J68"/>
    </row>
    <row r="69" spans="1:10" ht="15.75" x14ac:dyDescent="0.25">
      <c r="A69" s="770"/>
      <c r="B69" s="761" t="s">
        <v>78</v>
      </c>
      <c r="C69" s="285" t="s">
        <v>79</v>
      </c>
      <c r="D69" s="442"/>
      <c r="E69" s="442"/>
      <c r="F69" s="442"/>
      <c r="G69" s="442"/>
      <c r="H69" s="90"/>
      <c r="I69" s="90"/>
      <c r="J69"/>
    </row>
    <row r="70" spans="1:10" ht="15.75" x14ac:dyDescent="0.25">
      <c r="A70" s="770"/>
      <c r="B70" s="761"/>
      <c r="C70" s="285" t="s">
        <v>80</v>
      </c>
      <c r="D70" s="442"/>
      <c r="E70" s="442"/>
      <c r="F70" s="442"/>
      <c r="G70" s="442"/>
      <c r="H70" s="90"/>
      <c r="I70" s="90"/>
      <c r="J70"/>
    </row>
    <row r="71" spans="1:10" ht="15.75" x14ac:dyDescent="0.25">
      <c r="A71" s="770"/>
      <c r="B71" s="761" t="s">
        <v>81</v>
      </c>
      <c r="C71" s="285" t="s">
        <v>82</v>
      </c>
      <c r="D71" s="442"/>
      <c r="E71" s="442"/>
      <c r="F71" s="442"/>
      <c r="G71" s="442"/>
      <c r="H71" s="88"/>
      <c r="I71" s="88"/>
      <c r="J71"/>
    </row>
    <row r="72" spans="1:10" ht="15.75" x14ac:dyDescent="0.25">
      <c r="A72" s="770"/>
      <c r="B72" s="761"/>
      <c r="C72" s="285" t="s">
        <v>83</v>
      </c>
      <c r="D72" s="442"/>
      <c r="E72" s="442"/>
      <c r="F72" s="442"/>
      <c r="G72" s="442"/>
      <c r="H72" s="88"/>
      <c r="I72" s="88"/>
      <c r="J72"/>
    </row>
    <row r="73" spans="1:10" ht="15.75" x14ac:dyDescent="0.25">
      <c r="A73" s="770"/>
      <c r="B73" s="757" t="s">
        <v>84</v>
      </c>
      <c r="C73" s="282" t="s">
        <v>85</v>
      </c>
      <c r="D73" s="63">
        <v>1</v>
      </c>
      <c r="E73" s="63">
        <v>100</v>
      </c>
      <c r="F73" s="287">
        <v>2.2933333333333334</v>
      </c>
      <c r="G73" s="85">
        <v>0.17877906976744184</v>
      </c>
      <c r="H73" s="88"/>
      <c r="I73" s="88"/>
      <c r="J73"/>
    </row>
    <row r="74" spans="1:10" ht="15.75" x14ac:dyDescent="0.25">
      <c r="A74" s="770"/>
      <c r="B74" s="757"/>
      <c r="C74" s="285" t="s">
        <v>86</v>
      </c>
      <c r="D74" s="230"/>
      <c r="E74" s="230"/>
      <c r="F74" s="421"/>
      <c r="G74" s="421"/>
      <c r="H74" s="88"/>
      <c r="I74" s="88"/>
      <c r="J74"/>
    </row>
    <row r="75" spans="1:10" ht="15.75" x14ac:dyDescent="0.25">
      <c r="A75" s="770"/>
      <c r="B75" s="757" t="s">
        <v>87</v>
      </c>
      <c r="C75" s="282" t="s">
        <v>88</v>
      </c>
      <c r="D75" s="63">
        <v>1</v>
      </c>
      <c r="E75" s="63">
        <v>100</v>
      </c>
      <c r="F75" s="287">
        <v>4.496666666666667</v>
      </c>
      <c r="G75" s="85">
        <v>0.20014825796886582</v>
      </c>
      <c r="H75" s="88"/>
      <c r="I75" s="88"/>
      <c r="J75"/>
    </row>
    <row r="76" spans="1:10" ht="15.75" x14ac:dyDescent="0.25">
      <c r="A76" s="770"/>
      <c r="B76" s="757"/>
      <c r="C76" s="285" t="s">
        <v>89</v>
      </c>
      <c r="D76" s="230"/>
      <c r="E76" s="230"/>
      <c r="F76" s="421"/>
      <c r="G76" s="421"/>
      <c r="H76" s="88"/>
      <c r="I76" s="88"/>
      <c r="J76"/>
    </row>
    <row r="77" spans="1:10" ht="15.75" x14ac:dyDescent="0.25">
      <c r="A77" s="770"/>
      <c r="B77" s="757"/>
      <c r="C77" s="285" t="s">
        <v>90</v>
      </c>
      <c r="D77" s="230"/>
      <c r="E77" s="230"/>
      <c r="F77" s="421"/>
      <c r="G77" s="421"/>
      <c r="H77" s="88"/>
      <c r="I77" s="88"/>
      <c r="J77"/>
    </row>
    <row r="78" spans="1:10" ht="15.75" x14ac:dyDescent="0.25">
      <c r="A78" s="770"/>
      <c r="B78" s="757"/>
      <c r="C78" s="285" t="s">
        <v>91</v>
      </c>
      <c r="D78" s="230"/>
      <c r="E78" s="230"/>
      <c r="F78" s="421"/>
      <c r="G78" s="421"/>
      <c r="H78" s="88"/>
      <c r="I78" s="88"/>
      <c r="J78"/>
    </row>
    <row r="79" spans="1:10" ht="15.75" x14ac:dyDescent="0.25">
      <c r="A79" s="770"/>
      <c r="B79" s="761" t="s">
        <v>92</v>
      </c>
      <c r="C79" s="285" t="s">
        <v>93</v>
      </c>
      <c r="D79" s="442"/>
      <c r="E79" s="442"/>
      <c r="F79" s="442"/>
      <c r="G79" s="442"/>
      <c r="H79" s="88"/>
      <c r="I79" s="88"/>
      <c r="J79"/>
    </row>
    <row r="80" spans="1:10" ht="15.75" x14ac:dyDescent="0.25">
      <c r="A80" s="770"/>
      <c r="B80" s="761"/>
      <c r="C80" s="285" t="s">
        <v>94</v>
      </c>
      <c r="D80" s="442"/>
      <c r="E80" s="442"/>
      <c r="F80" s="442"/>
      <c r="G80" s="442"/>
      <c r="H80" s="88"/>
      <c r="I80" s="88"/>
      <c r="J80"/>
    </row>
    <row r="81" spans="1:105" ht="15.75" x14ac:dyDescent="0.25">
      <c r="A81" s="770"/>
      <c r="B81" s="761"/>
      <c r="C81" s="285" t="s">
        <v>95</v>
      </c>
      <c r="D81" s="442"/>
      <c r="E81" s="442"/>
      <c r="F81" s="442"/>
      <c r="G81" s="442"/>
      <c r="H81" s="88"/>
      <c r="I81" s="88"/>
      <c r="J81"/>
    </row>
    <row r="82" spans="1:105" ht="15.75" x14ac:dyDescent="0.25">
      <c r="A82" s="770"/>
      <c r="B82" s="761" t="s">
        <v>96</v>
      </c>
      <c r="C82" s="285" t="s">
        <v>97</v>
      </c>
      <c r="D82" s="442"/>
      <c r="E82" s="442"/>
      <c r="F82" s="442"/>
      <c r="G82" s="442"/>
      <c r="H82" s="88"/>
      <c r="I82" s="88"/>
      <c r="J82"/>
    </row>
    <row r="83" spans="1:105" ht="15.75" x14ac:dyDescent="0.25">
      <c r="A83" s="770"/>
      <c r="B83" s="761"/>
      <c r="C83" s="285" t="s">
        <v>98</v>
      </c>
      <c r="D83" s="442"/>
      <c r="E83" s="442"/>
      <c r="F83" s="442"/>
      <c r="G83" s="442"/>
      <c r="H83" s="88"/>
      <c r="I83" s="88"/>
      <c r="J83"/>
    </row>
    <row r="84" spans="1:105" ht="15.75" x14ac:dyDescent="0.25">
      <c r="A84" s="771"/>
      <c r="B84" s="761"/>
      <c r="C84" s="285" t="s">
        <v>99</v>
      </c>
      <c r="D84" s="442"/>
      <c r="E84" s="442"/>
      <c r="F84" s="442"/>
      <c r="G84" s="442"/>
      <c r="H84" s="88"/>
      <c r="I84" s="88"/>
      <c r="J84"/>
    </row>
    <row r="85" spans="1:105" ht="15.75" x14ac:dyDescent="0.25">
      <c r="A85" s="755" t="s">
        <v>145</v>
      </c>
      <c r="B85" s="755"/>
      <c r="C85" s="755"/>
      <c r="D85" s="365">
        <v>2</v>
      </c>
      <c r="E85" s="289">
        <v>200</v>
      </c>
      <c r="F85" s="366">
        <v>3.395</v>
      </c>
      <c r="G85" s="280">
        <v>0.19293078055964655</v>
      </c>
      <c r="H85" s="88"/>
      <c r="I85" s="88"/>
      <c r="J85"/>
    </row>
    <row r="86" spans="1:105" ht="15" customHeight="1" x14ac:dyDescent="0.25">
      <c r="A86" s="769" t="s">
        <v>172</v>
      </c>
      <c r="B86" s="759" t="s">
        <v>100</v>
      </c>
      <c r="C86" s="285" t="s">
        <v>101</v>
      </c>
      <c r="D86" s="230"/>
      <c r="E86" s="230"/>
      <c r="F86" s="421"/>
      <c r="G86" s="421"/>
      <c r="H86" s="90"/>
      <c r="I86" s="90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</row>
    <row r="87" spans="1:105" ht="15.75" x14ac:dyDescent="0.25">
      <c r="A87" s="770"/>
      <c r="B87" s="759"/>
      <c r="C87" s="282" t="s">
        <v>102</v>
      </c>
      <c r="D87" s="230">
        <v>1</v>
      </c>
      <c r="E87" s="230">
        <v>100</v>
      </c>
      <c r="F87" s="287">
        <v>1.9966666666666666</v>
      </c>
      <c r="G87" s="122">
        <v>0.25041736227045075</v>
      </c>
      <c r="H87" s="90"/>
      <c r="I87" s="90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</row>
    <row r="88" spans="1:105" ht="15.75" x14ac:dyDescent="0.25">
      <c r="A88" s="770"/>
      <c r="B88" s="759"/>
      <c r="C88" s="285" t="s">
        <v>103</v>
      </c>
      <c r="D88" s="230"/>
      <c r="E88" s="230"/>
      <c r="F88" s="421"/>
      <c r="G88" s="421"/>
      <c r="H88" s="90"/>
      <c r="I88" s="90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</row>
    <row r="89" spans="1:105" ht="15.75" x14ac:dyDescent="0.25">
      <c r="A89" s="770"/>
      <c r="B89" s="284" t="s">
        <v>104</v>
      </c>
      <c r="C89" s="282" t="s">
        <v>105</v>
      </c>
      <c r="D89" s="65">
        <v>1</v>
      </c>
      <c r="E89" s="65">
        <v>100</v>
      </c>
      <c r="F89" s="287">
        <v>3.52</v>
      </c>
      <c r="G89" s="85">
        <v>5.6818181818181816E-2</v>
      </c>
      <c r="H89" s="90"/>
      <c r="I89" s="90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</row>
    <row r="90" spans="1:105" ht="15.75" x14ac:dyDescent="0.25">
      <c r="A90" s="770"/>
      <c r="B90" s="759" t="s">
        <v>106</v>
      </c>
      <c r="C90" s="285" t="s">
        <v>107</v>
      </c>
      <c r="D90" s="230"/>
      <c r="E90" s="230"/>
      <c r="F90" s="421"/>
      <c r="G90" s="421"/>
      <c r="H90" s="90"/>
      <c r="I90" s="90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</row>
    <row r="91" spans="1:105" ht="15.75" x14ac:dyDescent="0.25">
      <c r="A91" s="770"/>
      <c r="B91" s="759"/>
      <c r="C91" s="285" t="s">
        <v>108</v>
      </c>
      <c r="D91" s="230"/>
      <c r="E91" s="230"/>
      <c r="F91" s="421"/>
      <c r="G91" s="421"/>
      <c r="H91" s="90"/>
      <c r="I91" s="90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</row>
    <row r="92" spans="1:105" ht="15.75" x14ac:dyDescent="0.25">
      <c r="A92" s="771"/>
      <c r="B92" s="759"/>
      <c r="C92" s="282" t="s">
        <v>109</v>
      </c>
      <c r="D92" s="65">
        <v>1</v>
      </c>
      <c r="E92" s="65">
        <v>100</v>
      </c>
      <c r="F92" s="287">
        <v>2.1433333333333335</v>
      </c>
      <c r="G92" s="85">
        <v>0.10730948678071539</v>
      </c>
      <c r="H92" s="90"/>
      <c r="I92" s="9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</row>
    <row r="93" spans="1:105" s="5" customFormat="1" ht="15.75" x14ac:dyDescent="0.25">
      <c r="A93" s="755" t="s">
        <v>145</v>
      </c>
      <c r="B93" s="755"/>
      <c r="C93" s="755"/>
      <c r="D93" s="365">
        <v>3</v>
      </c>
      <c r="E93" s="289">
        <v>300</v>
      </c>
      <c r="F93" s="366">
        <v>2.5533333333333332</v>
      </c>
      <c r="G93" s="422">
        <v>0.12140992167101827</v>
      </c>
      <c r="H93" s="537"/>
      <c r="I93" s="53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</row>
    <row r="94" spans="1:105" ht="15.75" x14ac:dyDescent="0.25">
      <c r="A94" s="769" t="s">
        <v>175</v>
      </c>
      <c r="B94" s="759" t="s">
        <v>110</v>
      </c>
      <c r="C94" s="285" t="s">
        <v>111</v>
      </c>
      <c r="D94" s="230"/>
      <c r="E94" s="230"/>
      <c r="F94" s="421"/>
      <c r="G94" s="421"/>
      <c r="H94" s="88"/>
      <c r="I94" s="88"/>
      <c r="J94"/>
    </row>
    <row r="95" spans="1:105" ht="15.75" x14ac:dyDescent="0.25">
      <c r="A95" s="770"/>
      <c r="B95" s="759"/>
      <c r="C95" s="282" t="s">
        <v>112</v>
      </c>
      <c r="D95" s="63">
        <v>1</v>
      </c>
      <c r="E95" s="63">
        <v>100</v>
      </c>
      <c r="F95" s="287">
        <v>1.02</v>
      </c>
      <c r="G95" s="85">
        <v>0.13725490196078433</v>
      </c>
      <c r="H95" s="88"/>
      <c r="I95" s="88"/>
      <c r="J95"/>
    </row>
    <row r="96" spans="1:105" ht="15.75" x14ac:dyDescent="0.25">
      <c r="A96" s="770"/>
      <c r="B96" s="759"/>
      <c r="C96" s="285" t="s">
        <v>113</v>
      </c>
      <c r="D96" s="230"/>
      <c r="E96" s="230"/>
      <c r="F96" s="421"/>
      <c r="G96" s="421"/>
      <c r="H96" s="88"/>
      <c r="I96" s="88"/>
      <c r="J96"/>
    </row>
    <row r="97" spans="1:110" ht="15.75" x14ac:dyDescent="0.25">
      <c r="A97" s="770"/>
      <c r="B97" s="757" t="s">
        <v>114</v>
      </c>
      <c r="C97" s="282" t="s">
        <v>115</v>
      </c>
      <c r="D97" s="63">
        <v>1</v>
      </c>
      <c r="E97" s="63">
        <v>100</v>
      </c>
      <c r="F97" s="287">
        <v>2.8</v>
      </c>
      <c r="G97" s="85">
        <v>0.2011904761904762</v>
      </c>
      <c r="H97" s="88"/>
      <c r="I97" s="88"/>
      <c r="J97"/>
    </row>
    <row r="98" spans="1:110" ht="15.75" x14ac:dyDescent="0.25">
      <c r="A98" s="770"/>
      <c r="B98" s="757"/>
      <c r="C98" s="285" t="s">
        <v>116</v>
      </c>
      <c r="D98" s="230"/>
      <c r="E98" s="230"/>
      <c r="F98" s="421"/>
      <c r="G98" s="421"/>
      <c r="H98" s="88"/>
      <c r="I98" s="88"/>
      <c r="J98"/>
    </row>
    <row r="99" spans="1:110" ht="15.75" x14ac:dyDescent="0.25">
      <c r="A99" s="770"/>
      <c r="B99" s="757"/>
      <c r="C99" s="285" t="s">
        <v>117</v>
      </c>
      <c r="D99" s="230"/>
      <c r="E99" s="230"/>
      <c r="F99" s="421"/>
      <c r="G99" s="421"/>
      <c r="H99" s="88"/>
      <c r="I99" s="88"/>
      <c r="J99"/>
    </row>
    <row r="100" spans="1:110" ht="15.75" x14ac:dyDescent="0.25">
      <c r="A100" s="770"/>
      <c r="B100" s="759" t="s">
        <v>118</v>
      </c>
      <c r="C100" s="282" t="s">
        <v>119</v>
      </c>
      <c r="D100" s="63">
        <v>1</v>
      </c>
      <c r="E100" s="63">
        <v>100</v>
      </c>
      <c r="F100" s="287">
        <v>2.3433333333333333</v>
      </c>
      <c r="G100" s="85">
        <v>4.8364153627311522E-2</v>
      </c>
      <c r="H100" s="88"/>
      <c r="I100" s="88"/>
      <c r="J100"/>
    </row>
    <row r="101" spans="1:110" ht="15.75" x14ac:dyDescent="0.25">
      <c r="A101" s="770"/>
      <c r="B101" s="759"/>
      <c r="C101" s="285" t="s">
        <v>120</v>
      </c>
      <c r="D101" s="230"/>
      <c r="E101" s="230"/>
      <c r="F101" s="421"/>
      <c r="G101" s="421"/>
      <c r="H101" s="88"/>
      <c r="I101" s="88"/>
      <c r="J101"/>
    </row>
    <row r="102" spans="1:110" ht="15.75" x14ac:dyDescent="0.25">
      <c r="A102" s="770"/>
      <c r="B102" s="773" t="s">
        <v>121</v>
      </c>
      <c r="C102" s="285" t="s">
        <v>122</v>
      </c>
      <c r="D102" s="442"/>
      <c r="E102" s="442"/>
      <c r="F102" s="442"/>
      <c r="G102" s="442"/>
      <c r="H102" s="88"/>
      <c r="I102" s="88"/>
      <c r="J102"/>
    </row>
    <row r="103" spans="1:110" ht="15.75" x14ac:dyDescent="0.25">
      <c r="A103" s="770"/>
      <c r="B103" s="773"/>
      <c r="C103" s="285" t="s">
        <v>123</v>
      </c>
      <c r="D103" s="442"/>
      <c r="E103" s="442"/>
      <c r="F103" s="442"/>
      <c r="G103" s="442"/>
      <c r="H103" s="88"/>
      <c r="I103" s="88"/>
      <c r="J103"/>
    </row>
    <row r="104" spans="1:110" ht="15.75" x14ac:dyDescent="0.25">
      <c r="A104" s="770"/>
      <c r="B104" s="773" t="s">
        <v>124</v>
      </c>
      <c r="C104" s="285" t="s">
        <v>125</v>
      </c>
      <c r="D104" s="442"/>
      <c r="E104" s="442"/>
      <c r="F104" s="442"/>
      <c r="G104" s="442"/>
      <c r="H104" s="88"/>
      <c r="I104" s="88"/>
      <c r="J104"/>
    </row>
    <row r="105" spans="1:110" ht="15.75" x14ac:dyDescent="0.25">
      <c r="A105" s="770"/>
      <c r="B105" s="773"/>
      <c r="C105" s="285" t="s">
        <v>126</v>
      </c>
      <c r="D105" s="442"/>
      <c r="E105" s="442"/>
      <c r="F105" s="442"/>
      <c r="G105" s="442"/>
      <c r="H105" s="88"/>
      <c r="I105" s="88"/>
      <c r="J105"/>
    </row>
    <row r="106" spans="1:110" ht="15.75" x14ac:dyDescent="0.25">
      <c r="A106" s="770"/>
      <c r="B106" s="759" t="s">
        <v>127</v>
      </c>
      <c r="C106" s="285" t="s">
        <v>128</v>
      </c>
      <c r="D106" s="230"/>
      <c r="E106" s="230"/>
      <c r="F106" s="421"/>
      <c r="G106" s="421"/>
      <c r="H106" s="88"/>
      <c r="I106" s="88"/>
      <c r="J106"/>
    </row>
    <row r="107" spans="1:110" ht="15.75" x14ac:dyDescent="0.25">
      <c r="A107" s="770"/>
      <c r="B107" s="759"/>
      <c r="C107" s="285" t="s">
        <v>129</v>
      </c>
      <c r="D107" s="230"/>
      <c r="E107" s="230"/>
      <c r="F107" s="421"/>
      <c r="G107" s="421"/>
      <c r="H107" s="88"/>
      <c r="I107" s="88"/>
      <c r="J107"/>
    </row>
    <row r="108" spans="1:110" ht="15.75" x14ac:dyDescent="0.25">
      <c r="A108" s="771"/>
      <c r="B108" s="759"/>
      <c r="C108" s="282" t="s">
        <v>130</v>
      </c>
      <c r="D108" s="65">
        <v>1</v>
      </c>
      <c r="E108" s="65">
        <v>300</v>
      </c>
      <c r="F108" s="367">
        <v>1.9511111111111112</v>
      </c>
      <c r="G108" s="34">
        <v>0.21127562642369019</v>
      </c>
      <c r="H108" s="88"/>
      <c r="I108" s="88"/>
      <c r="J108"/>
    </row>
    <row r="109" spans="1:110" ht="15.75" x14ac:dyDescent="0.25">
      <c r="A109" s="755" t="s">
        <v>145</v>
      </c>
      <c r="B109" s="755"/>
      <c r="C109" s="772"/>
      <c r="D109" s="290">
        <v>4</v>
      </c>
      <c r="E109" s="290">
        <v>600</v>
      </c>
      <c r="F109" s="366">
        <v>2.0027777777777778</v>
      </c>
      <c r="G109" s="280">
        <v>0.17087378640776699</v>
      </c>
      <c r="H109" s="88"/>
      <c r="I109" s="88"/>
      <c r="J109"/>
    </row>
    <row r="110" spans="1:110" ht="15.75" x14ac:dyDescent="0.25">
      <c r="A110" s="766" t="s">
        <v>131</v>
      </c>
      <c r="B110" s="767"/>
      <c r="C110" s="768"/>
      <c r="D110" s="293">
        <v>25</v>
      </c>
      <c r="E110" s="293">
        <v>7300</v>
      </c>
      <c r="F110" s="366">
        <v>1.7636986301369864</v>
      </c>
      <c r="G110" s="280">
        <v>0.2494757281553398</v>
      </c>
      <c r="H110" s="90"/>
      <c r="I110" s="90"/>
      <c r="K110" s="3"/>
    </row>
    <row r="111" spans="1:110" s="2" customFormat="1" x14ac:dyDescent="0.25">
      <c r="A111" s="433" t="s">
        <v>184</v>
      </c>
      <c r="B111" s="381" t="s">
        <v>394</v>
      </c>
      <c r="C111" s="10"/>
      <c r="D111" s="10"/>
      <c r="E111" s="10"/>
      <c r="F111" s="8"/>
      <c r="G111" s="88"/>
      <c r="H111" s="88"/>
      <c r="I111" s="88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  <c r="DF111" s="224"/>
    </row>
    <row r="112" spans="1:110" s="224" customFormat="1" x14ac:dyDescent="0.25">
      <c r="A112" s="143" t="s">
        <v>294</v>
      </c>
      <c r="B112" s="382" t="s">
        <v>325</v>
      </c>
      <c r="C112" s="142"/>
      <c r="D112" s="142"/>
      <c r="E112" s="142"/>
      <c r="F112" s="154"/>
      <c r="G112" s="142"/>
      <c r="H112" s="142"/>
      <c r="I112" s="142"/>
      <c r="J112" s="142"/>
      <c r="K112" s="142"/>
    </row>
    <row r="113" spans="1:9" x14ac:dyDescent="0.25">
      <c r="A113" s="88"/>
      <c r="B113" s="88"/>
      <c r="C113" s="88"/>
      <c r="D113" s="88"/>
      <c r="E113" s="88"/>
      <c r="F113" s="88"/>
      <c r="G113" s="90"/>
      <c r="H113" s="90"/>
      <c r="I113" s="90"/>
    </row>
    <row r="114" spans="1:9" x14ac:dyDescent="0.25">
      <c r="A114" s="88"/>
      <c r="B114" s="88"/>
      <c r="C114" s="88"/>
      <c r="D114" s="88"/>
      <c r="E114" s="88"/>
      <c r="F114" s="88"/>
      <c r="G114" s="90"/>
      <c r="H114" s="90"/>
      <c r="I114" s="90"/>
    </row>
  </sheetData>
  <mergeCells count="55"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DD115"/>
  <sheetViews>
    <sheetView zoomScale="75" zoomScaleNormal="75" workbookViewId="0">
      <pane xSplit="2" ySplit="5" topLeftCell="E81" activePane="bottomRight" state="frozen"/>
      <selection activeCell="M66" sqref="M66"/>
      <selection pane="topRight" activeCell="M66" sqref="M66"/>
      <selection pane="bottomLeft" activeCell="M66" sqref="M66"/>
      <selection pane="bottomRight" activeCell="Q104" sqref="Q104"/>
    </sheetView>
  </sheetViews>
  <sheetFormatPr defaultRowHeight="15" x14ac:dyDescent="0.2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19" customWidth="1"/>
    <col min="8" max="8" width="20.85546875" customWidth="1"/>
    <col min="9" max="9" width="23.42578125" customWidth="1"/>
  </cols>
  <sheetData>
    <row r="1" spans="1:11" s="7" customFormat="1" ht="27.75" customHeight="1" x14ac:dyDescent="0.25">
      <c r="A1" s="778" t="s">
        <v>393</v>
      </c>
      <c r="B1" s="778"/>
      <c r="C1" s="778"/>
      <c r="D1" s="778"/>
      <c r="E1" s="778"/>
      <c r="F1" s="778"/>
      <c r="G1" s="778"/>
      <c r="H1" s="778"/>
      <c r="I1" s="778"/>
      <c r="J1" s="91"/>
      <c r="K1" s="91"/>
    </row>
    <row r="2" spans="1:11" ht="24.95" customHeight="1" x14ac:dyDescent="0.25">
      <c r="A2" s="787" t="s">
        <v>210</v>
      </c>
      <c r="B2" s="787"/>
      <c r="C2" s="787"/>
      <c r="D2" s="787"/>
      <c r="E2" s="787"/>
      <c r="F2" s="787"/>
      <c r="G2" s="787"/>
      <c r="H2" s="787"/>
      <c r="I2" s="787"/>
      <c r="J2" s="88"/>
      <c r="K2" s="88"/>
    </row>
    <row r="3" spans="1:11" ht="20.100000000000001" customHeight="1" x14ac:dyDescent="0.25">
      <c r="A3" s="782" t="s">
        <v>140</v>
      </c>
      <c r="B3" s="691" t="s">
        <v>1</v>
      </c>
      <c r="C3" s="694" t="s">
        <v>2</v>
      </c>
      <c r="D3" s="785" t="s">
        <v>200</v>
      </c>
      <c r="E3" s="786" t="s">
        <v>133</v>
      </c>
      <c r="F3" s="779" t="s">
        <v>209</v>
      </c>
      <c r="G3" s="691" t="s">
        <v>211</v>
      </c>
      <c r="H3" s="691" t="s">
        <v>212</v>
      </c>
      <c r="I3" s="691" t="s">
        <v>213</v>
      </c>
      <c r="J3" s="88"/>
      <c r="K3" s="88"/>
    </row>
    <row r="4" spans="1:11" ht="20.100000000000001" customHeight="1" x14ac:dyDescent="0.25">
      <c r="A4" s="783"/>
      <c r="B4" s="691"/>
      <c r="C4" s="694"/>
      <c r="D4" s="785"/>
      <c r="E4" s="786"/>
      <c r="F4" s="780"/>
      <c r="G4" s="691"/>
      <c r="H4" s="691"/>
      <c r="I4" s="691"/>
      <c r="J4" s="88"/>
      <c r="K4" s="88"/>
    </row>
    <row r="5" spans="1:11" ht="54.95" customHeight="1" x14ac:dyDescent="0.25">
      <c r="A5" s="784"/>
      <c r="B5" s="691"/>
      <c r="C5" s="694"/>
      <c r="D5" s="785"/>
      <c r="E5" s="786"/>
      <c r="F5" s="781"/>
      <c r="G5" s="691"/>
      <c r="H5" s="691"/>
      <c r="I5" s="691"/>
      <c r="J5" s="88"/>
      <c r="K5" s="88"/>
    </row>
    <row r="6" spans="1:11" ht="15.75" x14ac:dyDescent="0.25">
      <c r="A6" s="789" t="s">
        <v>141</v>
      </c>
      <c r="B6" s="740" t="s">
        <v>4</v>
      </c>
      <c r="C6" s="22" t="s">
        <v>5</v>
      </c>
      <c r="D6" s="72"/>
      <c r="E6" s="72"/>
      <c r="F6" s="444"/>
      <c r="G6" s="445"/>
      <c r="H6" s="445"/>
      <c r="I6" s="445"/>
      <c r="J6" s="88"/>
      <c r="K6" s="88"/>
    </row>
    <row r="7" spans="1:11" ht="15.75" x14ac:dyDescent="0.25">
      <c r="A7" s="789"/>
      <c r="B7" s="740"/>
      <c r="C7" s="22" t="s">
        <v>6</v>
      </c>
      <c r="D7" s="72"/>
      <c r="E7" s="72"/>
      <c r="F7" s="444"/>
      <c r="G7" s="445"/>
      <c r="H7" s="445"/>
      <c r="I7" s="445"/>
      <c r="J7" s="88"/>
      <c r="K7" s="88"/>
    </row>
    <row r="8" spans="1:11" ht="15.75" x14ac:dyDescent="0.25">
      <c r="A8" s="789"/>
      <c r="B8" s="790" t="s">
        <v>7</v>
      </c>
      <c r="C8" s="22" t="s">
        <v>8</v>
      </c>
      <c r="D8" s="72"/>
      <c r="E8" s="72"/>
      <c r="F8" s="72"/>
      <c r="G8" s="72"/>
      <c r="H8" s="72"/>
      <c r="I8" s="72"/>
      <c r="J8" s="88"/>
      <c r="K8" s="88"/>
    </row>
    <row r="9" spans="1:11" ht="15.75" x14ac:dyDescent="0.25">
      <c r="A9" s="789"/>
      <c r="B9" s="791"/>
      <c r="C9" s="67" t="s">
        <v>9</v>
      </c>
      <c r="D9" s="72"/>
      <c r="E9" s="72"/>
      <c r="F9" s="72"/>
      <c r="G9" s="72"/>
      <c r="H9" s="72"/>
      <c r="I9" s="72"/>
      <c r="J9" s="88"/>
      <c r="K9" s="88"/>
    </row>
    <row r="10" spans="1:11" ht="15.75" x14ac:dyDescent="0.25">
      <c r="A10" s="789"/>
      <c r="B10" s="792"/>
      <c r="C10" s="22" t="s">
        <v>10</v>
      </c>
      <c r="D10" s="72"/>
      <c r="E10" s="72"/>
      <c r="F10" s="72"/>
      <c r="G10" s="72"/>
      <c r="H10" s="72"/>
      <c r="I10" s="72"/>
      <c r="J10" s="88"/>
      <c r="K10" s="88"/>
    </row>
    <row r="11" spans="1:11" ht="15.75" x14ac:dyDescent="0.25">
      <c r="A11" s="789"/>
      <c r="B11" s="740" t="s">
        <v>11</v>
      </c>
      <c r="C11" s="22" t="s">
        <v>142</v>
      </c>
      <c r="D11" s="177"/>
      <c r="E11" s="177"/>
      <c r="F11" s="189"/>
      <c r="G11" s="418"/>
      <c r="H11" s="418"/>
      <c r="I11" s="418"/>
      <c r="J11" s="88"/>
      <c r="K11" s="88"/>
    </row>
    <row r="12" spans="1:11" ht="15.75" x14ac:dyDescent="0.25">
      <c r="A12" s="789"/>
      <c r="B12" s="740"/>
      <c r="C12" s="22" t="s">
        <v>143</v>
      </c>
      <c r="D12" s="177"/>
      <c r="E12" s="177"/>
      <c r="F12" s="189"/>
      <c r="G12" s="418"/>
      <c r="H12" s="418"/>
      <c r="I12" s="418"/>
      <c r="J12" s="88"/>
      <c r="K12" s="88"/>
    </row>
    <row r="13" spans="1:11" ht="15.75" x14ac:dyDescent="0.25">
      <c r="A13" s="789"/>
      <c r="B13" s="740"/>
      <c r="C13" s="22" t="s">
        <v>144</v>
      </c>
      <c r="D13" s="177"/>
      <c r="E13" s="177"/>
      <c r="F13" s="189"/>
      <c r="G13" s="418"/>
      <c r="H13" s="418"/>
      <c r="I13" s="418"/>
      <c r="J13" s="88"/>
      <c r="K13" s="88"/>
    </row>
    <row r="14" spans="1:11" ht="15.75" x14ac:dyDescent="0.25">
      <c r="A14" s="788" t="s">
        <v>145</v>
      </c>
      <c r="B14" s="653"/>
      <c r="C14" s="653"/>
      <c r="D14" s="294"/>
      <c r="E14" s="294"/>
      <c r="F14" s="299"/>
      <c r="G14" s="295"/>
      <c r="H14" s="295"/>
      <c r="I14" s="295"/>
      <c r="J14" s="88"/>
      <c r="K14" s="88"/>
    </row>
    <row r="15" spans="1:11" ht="15.75" customHeight="1" x14ac:dyDescent="0.25">
      <c r="A15" s="793" t="s">
        <v>146</v>
      </c>
      <c r="B15" s="727" t="s">
        <v>15</v>
      </c>
      <c r="C15" s="22" t="s">
        <v>16</v>
      </c>
      <c r="D15" s="177"/>
      <c r="E15" s="177"/>
      <c r="F15" s="189"/>
      <c r="G15" s="418"/>
      <c r="H15" s="418"/>
      <c r="I15" s="418"/>
      <c r="J15" s="88"/>
      <c r="K15" s="88"/>
    </row>
    <row r="16" spans="1:11" ht="15.75" x14ac:dyDescent="0.25">
      <c r="A16" s="793"/>
      <c r="B16" s="728"/>
      <c r="C16" s="22" t="s">
        <v>17</v>
      </c>
      <c r="D16" s="177"/>
      <c r="E16" s="177"/>
      <c r="F16" s="189"/>
      <c r="G16" s="418"/>
      <c r="H16" s="418"/>
      <c r="I16" s="418"/>
      <c r="J16" s="88"/>
      <c r="K16" s="88"/>
    </row>
    <row r="17" spans="1:11" ht="15.75" customHeight="1" x14ac:dyDescent="0.25">
      <c r="A17" s="793"/>
      <c r="B17" s="729"/>
      <c r="C17" s="22" t="s">
        <v>18</v>
      </c>
      <c r="D17" s="177"/>
      <c r="E17" s="177"/>
      <c r="F17" s="189"/>
      <c r="G17" s="418"/>
      <c r="H17" s="418"/>
      <c r="I17" s="418"/>
      <c r="J17" s="88"/>
      <c r="K17" s="88"/>
    </row>
    <row r="18" spans="1:11" ht="15.75" x14ac:dyDescent="0.25">
      <c r="A18" s="793"/>
      <c r="B18" s="740" t="s">
        <v>19</v>
      </c>
      <c r="C18" s="22" t="s">
        <v>20</v>
      </c>
      <c r="D18" s="177"/>
      <c r="E18" s="177"/>
      <c r="F18" s="189"/>
      <c r="G18" s="418"/>
      <c r="H18" s="418"/>
      <c r="I18" s="418"/>
      <c r="J18" s="88"/>
      <c r="K18" s="88"/>
    </row>
    <row r="19" spans="1:11" ht="15.75" x14ac:dyDescent="0.25">
      <c r="A19" s="793"/>
      <c r="B19" s="740"/>
      <c r="C19" s="22" t="s">
        <v>21</v>
      </c>
      <c r="D19" s="177"/>
      <c r="E19" s="177"/>
      <c r="F19" s="189"/>
      <c r="G19" s="418"/>
      <c r="H19" s="418"/>
      <c r="I19" s="418"/>
      <c r="J19" s="88"/>
      <c r="K19" s="88"/>
    </row>
    <row r="20" spans="1:11" ht="15.75" x14ac:dyDescent="0.25">
      <c r="A20" s="793"/>
      <c r="B20" s="740" t="s">
        <v>22</v>
      </c>
      <c r="C20" s="22" t="s">
        <v>23</v>
      </c>
      <c r="D20" s="177"/>
      <c r="E20" s="177"/>
      <c r="F20" s="189"/>
      <c r="G20" s="418"/>
      <c r="H20" s="418"/>
      <c r="I20" s="418"/>
      <c r="J20" s="88"/>
      <c r="K20" s="88"/>
    </row>
    <row r="21" spans="1:11" ht="15.75" x14ac:dyDescent="0.25">
      <c r="A21" s="793"/>
      <c r="B21" s="740"/>
      <c r="C21" s="22" t="s">
        <v>24</v>
      </c>
      <c r="D21" s="177"/>
      <c r="E21" s="177"/>
      <c r="F21" s="189"/>
      <c r="G21" s="418"/>
      <c r="H21" s="418"/>
      <c r="I21" s="418"/>
      <c r="J21" s="88"/>
      <c r="K21" s="88"/>
    </row>
    <row r="22" spans="1:11" ht="15.75" customHeight="1" x14ac:dyDescent="0.25">
      <c r="A22" s="793"/>
      <c r="B22" s="740" t="s">
        <v>25</v>
      </c>
      <c r="C22" s="22" t="s">
        <v>26</v>
      </c>
      <c r="D22" s="177"/>
      <c r="E22" s="177"/>
      <c r="F22" s="189"/>
      <c r="G22" s="418"/>
      <c r="H22" s="418"/>
      <c r="I22" s="418"/>
      <c r="J22" s="88"/>
      <c r="K22" s="88"/>
    </row>
    <row r="23" spans="1:11" ht="15.75" x14ac:dyDescent="0.25">
      <c r="A23" s="793"/>
      <c r="B23" s="740"/>
      <c r="C23" s="22" t="s">
        <v>27</v>
      </c>
      <c r="D23" s="177"/>
      <c r="E23" s="177"/>
      <c r="F23" s="189"/>
      <c r="G23" s="418"/>
      <c r="H23" s="418"/>
      <c r="I23" s="418"/>
      <c r="J23" s="88"/>
      <c r="K23" s="88"/>
    </row>
    <row r="24" spans="1:11" ht="15.75" x14ac:dyDescent="0.25">
      <c r="A24" s="793"/>
      <c r="B24" s="740"/>
      <c r="C24" s="22" t="s">
        <v>147</v>
      </c>
      <c r="D24" s="177"/>
      <c r="E24" s="177"/>
      <c r="F24" s="189"/>
      <c r="G24" s="418"/>
      <c r="H24" s="418"/>
      <c r="I24" s="418"/>
      <c r="J24" s="88"/>
      <c r="K24" s="88"/>
    </row>
    <row r="25" spans="1:11" ht="15.75" x14ac:dyDescent="0.25">
      <c r="A25" s="788" t="s">
        <v>145</v>
      </c>
      <c r="B25" s="653"/>
      <c r="C25" s="653"/>
      <c r="D25" s="294"/>
      <c r="E25" s="294"/>
      <c r="F25" s="300"/>
      <c r="G25" s="298"/>
      <c r="H25" s="298"/>
      <c r="I25" s="298"/>
      <c r="J25" s="88"/>
      <c r="K25" s="88"/>
    </row>
    <row r="26" spans="1:11" ht="15.75" x14ac:dyDescent="0.25">
      <c r="A26" s="793" t="s">
        <v>148</v>
      </c>
      <c r="B26" s="740" t="s">
        <v>29</v>
      </c>
      <c r="C26" s="22" t="s">
        <v>30</v>
      </c>
      <c r="D26" s="177"/>
      <c r="E26" s="177"/>
      <c r="F26" s="189"/>
      <c r="G26" s="418"/>
      <c r="H26" s="418"/>
      <c r="I26" s="418"/>
      <c r="J26" s="88"/>
      <c r="K26" s="88"/>
    </row>
    <row r="27" spans="1:11" ht="15.75" x14ac:dyDescent="0.25">
      <c r="A27" s="793"/>
      <c r="B27" s="740"/>
      <c r="C27" s="22" t="s">
        <v>31</v>
      </c>
      <c r="D27" s="177"/>
      <c r="E27" s="177"/>
      <c r="F27" s="189"/>
      <c r="G27" s="418"/>
      <c r="H27" s="418"/>
      <c r="I27" s="418"/>
      <c r="J27" s="88"/>
      <c r="K27" s="88"/>
    </row>
    <row r="28" spans="1:11" ht="15.75" x14ac:dyDescent="0.25">
      <c r="A28" s="793"/>
      <c r="B28" s="740"/>
      <c r="C28" s="22" t="s">
        <v>32</v>
      </c>
      <c r="D28" s="177"/>
      <c r="E28" s="177"/>
      <c r="F28" s="189"/>
      <c r="G28" s="418"/>
      <c r="H28" s="418"/>
      <c r="I28" s="418"/>
      <c r="J28" s="88"/>
      <c r="K28" s="88"/>
    </row>
    <row r="29" spans="1:11" ht="15.75" x14ac:dyDescent="0.25">
      <c r="A29" s="793"/>
      <c r="B29" s="740"/>
      <c r="C29" s="22" t="s">
        <v>33</v>
      </c>
      <c r="D29" s="177"/>
      <c r="E29" s="177"/>
      <c r="F29" s="189"/>
      <c r="G29" s="418"/>
      <c r="H29" s="418"/>
      <c r="I29" s="418"/>
      <c r="J29" s="88"/>
      <c r="K29" s="88"/>
    </row>
    <row r="30" spans="1:11" ht="15.75" x14ac:dyDescent="0.25">
      <c r="A30" s="793"/>
      <c r="B30" s="740"/>
      <c r="C30" s="22" t="s">
        <v>149</v>
      </c>
      <c r="D30" s="177"/>
      <c r="E30" s="177"/>
      <c r="F30" s="189"/>
      <c r="G30" s="418"/>
      <c r="H30" s="418"/>
      <c r="I30" s="418"/>
      <c r="J30" s="88"/>
      <c r="K30" s="88"/>
    </row>
    <row r="31" spans="1:11" ht="15.75" x14ac:dyDescent="0.25">
      <c r="A31" s="793"/>
      <c r="B31" s="740" t="s">
        <v>35</v>
      </c>
      <c r="C31" s="22" t="s">
        <v>36</v>
      </c>
      <c r="D31" s="177"/>
      <c r="E31" s="177"/>
      <c r="F31" s="189"/>
      <c r="G31" s="418"/>
      <c r="H31" s="418"/>
      <c r="I31" s="418"/>
      <c r="J31" s="88"/>
      <c r="K31" s="88"/>
    </row>
    <row r="32" spans="1:11" ht="15.75" x14ac:dyDescent="0.25">
      <c r="A32" s="793"/>
      <c r="B32" s="740"/>
      <c r="C32" s="22" t="s">
        <v>37</v>
      </c>
      <c r="D32" s="177"/>
      <c r="E32" s="177"/>
      <c r="F32" s="189"/>
      <c r="G32" s="418"/>
      <c r="H32" s="418"/>
      <c r="I32" s="418"/>
      <c r="J32" s="88"/>
      <c r="K32" s="88"/>
    </row>
    <row r="33" spans="1:11" ht="15.75" x14ac:dyDescent="0.25">
      <c r="A33" s="793"/>
      <c r="B33" s="740"/>
      <c r="C33" s="22" t="s">
        <v>38</v>
      </c>
      <c r="D33" s="177"/>
      <c r="E33" s="177"/>
      <c r="F33" s="189"/>
      <c r="G33" s="418"/>
      <c r="H33" s="418"/>
      <c r="I33" s="418"/>
      <c r="J33" s="88"/>
      <c r="K33" s="88"/>
    </row>
    <row r="34" spans="1:11" ht="15.75" x14ac:dyDescent="0.25">
      <c r="A34" s="793"/>
      <c r="B34" s="740"/>
      <c r="C34" s="22" t="s">
        <v>39</v>
      </c>
      <c r="D34" s="177"/>
      <c r="E34" s="177"/>
      <c r="F34" s="189"/>
      <c r="G34" s="418"/>
      <c r="H34" s="418"/>
      <c r="I34" s="418"/>
      <c r="J34" s="88"/>
      <c r="K34" s="88"/>
    </row>
    <row r="35" spans="1:11" ht="15.75" x14ac:dyDescent="0.25">
      <c r="A35" s="793"/>
      <c r="B35" s="740"/>
      <c r="C35" s="22" t="s">
        <v>40</v>
      </c>
      <c r="D35" s="177"/>
      <c r="E35" s="177"/>
      <c r="F35" s="189"/>
      <c r="G35" s="418"/>
      <c r="H35" s="418"/>
      <c r="I35" s="418"/>
      <c r="J35" s="88"/>
      <c r="K35" s="88"/>
    </row>
    <row r="36" spans="1:11" ht="15.75" x14ac:dyDescent="0.25">
      <c r="A36" s="793"/>
      <c r="B36" s="740"/>
      <c r="C36" s="22" t="s">
        <v>150</v>
      </c>
      <c r="D36" s="177"/>
      <c r="E36" s="177"/>
      <c r="F36" s="189"/>
      <c r="G36" s="418"/>
      <c r="H36" s="418"/>
      <c r="I36" s="418"/>
      <c r="J36" s="88"/>
      <c r="K36" s="88"/>
    </row>
    <row r="37" spans="1:11" ht="15.75" x14ac:dyDescent="0.25">
      <c r="A37" s="793"/>
      <c r="B37" s="741" t="s">
        <v>42</v>
      </c>
      <c r="C37" s="22" t="s">
        <v>43</v>
      </c>
      <c r="D37" s="177"/>
      <c r="E37" s="177"/>
      <c r="F37" s="189"/>
      <c r="G37" s="418"/>
      <c r="H37" s="418"/>
      <c r="I37" s="418"/>
      <c r="J37" s="88"/>
      <c r="K37" s="88"/>
    </row>
    <row r="38" spans="1:11" ht="15.75" x14ac:dyDescent="0.25">
      <c r="A38" s="793"/>
      <c r="B38" s="741"/>
      <c r="C38" s="22" t="s">
        <v>44</v>
      </c>
      <c r="D38" s="177"/>
      <c r="E38" s="177"/>
      <c r="F38" s="189"/>
      <c r="G38" s="418"/>
      <c r="H38" s="418"/>
      <c r="I38" s="418"/>
      <c r="J38" s="88"/>
      <c r="K38" s="88"/>
    </row>
    <row r="39" spans="1:11" ht="15.75" x14ac:dyDescent="0.25">
      <c r="A39" s="793"/>
      <c r="B39" s="741"/>
      <c r="C39" s="22" t="s">
        <v>151</v>
      </c>
      <c r="D39" s="177"/>
      <c r="E39" s="177"/>
      <c r="F39" s="189"/>
      <c r="G39" s="418"/>
      <c r="H39" s="418"/>
      <c r="I39" s="418"/>
      <c r="J39" s="88"/>
      <c r="K39" s="88"/>
    </row>
    <row r="40" spans="1:11" ht="15.75" x14ac:dyDescent="0.25">
      <c r="A40" s="793"/>
      <c r="B40" s="741"/>
      <c r="C40" s="68" t="s">
        <v>46</v>
      </c>
      <c r="D40" s="177"/>
      <c r="E40" s="177"/>
      <c r="F40" s="189"/>
      <c r="G40" s="418"/>
      <c r="H40" s="418"/>
      <c r="I40" s="418"/>
      <c r="J40" s="88"/>
      <c r="K40" s="88"/>
    </row>
    <row r="41" spans="1:11" ht="15.75" x14ac:dyDescent="0.25">
      <c r="A41" s="788" t="s">
        <v>145</v>
      </c>
      <c r="B41" s="653"/>
      <c r="C41" s="653"/>
      <c r="D41" s="294"/>
      <c r="E41" s="294"/>
      <c r="F41" s="299"/>
      <c r="G41" s="298"/>
      <c r="H41" s="298"/>
      <c r="I41" s="298"/>
      <c r="J41" s="88"/>
      <c r="K41" s="88"/>
    </row>
    <row r="42" spans="1:11" ht="15.75" x14ac:dyDescent="0.25">
      <c r="A42" s="794" t="s">
        <v>152</v>
      </c>
      <c r="B42" s="695" t="s">
        <v>47</v>
      </c>
      <c r="C42" s="231" t="s">
        <v>48</v>
      </c>
      <c r="D42" s="48">
        <v>1</v>
      </c>
      <c r="E42" s="48">
        <v>140</v>
      </c>
      <c r="F42" s="516">
        <v>1.1571428571428573</v>
      </c>
      <c r="G42" s="513">
        <v>1</v>
      </c>
      <c r="H42" s="34">
        <v>0.86336436170212771</v>
      </c>
      <c r="I42" s="34">
        <v>0.86336436170212771</v>
      </c>
      <c r="J42" s="88"/>
      <c r="K42" s="88"/>
    </row>
    <row r="43" spans="1:11" ht="15.75" x14ac:dyDescent="0.25">
      <c r="A43" s="794"/>
      <c r="B43" s="696"/>
      <c r="C43" s="231" t="s">
        <v>49</v>
      </c>
      <c r="D43" s="48">
        <v>2</v>
      </c>
      <c r="E43" s="48">
        <v>432</v>
      </c>
      <c r="F43" s="516">
        <v>1.0324074074074074</v>
      </c>
      <c r="G43" s="513">
        <v>0.66666666666666663</v>
      </c>
      <c r="H43" s="34">
        <v>0.46362534101242803</v>
      </c>
      <c r="I43" s="34">
        <v>0.10745680509245226</v>
      </c>
      <c r="J43" s="88"/>
      <c r="K43" s="88"/>
    </row>
    <row r="44" spans="1:11" ht="15.75" x14ac:dyDescent="0.25">
      <c r="A44" s="794"/>
      <c r="B44" s="696"/>
      <c r="C44" s="22" t="s">
        <v>50</v>
      </c>
      <c r="D44" s="48"/>
      <c r="E44" s="48"/>
      <c r="F44" s="68"/>
      <c r="G44" s="513"/>
      <c r="H44" s="34"/>
      <c r="I44" s="34"/>
      <c r="J44" s="88"/>
      <c r="K44" s="88"/>
    </row>
    <row r="45" spans="1:11" ht="15.75" x14ac:dyDescent="0.25">
      <c r="A45" s="794"/>
      <c r="B45" s="696"/>
      <c r="C45" s="22" t="s">
        <v>51</v>
      </c>
      <c r="D45" s="48"/>
      <c r="E45" s="48"/>
      <c r="F45" s="68"/>
      <c r="G45" s="513"/>
      <c r="H45" s="34"/>
      <c r="I45" s="34"/>
      <c r="J45" s="88"/>
      <c r="K45" s="88"/>
    </row>
    <row r="46" spans="1:11" ht="15.75" x14ac:dyDescent="0.25">
      <c r="A46" s="794"/>
      <c r="B46" s="696"/>
      <c r="C46" s="67" t="s">
        <v>52</v>
      </c>
      <c r="D46" s="48"/>
      <c r="E46" s="48"/>
      <c r="F46" s="68"/>
      <c r="G46" s="513"/>
      <c r="H46" s="34"/>
      <c r="I46" s="34"/>
      <c r="J46" s="88"/>
      <c r="K46" s="88"/>
    </row>
    <row r="47" spans="1:11" ht="15.75" x14ac:dyDescent="0.25">
      <c r="A47" s="794"/>
      <c r="B47" s="696"/>
      <c r="C47" s="22" t="s">
        <v>53</v>
      </c>
      <c r="D47" s="48"/>
      <c r="E47" s="48"/>
      <c r="F47" s="68"/>
      <c r="G47" s="513"/>
      <c r="H47" s="34"/>
      <c r="I47" s="34"/>
      <c r="J47" s="88"/>
      <c r="K47" s="88"/>
    </row>
    <row r="48" spans="1:11" ht="15.75" x14ac:dyDescent="0.25">
      <c r="A48" s="794"/>
      <c r="B48" s="696"/>
      <c r="C48" s="231" t="s">
        <v>54</v>
      </c>
      <c r="D48" s="48">
        <v>1</v>
      </c>
      <c r="E48" s="48">
        <v>300</v>
      </c>
      <c r="F48" s="516">
        <v>1.6</v>
      </c>
      <c r="G48" s="513">
        <v>1</v>
      </c>
      <c r="H48" s="34">
        <v>1</v>
      </c>
      <c r="I48" s="34">
        <v>0.13105263157894737</v>
      </c>
      <c r="J48" s="88"/>
      <c r="K48" s="88"/>
    </row>
    <row r="49" spans="1:11" ht="15.75" x14ac:dyDescent="0.25">
      <c r="A49" s="794"/>
      <c r="B49" s="742"/>
      <c r="C49" s="231" t="s">
        <v>153</v>
      </c>
      <c r="D49" s="48">
        <v>1</v>
      </c>
      <c r="E49" s="48">
        <v>450</v>
      </c>
      <c r="F49" s="516">
        <v>1.0822222222222222</v>
      </c>
      <c r="G49" s="513">
        <v>1</v>
      </c>
      <c r="H49" s="34">
        <v>0.27700107543401442</v>
      </c>
      <c r="I49" s="34">
        <v>0.31348901520970962</v>
      </c>
      <c r="J49" s="88"/>
      <c r="K49" s="88"/>
    </row>
    <row r="50" spans="1:11" ht="15.75" x14ac:dyDescent="0.25">
      <c r="A50" s="788" t="s">
        <v>145</v>
      </c>
      <c r="B50" s="653"/>
      <c r="C50" s="653"/>
      <c r="D50" s="253">
        <v>5</v>
      </c>
      <c r="E50" s="253">
        <v>1322</v>
      </c>
      <c r="F50" s="359">
        <v>1.1913767019667172</v>
      </c>
      <c r="G50" s="514">
        <v>0.92</v>
      </c>
      <c r="H50" s="251">
        <v>0.65</v>
      </c>
      <c r="I50" s="251">
        <v>0.35</v>
      </c>
      <c r="J50" s="88"/>
      <c r="K50" s="88"/>
    </row>
    <row r="51" spans="1:11" ht="15.75" customHeight="1" x14ac:dyDescent="0.25">
      <c r="A51" s="794" t="s">
        <v>154</v>
      </c>
      <c r="B51" s="727" t="s">
        <v>56</v>
      </c>
      <c r="C51" s="22" t="s">
        <v>57</v>
      </c>
      <c r="D51" s="177"/>
      <c r="E51" s="177"/>
      <c r="F51" s="72"/>
      <c r="G51" s="515"/>
      <c r="H51" s="418"/>
      <c r="I51" s="418"/>
      <c r="J51" s="88"/>
      <c r="K51" s="88"/>
    </row>
    <row r="52" spans="1:11" ht="15.75" x14ac:dyDescent="0.25">
      <c r="A52" s="794"/>
      <c r="B52" s="728"/>
      <c r="C52" s="22" t="s">
        <v>58</v>
      </c>
      <c r="D52" s="177"/>
      <c r="E52" s="177"/>
      <c r="F52" s="72"/>
      <c r="G52" s="515"/>
      <c r="H52" s="418"/>
      <c r="I52" s="418"/>
      <c r="J52" s="88"/>
      <c r="K52" s="88"/>
    </row>
    <row r="53" spans="1:11" ht="15.75" x14ac:dyDescent="0.25">
      <c r="A53" s="794"/>
      <c r="B53" s="729"/>
      <c r="C53" s="22" t="s">
        <v>155</v>
      </c>
      <c r="D53" s="177"/>
      <c r="E53" s="177"/>
      <c r="F53" s="72"/>
      <c r="G53" s="515"/>
      <c r="H53" s="418"/>
      <c r="I53" s="418"/>
      <c r="J53" s="88"/>
      <c r="K53" s="88"/>
    </row>
    <row r="54" spans="1:11" ht="15.75" x14ac:dyDescent="0.25">
      <c r="A54" s="794"/>
      <c r="B54" s="655" t="s">
        <v>60</v>
      </c>
      <c r="C54" s="22" t="s">
        <v>61</v>
      </c>
      <c r="D54" s="48"/>
      <c r="E54" s="48"/>
      <c r="F54" s="68"/>
      <c r="G54" s="513"/>
      <c r="H54" s="34"/>
      <c r="I54" s="34"/>
      <c r="J54" s="88"/>
      <c r="K54" s="88"/>
    </row>
    <row r="55" spans="1:11" ht="15.75" x14ac:dyDescent="0.25">
      <c r="A55" s="794"/>
      <c r="B55" s="655"/>
      <c r="C55" s="231" t="s">
        <v>63</v>
      </c>
      <c r="D55" s="48">
        <v>1</v>
      </c>
      <c r="E55" s="21">
        <v>450</v>
      </c>
      <c r="F55" s="516">
        <v>1.22</v>
      </c>
      <c r="G55" s="513">
        <v>0.5</v>
      </c>
      <c r="H55" s="34">
        <v>7.0835495588998446E-2</v>
      </c>
      <c r="I55" s="34">
        <v>1.8422418266735859E-2</v>
      </c>
      <c r="J55" s="88"/>
      <c r="K55" s="88"/>
    </row>
    <row r="56" spans="1:11" ht="15.75" x14ac:dyDescent="0.25">
      <c r="A56" s="794"/>
      <c r="B56" s="655"/>
      <c r="C56" s="231" t="s">
        <v>62</v>
      </c>
      <c r="D56" s="48">
        <v>2</v>
      </c>
      <c r="E56" s="48">
        <v>1000</v>
      </c>
      <c r="F56" s="516">
        <v>1.2943333333333333</v>
      </c>
      <c r="G56" s="513">
        <v>0.48780487804878048</v>
      </c>
      <c r="H56" s="34">
        <v>0.72260536398467434</v>
      </c>
      <c r="I56" s="34">
        <v>9.7494842322428527E-2</v>
      </c>
      <c r="J56" s="88"/>
      <c r="K56" s="88"/>
    </row>
    <row r="57" spans="1:11" ht="15.75" x14ac:dyDescent="0.25">
      <c r="A57" s="794"/>
      <c r="B57" s="655"/>
      <c r="C57" s="22" t="s">
        <v>64</v>
      </c>
      <c r="D57" s="48"/>
      <c r="E57" s="48"/>
      <c r="F57" s="68"/>
      <c r="G57" s="513"/>
      <c r="H57" s="34"/>
      <c r="I57" s="34"/>
      <c r="J57" s="88"/>
      <c r="K57" s="88"/>
    </row>
    <row r="58" spans="1:11" ht="15.75" x14ac:dyDescent="0.25">
      <c r="A58" s="794"/>
      <c r="B58" s="655"/>
      <c r="C58" s="22" t="s">
        <v>65</v>
      </c>
      <c r="D58" s="48"/>
      <c r="E58" s="48"/>
      <c r="F58" s="68"/>
      <c r="G58" s="513"/>
      <c r="H58" s="34"/>
      <c r="I58" s="34"/>
      <c r="J58" s="88"/>
      <c r="K58" s="88"/>
    </row>
    <row r="59" spans="1:11" ht="15.75" x14ac:dyDescent="0.25">
      <c r="A59" s="794"/>
      <c r="B59" s="655"/>
      <c r="C59" s="22" t="s">
        <v>66</v>
      </c>
      <c r="D59" s="48"/>
      <c r="E59" s="48"/>
      <c r="F59" s="68"/>
      <c r="G59" s="513"/>
      <c r="H59" s="34"/>
      <c r="I59" s="34"/>
      <c r="J59" s="88"/>
      <c r="K59" s="88"/>
    </row>
    <row r="60" spans="1:11" ht="15.75" x14ac:dyDescent="0.25">
      <c r="A60" s="794"/>
      <c r="B60" s="740" t="s">
        <v>67</v>
      </c>
      <c r="C60" s="22" t="s">
        <v>68</v>
      </c>
      <c r="D60" s="177"/>
      <c r="E60" s="177"/>
      <c r="F60" s="72"/>
      <c r="G60" s="515"/>
      <c r="H60" s="418"/>
      <c r="I60" s="418"/>
      <c r="J60" s="88"/>
      <c r="K60" s="88"/>
    </row>
    <row r="61" spans="1:11" ht="15.75" x14ac:dyDescent="0.25">
      <c r="A61" s="794"/>
      <c r="B61" s="740"/>
      <c r="C61" s="22" t="s">
        <v>69</v>
      </c>
      <c r="D61" s="177"/>
      <c r="E61" s="177"/>
      <c r="F61" s="72"/>
      <c r="G61" s="515"/>
      <c r="H61" s="418"/>
      <c r="I61" s="418"/>
      <c r="J61" s="88"/>
      <c r="K61" s="88"/>
    </row>
    <row r="62" spans="1:11" ht="15.75" x14ac:dyDescent="0.25">
      <c r="A62" s="794"/>
      <c r="B62" s="740"/>
      <c r="C62" s="22" t="s">
        <v>70</v>
      </c>
      <c r="D62" s="177"/>
      <c r="E62" s="177"/>
      <c r="F62" s="72"/>
      <c r="G62" s="515"/>
      <c r="H62" s="418"/>
      <c r="I62" s="418"/>
      <c r="J62" s="88"/>
      <c r="K62" s="88"/>
    </row>
    <row r="63" spans="1:11" ht="15.75" x14ac:dyDescent="0.25">
      <c r="A63" s="794"/>
      <c r="B63" s="740"/>
      <c r="C63" s="22" t="s">
        <v>156</v>
      </c>
      <c r="D63" s="177"/>
      <c r="E63" s="177"/>
      <c r="F63" s="72"/>
      <c r="G63" s="515"/>
      <c r="H63" s="418"/>
      <c r="I63" s="418"/>
      <c r="J63" s="88"/>
      <c r="K63" s="88"/>
    </row>
    <row r="64" spans="1:11" ht="15.75" x14ac:dyDescent="0.25">
      <c r="A64" s="794"/>
      <c r="B64" s="740" t="s">
        <v>157</v>
      </c>
      <c r="C64" s="22" t="s">
        <v>158</v>
      </c>
      <c r="D64" s="177"/>
      <c r="E64" s="177"/>
      <c r="F64" s="72"/>
      <c r="G64" s="515"/>
      <c r="H64" s="418"/>
      <c r="I64" s="418"/>
      <c r="J64" s="88"/>
      <c r="K64" s="88"/>
    </row>
    <row r="65" spans="1:11" ht="15.75" x14ac:dyDescent="0.25">
      <c r="A65" s="794"/>
      <c r="B65" s="740"/>
      <c r="C65" s="22" t="s">
        <v>74</v>
      </c>
      <c r="D65" s="177"/>
      <c r="E65" s="177"/>
      <c r="F65" s="72"/>
      <c r="G65" s="515"/>
      <c r="H65" s="418"/>
      <c r="I65" s="418"/>
      <c r="J65" s="88"/>
      <c r="K65" s="88"/>
    </row>
    <row r="66" spans="1:11" ht="15.75" x14ac:dyDescent="0.25">
      <c r="A66" s="794"/>
      <c r="B66" s="740"/>
      <c r="C66" s="22" t="s">
        <v>159</v>
      </c>
      <c r="D66" s="177"/>
      <c r="E66" s="177"/>
      <c r="F66" s="72"/>
      <c r="G66" s="515"/>
      <c r="H66" s="418"/>
      <c r="I66" s="418"/>
      <c r="J66" s="88"/>
      <c r="K66" s="88"/>
    </row>
    <row r="67" spans="1:11" ht="15.75" x14ac:dyDescent="0.25">
      <c r="A67" s="788" t="s">
        <v>145</v>
      </c>
      <c r="B67" s="653"/>
      <c r="C67" s="653"/>
      <c r="D67" s="274">
        <v>3</v>
      </c>
      <c r="E67" s="253">
        <v>1450</v>
      </c>
      <c r="F67" s="359">
        <v>1.271264367816092</v>
      </c>
      <c r="G67" s="514">
        <v>0.48837209302325579</v>
      </c>
      <c r="H67" s="251">
        <v>0.4</v>
      </c>
      <c r="I67" s="251">
        <v>0.06</v>
      </c>
      <c r="J67" s="88"/>
      <c r="K67" s="88"/>
    </row>
    <row r="68" spans="1:11" ht="15.75" x14ac:dyDescent="0.25">
      <c r="A68" s="793" t="s">
        <v>160</v>
      </c>
      <c r="B68" s="268" t="s">
        <v>161</v>
      </c>
      <c r="C68" s="22" t="s">
        <v>162</v>
      </c>
      <c r="D68" s="177"/>
      <c r="E68" s="177"/>
      <c r="F68" s="177"/>
      <c r="G68" s="177"/>
      <c r="H68" s="177"/>
      <c r="I68" s="177"/>
      <c r="J68" s="88"/>
      <c r="K68" s="88"/>
    </row>
    <row r="69" spans="1:11" ht="15.75" x14ac:dyDescent="0.25">
      <c r="A69" s="793"/>
      <c r="B69" s="740" t="s">
        <v>78</v>
      </c>
      <c r="C69" s="22" t="s">
        <v>163</v>
      </c>
      <c r="D69" s="177"/>
      <c r="E69" s="177"/>
      <c r="F69" s="177"/>
      <c r="G69" s="177"/>
      <c r="H69" s="177"/>
      <c r="I69" s="177"/>
      <c r="J69" s="88"/>
      <c r="K69" s="88"/>
    </row>
    <row r="70" spans="1:11" ht="15.75" x14ac:dyDescent="0.25">
      <c r="A70" s="793"/>
      <c r="B70" s="740"/>
      <c r="C70" s="22" t="s">
        <v>80</v>
      </c>
      <c r="D70" s="177"/>
      <c r="E70" s="177"/>
      <c r="F70" s="177"/>
      <c r="G70" s="177"/>
      <c r="H70" s="177"/>
      <c r="I70" s="177"/>
      <c r="J70" s="88"/>
      <c r="K70" s="88"/>
    </row>
    <row r="71" spans="1:11" ht="15.75" x14ac:dyDescent="0.25">
      <c r="A71" s="793"/>
      <c r="B71" s="740" t="s">
        <v>81</v>
      </c>
      <c r="C71" s="22" t="s">
        <v>82</v>
      </c>
      <c r="D71" s="177"/>
      <c r="E71" s="177"/>
      <c r="F71" s="177"/>
      <c r="G71" s="177"/>
      <c r="H71" s="177"/>
      <c r="I71" s="177"/>
      <c r="J71" s="88"/>
      <c r="K71" s="88"/>
    </row>
    <row r="72" spans="1:11" ht="15.75" x14ac:dyDescent="0.25">
      <c r="A72" s="793"/>
      <c r="B72" s="740"/>
      <c r="C72" s="22" t="s">
        <v>83</v>
      </c>
      <c r="D72" s="177"/>
      <c r="E72" s="177"/>
      <c r="F72" s="177"/>
      <c r="G72" s="177"/>
      <c r="H72" s="177"/>
      <c r="I72" s="177"/>
      <c r="J72" s="88"/>
      <c r="K72" s="88"/>
    </row>
    <row r="73" spans="1:11" ht="15.75" x14ac:dyDescent="0.25">
      <c r="A73" s="793"/>
      <c r="B73" s="740" t="s">
        <v>84</v>
      </c>
      <c r="C73" s="22" t="s">
        <v>85</v>
      </c>
      <c r="D73" s="177"/>
      <c r="E73" s="177"/>
      <c r="F73" s="177"/>
      <c r="G73" s="177"/>
      <c r="H73" s="177"/>
      <c r="I73" s="177"/>
      <c r="J73" s="88"/>
      <c r="K73" s="88"/>
    </row>
    <row r="74" spans="1:11" ht="15.75" x14ac:dyDescent="0.25">
      <c r="A74" s="793"/>
      <c r="B74" s="740"/>
      <c r="C74" s="22" t="s">
        <v>86</v>
      </c>
      <c r="D74" s="177"/>
      <c r="E74" s="177"/>
      <c r="F74" s="177"/>
      <c r="G74" s="177"/>
      <c r="H74" s="177"/>
      <c r="I74" s="177"/>
      <c r="J74" s="88"/>
      <c r="K74" s="88"/>
    </row>
    <row r="75" spans="1:11" ht="15.75" x14ac:dyDescent="0.25">
      <c r="A75" s="793"/>
      <c r="B75" s="740" t="s">
        <v>87</v>
      </c>
      <c r="C75" s="22" t="s">
        <v>88</v>
      </c>
      <c r="D75" s="177"/>
      <c r="E75" s="177"/>
      <c r="F75" s="177"/>
      <c r="G75" s="177"/>
      <c r="H75" s="177"/>
      <c r="I75" s="177"/>
      <c r="J75" s="88"/>
      <c r="K75" s="88"/>
    </row>
    <row r="76" spans="1:11" ht="15.75" x14ac:dyDescent="0.25">
      <c r="A76" s="793"/>
      <c r="B76" s="740"/>
      <c r="C76" s="22" t="s">
        <v>89</v>
      </c>
      <c r="D76" s="177"/>
      <c r="E76" s="177"/>
      <c r="F76" s="177"/>
      <c r="G76" s="177"/>
      <c r="H76" s="177"/>
      <c r="I76" s="177"/>
      <c r="J76" s="88"/>
      <c r="K76" s="88"/>
    </row>
    <row r="77" spans="1:11" ht="15.75" x14ac:dyDescent="0.25">
      <c r="A77" s="793"/>
      <c r="B77" s="740"/>
      <c r="C77" s="22" t="s">
        <v>90</v>
      </c>
      <c r="D77" s="177"/>
      <c r="E77" s="177"/>
      <c r="F77" s="177"/>
      <c r="G77" s="177"/>
      <c r="H77" s="177"/>
      <c r="I77" s="177"/>
      <c r="J77" s="88"/>
      <c r="K77" s="88"/>
    </row>
    <row r="78" spans="1:11" ht="15.75" x14ac:dyDescent="0.25">
      <c r="A78" s="793"/>
      <c r="B78" s="740"/>
      <c r="C78" s="22" t="s">
        <v>164</v>
      </c>
      <c r="D78" s="177"/>
      <c r="E78" s="177"/>
      <c r="F78" s="177"/>
      <c r="G78" s="177"/>
      <c r="H78" s="177"/>
      <c r="I78" s="177"/>
      <c r="J78" s="88"/>
      <c r="K78" s="88"/>
    </row>
    <row r="79" spans="1:11" ht="15.75" x14ac:dyDescent="0.25">
      <c r="A79" s="793"/>
      <c r="B79" s="740" t="s">
        <v>165</v>
      </c>
      <c r="C79" s="22" t="s">
        <v>93</v>
      </c>
      <c r="D79" s="177"/>
      <c r="E79" s="177"/>
      <c r="F79" s="177"/>
      <c r="G79" s="177"/>
      <c r="H79" s="177"/>
      <c r="I79" s="177"/>
      <c r="J79" s="88"/>
      <c r="K79" s="88"/>
    </row>
    <row r="80" spans="1:11" ht="15.75" x14ac:dyDescent="0.25">
      <c r="A80" s="793"/>
      <c r="B80" s="740"/>
      <c r="C80" s="22" t="s">
        <v>166</v>
      </c>
      <c r="D80" s="177"/>
      <c r="E80" s="177"/>
      <c r="F80" s="177"/>
      <c r="G80" s="177"/>
      <c r="H80" s="177"/>
      <c r="I80" s="177"/>
      <c r="J80" s="88"/>
      <c r="K80" s="88"/>
    </row>
    <row r="81" spans="1:11" ht="15.75" x14ac:dyDescent="0.25">
      <c r="A81" s="793"/>
      <c r="B81" s="740"/>
      <c r="C81" s="22" t="s">
        <v>167</v>
      </c>
      <c r="D81" s="177"/>
      <c r="E81" s="177"/>
      <c r="F81" s="177"/>
      <c r="G81" s="177"/>
      <c r="H81" s="177"/>
      <c r="I81" s="177"/>
      <c r="J81" s="88"/>
      <c r="K81" s="88"/>
    </row>
    <row r="82" spans="1:11" ht="15.75" x14ac:dyDescent="0.25">
      <c r="A82" s="793"/>
      <c r="B82" s="740" t="s">
        <v>168</v>
      </c>
      <c r="C82" s="22" t="s">
        <v>169</v>
      </c>
      <c r="D82" s="177"/>
      <c r="E82" s="177"/>
      <c r="F82" s="177"/>
      <c r="G82" s="177"/>
      <c r="H82" s="177"/>
      <c r="I82" s="177"/>
      <c r="J82" s="88"/>
      <c r="K82" s="88"/>
    </row>
    <row r="83" spans="1:11" ht="15.75" x14ac:dyDescent="0.25">
      <c r="A83" s="793"/>
      <c r="B83" s="740"/>
      <c r="C83" s="22" t="s">
        <v>170</v>
      </c>
      <c r="D83" s="177"/>
      <c r="E83" s="177"/>
      <c r="F83" s="177"/>
      <c r="G83" s="177"/>
      <c r="H83" s="177"/>
      <c r="I83" s="177"/>
      <c r="J83" s="88"/>
      <c r="K83" s="88"/>
    </row>
    <row r="84" spans="1:11" ht="15.75" x14ac:dyDescent="0.25">
      <c r="A84" s="793"/>
      <c r="B84" s="740"/>
      <c r="C84" s="22" t="s">
        <v>171</v>
      </c>
      <c r="D84" s="177"/>
      <c r="E84" s="177"/>
      <c r="F84" s="177"/>
      <c r="G84" s="177"/>
      <c r="H84" s="177"/>
      <c r="I84" s="177"/>
      <c r="J84" s="88"/>
      <c r="K84" s="88"/>
    </row>
    <row r="85" spans="1:11" ht="15.75" x14ac:dyDescent="0.25">
      <c r="A85" s="788" t="s">
        <v>145</v>
      </c>
      <c r="B85" s="653"/>
      <c r="C85" s="653"/>
      <c r="D85" s="294"/>
      <c r="E85" s="294"/>
      <c r="F85" s="300"/>
      <c r="G85" s="298"/>
      <c r="H85" s="298"/>
      <c r="I85" s="298"/>
      <c r="J85" s="88"/>
      <c r="K85" s="88"/>
    </row>
    <row r="86" spans="1:11" ht="15.75" x14ac:dyDescent="0.25">
      <c r="A86" s="789" t="s">
        <v>172</v>
      </c>
      <c r="B86" s="740" t="s">
        <v>100</v>
      </c>
      <c r="C86" s="22" t="s">
        <v>101</v>
      </c>
      <c r="D86" s="177"/>
      <c r="E86" s="177"/>
      <c r="F86" s="177"/>
      <c r="G86" s="177"/>
      <c r="H86" s="177"/>
      <c r="I86" s="177"/>
      <c r="J86" s="88"/>
      <c r="K86" s="88"/>
    </row>
    <row r="87" spans="1:11" ht="15.75" x14ac:dyDescent="0.25">
      <c r="A87" s="789"/>
      <c r="B87" s="740"/>
      <c r="C87" s="22" t="s">
        <v>102</v>
      </c>
      <c r="D87" s="177"/>
      <c r="E87" s="177"/>
      <c r="F87" s="177"/>
      <c r="G87" s="177"/>
      <c r="H87" s="177"/>
      <c r="I87" s="177"/>
      <c r="J87" s="88"/>
      <c r="K87" s="88"/>
    </row>
    <row r="88" spans="1:11" ht="15.75" x14ac:dyDescent="0.25">
      <c r="A88" s="789"/>
      <c r="B88" s="740"/>
      <c r="C88" s="22" t="s">
        <v>103</v>
      </c>
      <c r="D88" s="177"/>
      <c r="E88" s="177"/>
      <c r="F88" s="177"/>
      <c r="G88" s="177"/>
      <c r="H88" s="177"/>
      <c r="I88" s="177"/>
      <c r="J88" s="88"/>
      <c r="K88" s="88"/>
    </row>
    <row r="89" spans="1:11" ht="15.75" x14ac:dyDescent="0.25">
      <c r="A89" s="789"/>
      <c r="B89" s="268" t="s">
        <v>104</v>
      </c>
      <c r="C89" s="22" t="s">
        <v>105</v>
      </c>
      <c r="D89" s="177"/>
      <c r="E89" s="177"/>
      <c r="F89" s="177"/>
      <c r="G89" s="177"/>
      <c r="H89" s="177"/>
      <c r="I89" s="177"/>
      <c r="J89" s="88"/>
      <c r="K89" s="88"/>
    </row>
    <row r="90" spans="1:11" ht="15.75" x14ac:dyDescent="0.25">
      <c r="A90" s="789"/>
      <c r="B90" s="685" t="s">
        <v>173</v>
      </c>
      <c r="C90" s="22" t="s">
        <v>107</v>
      </c>
      <c r="D90" s="177"/>
      <c r="E90" s="177"/>
      <c r="F90" s="177"/>
      <c r="G90" s="177"/>
      <c r="H90" s="177"/>
      <c r="I90" s="177"/>
      <c r="J90" s="88"/>
      <c r="K90" s="88"/>
    </row>
    <row r="91" spans="1:11" ht="15.75" x14ac:dyDescent="0.25">
      <c r="A91" s="789"/>
      <c r="B91" s="685"/>
      <c r="C91" s="67" t="s">
        <v>108</v>
      </c>
      <c r="D91" s="177"/>
      <c r="E91" s="177"/>
      <c r="F91" s="177"/>
      <c r="G91" s="177"/>
      <c r="H91" s="177"/>
      <c r="I91" s="177"/>
      <c r="J91" s="88"/>
      <c r="K91" s="88"/>
    </row>
    <row r="92" spans="1:11" ht="15.75" x14ac:dyDescent="0.25">
      <c r="A92" s="789"/>
      <c r="B92" s="685"/>
      <c r="C92" s="22" t="s">
        <v>174</v>
      </c>
      <c r="D92" s="177"/>
      <c r="E92" s="177"/>
      <c r="F92" s="177"/>
      <c r="G92" s="177"/>
      <c r="H92" s="177"/>
      <c r="I92" s="177"/>
      <c r="J92" s="88"/>
      <c r="K92" s="88"/>
    </row>
    <row r="93" spans="1:11" ht="15.75" x14ac:dyDescent="0.25">
      <c r="A93" s="788" t="s">
        <v>145</v>
      </c>
      <c r="B93" s="653"/>
      <c r="C93" s="653"/>
      <c r="D93" s="274"/>
      <c r="E93" s="274"/>
      <c r="F93" s="296"/>
      <c r="G93" s="280"/>
      <c r="H93" s="251"/>
      <c r="I93" s="251"/>
      <c r="J93" s="88"/>
      <c r="K93" s="88"/>
    </row>
    <row r="94" spans="1:11" ht="15.75" x14ac:dyDescent="0.25">
      <c r="A94" s="795" t="s">
        <v>175</v>
      </c>
      <c r="B94" s="740" t="s">
        <v>110</v>
      </c>
      <c r="C94" s="22" t="s">
        <v>111</v>
      </c>
      <c r="D94" s="177"/>
      <c r="E94" s="177"/>
      <c r="F94" s="177"/>
      <c r="G94" s="177"/>
      <c r="H94" s="177"/>
      <c r="I94" s="177"/>
      <c r="J94" s="88"/>
      <c r="K94" s="88"/>
    </row>
    <row r="95" spans="1:11" ht="15.75" x14ac:dyDescent="0.25">
      <c r="A95" s="796"/>
      <c r="B95" s="740"/>
      <c r="C95" s="22" t="s">
        <v>112</v>
      </c>
      <c r="D95" s="177"/>
      <c r="E95" s="177"/>
      <c r="F95" s="177"/>
      <c r="G95" s="177"/>
      <c r="H95" s="177"/>
      <c r="I95" s="177"/>
      <c r="J95" s="88"/>
      <c r="K95" s="88"/>
    </row>
    <row r="96" spans="1:11" ht="15.75" x14ac:dyDescent="0.25">
      <c r="A96" s="796"/>
      <c r="B96" s="740"/>
      <c r="C96" s="22" t="s">
        <v>176</v>
      </c>
      <c r="D96" s="177"/>
      <c r="E96" s="177"/>
      <c r="F96" s="177"/>
      <c r="G96" s="177"/>
      <c r="H96" s="177"/>
      <c r="I96" s="177"/>
      <c r="J96" s="88"/>
      <c r="K96" s="88"/>
    </row>
    <row r="97" spans="1:108" ht="15.75" x14ac:dyDescent="0.25">
      <c r="A97" s="796"/>
      <c r="B97" s="740" t="s">
        <v>114</v>
      </c>
      <c r="C97" s="22" t="s">
        <v>177</v>
      </c>
      <c r="D97" s="177"/>
      <c r="E97" s="177"/>
      <c r="F97" s="177"/>
      <c r="G97" s="177"/>
      <c r="H97" s="177"/>
      <c r="I97" s="177"/>
      <c r="J97" s="88"/>
      <c r="K97" s="88"/>
    </row>
    <row r="98" spans="1:108" ht="15.75" x14ac:dyDescent="0.25">
      <c r="A98" s="796"/>
      <c r="B98" s="740"/>
      <c r="C98" s="22" t="s">
        <v>116</v>
      </c>
      <c r="D98" s="177"/>
      <c r="E98" s="177"/>
      <c r="F98" s="177"/>
      <c r="G98" s="177"/>
      <c r="H98" s="177"/>
      <c r="I98" s="177"/>
      <c r="J98" s="88"/>
      <c r="K98" s="88"/>
    </row>
    <row r="99" spans="1:108" ht="15.75" x14ac:dyDescent="0.25">
      <c r="A99" s="796"/>
      <c r="B99" s="740"/>
      <c r="C99" s="22" t="s">
        <v>117</v>
      </c>
      <c r="D99" s="177"/>
      <c r="E99" s="177"/>
      <c r="F99" s="177"/>
      <c r="G99" s="177"/>
      <c r="H99" s="177"/>
      <c r="I99" s="177"/>
      <c r="J99" s="88"/>
      <c r="K99" s="88"/>
    </row>
    <row r="100" spans="1:108" ht="15.75" x14ac:dyDescent="0.25">
      <c r="A100" s="796"/>
      <c r="B100" s="740" t="s">
        <v>178</v>
      </c>
      <c r="C100" s="22" t="s">
        <v>179</v>
      </c>
      <c r="D100" s="177"/>
      <c r="E100" s="177"/>
      <c r="F100" s="177"/>
      <c r="G100" s="177"/>
      <c r="H100" s="177"/>
      <c r="I100" s="177"/>
      <c r="J100" s="88"/>
      <c r="K100" s="88"/>
    </row>
    <row r="101" spans="1:108" ht="15.75" x14ac:dyDescent="0.25">
      <c r="A101" s="796"/>
      <c r="B101" s="740"/>
      <c r="C101" s="22" t="s">
        <v>120</v>
      </c>
      <c r="D101" s="177"/>
      <c r="E101" s="177"/>
      <c r="F101" s="177"/>
      <c r="G101" s="177"/>
      <c r="H101" s="177"/>
      <c r="I101" s="177"/>
      <c r="J101" s="88"/>
      <c r="K101" s="88"/>
    </row>
    <row r="102" spans="1:108" ht="15.75" x14ac:dyDescent="0.25">
      <c r="A102" s="796"/>
      <c r="B102" s="740" t="s">
        <v>121</v>
      </c>
      <c r="C102" s="22" t="s">
        <v>180</v>
      </c>
      <c r="D102" s="177"/>
      <c r="E102" s="177"/>
      <c r="F102" s="177"/>
      <c r="G102" s="177"/>
      <c r="H102" s="177"/>
      <c r="I102" s="177"/>
      <c r="J102" s="88"/>
      <c r="K102" s="88"/>
    </row>
    <row r="103" spans="1:108" ht="15.75" x14ac:dyDescent="0.25">
      <c r="A103" s="796"/>
      <c r="B103" s="740"/>
      <c r="C103" s="22" t="s">
        <v>181</v>
      </c>
      <c r="D103" s="177"/>
      <c r="E103" s="177"/>
      <c r="F103" s="177"/>
      <c r="G103" s="177"/>
      <c r="H103" s="177"/>
      <c r="I103" s="177"/>
      <c r="J103" s="88"/>
      <c r="K103" s="88"/>
    </row>
    <row r="104" spans="1:108" ht="15.75" x14ac:dyDescent="0.25">
      <c r="A104" s="796"/>
      <c r="B104" s="740" t="s">
        <v>124</v>
      </c>
      <c r="C104" s="22" t="s">
        <v>125</v>
      </c>
      <c r="D104" s="177"/>
      <c r="E104" s="177"/>
      <c r="F104" s="177"/>
      <c r="G104" s="177"/>
      <c r="H104" s="177"/>
      <c r="I104" s="177"/>
      <c r="J104" s="88"/>
      <c r="K104" s="88"/>
    </row>
    <row r="105" spans="1:108" ht="15.75" x14ac:dyDescent="0.25">
      <c r="A105" s="796"/>
      <c r="B105" s="740"/>
      <c r="C105" s="22" t="s">
        <v>126</v>
      </c>
      <c r="D105" s="177"/>
      <c r="E105" s="177"/>
      <c r="F105" s="177"/>
      <c r="G105" s="177"/>
      <c r="H105" s="177"/>
      <c r="I105" s="177"/>
      <c r="J105" s="88"/>
      <c r="K105" s="88"/>
    </row>
    <row r="106" spans="1:108" ht="15.75" x14ac:dyDescent="0.25">
      <c r="A106" s="796"/>
      <c r="B106" s="655" t="s">
        <v>127</v>
      </c>
      <c r="C106" s="22" t="s">
        <v>128</v>
      </c>
      <c r="D106" s="119"/>
      <c r="E106" s="119"/>
      <c r="F106" s="213"/>
      <c r="G106" s="85"/>
      <c r="H106" s="85"/>
      <c r="I106" s="85"/>
      <c r="J106" s="88"/>
      <c r="K106" s="88"/>
    </row>
    <row r="107" spans="1:108" ht="15.75" x14ac:dyDescent="0.25">
      <c r="A107" s="796"/>
      <c r="B107" s="655"/>
      <c r="C107" s="22" t="s">
        <v>129</v>
      </c>
      <c r="D107" s="119"/>
      <c r="E107" s="119"/>
      <c r="F107" s="213"/>
      <c r="G107" s="85"/>
      <c r="H107" s="85"/>
      <c r="I107" s="85"/>
      <c r="J107" s="88"/>
      <c r="K107" s="88"/>
    </row>
    <row r="108" spans="1:108" ht="15.75" x14ac:dyDescent="0.25">
      <c r="A108" s="797"/>
      <c r="B108" s="655"/>
      <c r="C108" s="231" t="s">
        <v>323</v>
      </c>
      <c r="D108" s="68">
        <v>1</v>
      </c>
      <c r="E108" s="68">
        <v>50</v>
      </c>
      <c r="F108" s="214">
        <v>0.99333333333333329</v>
      </c>
      <c r="G108" s="85">
        <v>0.66666666666666663</v>
      </c>
      <c r="H108" s="85">
        <v>0.14763779527559054</v>
      </c>
      <c r="I108" s="85">
        <v>0.12303149606299213</v>
      </c>
      <c r="J108" s="88"/>
      <c r="K108" s="88"/>
    </row>
    <row r="109" spans="1:108" ht="15.75" x14ac:dyDescent="0.25">
      <c r="A109" s="788" t="s">
        <v>145</v>
      </c>
      <c r="B109" s="653"/>
      <c r="C109" s="653"/>
      <c r="D109" s="545">
        <v>1</v>
      </c>
      <c r="E109" s="545">
        <v>50</v>
      </c>
      <c r="F109" s="296">
        <v>0.99333333333333329</v>
      </c>
      <c r="G109" s="251">
        <v>0.66666666666666663</v>
      </c>
      <c r="H109" s="251">
        <v>0.14763779527559054</v>
      </c>
      <c r="I109" s="251">
        <v>0.12303149606299213</v>
      </c>
      <c r="J109" s="88"/>
      <c r="K109" s="88"/>
    </row>
    <row r="110" spans="1:108" ht="15.75" x14ac:dyDescent="0.25">
      <c r="A110" s="653" t="s">
        <v>183</v>
      </c>
      <c r="B110" s="653"/>
      <c r="C110" s="653"/>
      <c r="D110" s="545">
        <v>9</v>
      </c>
      <c r="E110" s="545">
        <v>2822</v>
      </c>
      <c r="F110" s="275">
        <v>1.2289156626506021</v>
      </c>
      <c r="G110" s="251">
        <v>0.69</v>
      </c>
      <c r="H110" s="251">
        <v>0.4</v>
      </c>
      <c r="I110" s="251">
        <v>0.18</v>
      </c>
      <c r="J110" s="88"/>
      <c r="K110" s="88"/>
    </row>
    <row r="111" spans="1:108" s="2" customFormat="1" x14ac:dyDescent="0.25">
      <c r="A111" s="433" t="s">
        <v>184</v>
      </c>
      <c r="B111" s="381" t="s">
        <v>394</v>
      </c>
      <c r="C111" s="10"/>
      <c r="D111" s="10"/>
      <c r="E111" s="10"/>
      <c r="F111" s="8"/>
      <c r="G111" s="88"/>
      <c r="H111" s="88"/>
      <c r="I111" s="88"/>
      <c r="J111" s="88"/>
      <c r="K111" s="88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</row>
    <row r="112" spans="1:108" s="224" customFormat="1" x14ac:dyDescent="0.25">
      <c r="A112" s="143" t="s">
        <v>294</v>
      </c>
      <c r="B112" s="382" t="s">
        <v>325</v>
      </c>
      <c r="C112" s="142"/>
      <c r="D112" s="142"/>
      <c r="E112" s="142"/>
      <c r="F112" s="154"/>
      <c r="G112" s="142"/>
      <c r="H112" s="142"/>
      <c r="I112" s="142"/>
      <c r="J112" s="142"/>
      <c r="K112" s="88"/>
    </row>
    <row r="113" spans="1:11" x14ac:dyDescent="0.25">
      <c r="A113" s="90"/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1:11" x14ac:dyDescent="0.2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1:11" x14ac:dyDescent="0.25">
      <c r="B115" s="379"/>
    </row>
  </sheetData>
  <mergeCells count="57"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I1"/>
    <mergeCell ref="F3:F5"/>
    <mergeCell ref="G3:G5"/>
    <mergeCell ref="H3:H5"/>
    <mergeCell ref="A3:A5"/>
    <mergeCell ref="B3:B5"/>
    <mergeCell ref="C3:C5"/>
    <mergeCell ref="D3:D5"/>
    <mergeCell ref="E3:E5"/>
    <mergeCell ref="I3:I5"/>
    <mergeCell ref="A2:I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DF146"/>
  <sheetViews>
    <sheetView zoomScale="85" zoomScaleNormal="85" workbookViewId="0">
      <pane xSplit="3" ySplit="5" topLeftCell="D6" activePane="bottomRight" state="frozen"/>
      <selection activeCell="J213" sqref="J213"/>
      <selection pane="topRight" activeCell="J213" sqref="J213"/>
      <selection pane="bottomLeft" activeCell="J213" sqref="J213"/>
      <selection pane="bottomRight" activeCell="N133" sqref="N133"/>
    </sheetView>
  </sheetViews>
  <sheetFormatPr defaultRowHeight="15.75" x14ac:dyDescent="0.25"/>
  <cols>
    <col min="1" max="1" width="24.42578125" customWidth="1"/>
    <col min="2" max="2" width="32.42578125" bestFit="1" customWidth="1"/>
    <col min="3" max="3" width="17.28515625" bestFit="1" customWidth="1"/>
    <col min="4" max="4" width="14.5703125" style="164" customWidth="1"/>
    <col min="5" max="5" width="12.7109375" style="164" customWidth="1"/>
    <col min="6" max="6" width="20" style="51" customWidth="1"/>
    <col min="7" max="7" width="23.7109375" style="167" customWidth="1"/>
    <col min="8" max="8" width="23.85546875" style="70" customWidth="1"/>
    <col min="9" max="9" width="30" style="3" customWidth="1"/>
    <col min="10" max="10" width="25.85546875" style="3" customWidth="1"/>
    <col min="11" max="11" width="22.42578125" style="9" customWidth="1"/>
    <col min="12" max="12" width="19" style="9" customWidth="1"/>
  </cols>
  <sheetData>
    <row r="1" spans="1:14" s="2" customFormat="1" ht="27.75" customHeight="1" x14ac:dyDescent="0.25">
      <c r="A1" s="798" t="s">
        <v>393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88"/>
      <c r="N1" s="88"/>
    </row>
    <row r="2" spans="1:14" ht="24.95" customHeight="1" x14ac:dyDescent="0.25">
      <c r="A2" s="799" t="s">
        <v>237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88"/>
      <c r="N2" s="88"/>
    </row>
    <row r="3" spans="1:14" s="3" customFormat="1" ht="46.5" customHeight="1" x14ac:dyDescent="0.25">
      <c r="A3" s="704" t="s">
        <v>140</v>
      </c>
      <c r="B3" s="691" t="s">
        <v>1</v>
      </c>
      <c r="C3" s="694" t="s">
        <v>2</v>
      </c>
      <c r="D3" s="800" t="s">
        <v>214</v>
      </c>
      <c r="E3" s="800" t="s">
        <v>215</v>
      </c>
      <c r="F3" s="801" t="s">
        <v>389</v>
      </c>
      <c r="G3" s="691" t="s">
        <v>311</v>
      </c>
      <c r="H3" s="691" t="s">
        <v>351</v>
      </c>
      <c r="I3" s="691" t="s">
        <v>218</v>
      </c>
      <c r="J3" s="691" t="s">
        <v>234</v>
      </c>
      <c r="K3" s="691" t="s">
        <v>235</v>
      </c>
      <c r="L3" s="691" t="s">
        <v>236</v>
      </c>
      <c r="M3" s="90"/>
      <c r="N3" s="90"/>
    </row>
    <row r="4" spans="1:14" s="3" customFormat="1" ht="34.5" customHeight="1" x14ac:dyDescent="0.25">
      <c r="A4" s="704"/>
      <c r="B4" s="691"/>
      <c r="C4" s="694"/>
      <c r="D4" s="800"/>
      <c r="E4" s="800"/>
      <c r="F4" s="801"/>
      <c r="G4" s="691"/>
      <c r="H4" s="691"/>
      <c r="I4" s="691"/>
      <c r="J4" s="691"/>
      <c r="K4" s="691"/>
      <c r="L4" s="691"/>
      <c r="M4" s="90"/>
      <c r="N4" s="90"/>
    </row>
    <row r="5" spans="1:14" s="3" customFormat="1" ht="54.95" customHeight="1" x14ac:dyDescent="0.25">
      <c r="A5" s="704"/>
      <c r="B5" s="691"/>
      <c r="C5" s="694"/>
      <c r="D5" s="800"/>
      <c r="E5" s="800"/>
      <c r="F5" s="801"/>
      <c r="G5" s="691"/>
      <c r="H5" s="691"/>
      <c r="I5" s="691"/>
      <c r="J5" s="691"/>
      <c r="K5" s="691"/>
      <c r="L5" s="691"/>
      <c r="M5" s="90"/>
      <c r="N5" s="90"/>
    </row>
    <row r="6" spans="1:14" s="3" customFormat="1" ht="15.75" customHeight="1" x14ac:dyDescent="0.25">
      <c r="A6" s="667" t="s">
        <v>141</v>
      </c>
      <c r="B6" s="802" t="s">
        <v>4</v>
      </c>
      <c r="C6" s="87" t="s">
        <v>5</v>
      </c>
      <c r="D6" s="159">
        <v>1.3333333333333333</v>
      </c>
      <c r="E6" s="157">
        <v>25</v>
      </c>
      <c r="F6" s="158">
        <v>98.666666666666671</v>
      </c>
      <c r="G6" s="50">
        <v>12</v>
      </c>
      <c r="H6" s="50">
        <v>90.625</v>
      </c>
      <c r="I6" s="168">
        <v>40</v>
      </c>
      <c r="J6" s="24">
        <v>79.411764705882348</v>
      </c>
      <c r="K6" s="24">
        <v>100</v>
      </c>
      <c r="L6" s="24">
        <v>11.25</v>
      </c>
      <c r="M6" s="90"/>
      <c r="N6" s="90"/>
    </row>
    <row r="7" spans="1:14" s="3" customFormat="1" ht="15.75" customHeight="1" x14ac:dyDescent="0.25">
      <c r="A7" s="667"/>
      <c r="B7" s="803"/>
      <c r="C7" s="87" t="s">
        <v>6</v>
      </c>
      <c r="D7" s="159">
        <v>2.3333333333333335</v>
      </c>
      <c r="E7" s="157">
        <v>45</v>
      </c>
      <c r="F7" s="158">
        <v>107.40740740740742</v>
      </c>
      <c r="G7" s="165">
        <v>9.2307692307692317</v>
      </c>
      <c r="H7" s="165">
        <v>103.65853658536585</v>
      </c>
      <c r="I7" s="168">
        <v>46.666666666666664</v>
      </c>
      <c r="J7" s="168">
        <v>111.9402985074627</v>
      </c>
      <c r="K7" s="168">
        <v>96.551724137931046</v>
      </c>
      <c r="L7" s="84">
        <v>19.285714285714285</v>
      </c>
      <c r="M7" s="90"/>
      <c r="N7" s="90"/>
    </row>
    <row r="8" spans="1:14" s="3" customFormat="1" ht="15.75" customHeight="1" x14ac:dyDescent="0.25">
      <c r="A8" s="667"/>
      <c r="B8" s="804"/>
      <c r="C8" s="304" t="s">
        <v>240</v>
      </c>
      <c r="D8" s="309">
        <v>3.6666666666666665</v>
      </c>
      <c r="E8" s="308">
        <v>70</v>
      </c>
      <c r="F8" s="309">
        <v>104.28571428571429</v>
      </c>
      <c r="G8" s="310">
        <v>10</v>
      </c>
      <c r="H8" s="310">
        <v>100</v>
      </c>
      <c r="I8" s="310">
        <v>45.714285714285715</v>
      </c>
      <c r="J8" s="310">
        <v>95.555555555555557</v>
      </c>
      <c r="K8" s="310">
        <v>97.872340425531917</v>
      </c>
      <c r="L8" s="310">
        <v>16.363636363636363</v>
      </c>
      <c r="M8" s="90"/>
      <c r="N8" s="90"/>
    </row>
    <row r="9" spans="1:14" s="3" customFormat="1" ht="15.75" customHeight="1" x14ac:dyDescent="0.25">
      <c r="A9" s="667"/>
      <c r="B9" s="802" t="s">
        <v>7</v>
      </c>
      <c r="C9" s="87" t="s">
        <v>8</v>
      </c>
      <c r="D9" s="159"/>
      <c r="E9" s="157"/>
      <c r="F9" s="158"/>
      <c r="G9" s="165"/>
      <c r="H9" s="165"/>
      <c r="I9" s="168"/>
      <c r="J9" s="168"/>
      <c r="K9" s="168"/>
      <c r="L9" s="24"/>
      <c r="M9" s="90"/>
      <c r="N9" s="90"/>
    </row>
    <row r="10" spans="1:14" s="3" customFormat="1" ht="15.75" customHeight="1" x14ac:dyDescent="0.25">
      <c r="A10" s="667"/>
      <c r="B10" s="803"/>
      <c r="C10" s="87" t="s">
        <v>9</v>
      </c>
      <c r="D10" s="159">
        <v>4</v>
      </c>
      <c r="E10" s="157">
        <v>80</v>
      </c>
      <c r="F10" s="158">
        <v>93.333333333333329</v>
      </c>
      <c r="G10" s="165">
        <v>24.166666666666668</v>
      </c>
      <c r="H10" s="165">
        <v>78.034682080924853</v>
      </c>
      <c r="I10" s="168">
        <v>19.178082191780824</v>
      </c>
      <c r="J10" s="168">
        <v>49.528301886792448</v>
      </c>
      <c r="K10" s="24">
        <v>90</v>
      </c>
      <c r="L10" s="24">
        <v>30.75</v>
      </c>
      <c r="M10" s="90"/>
      <c r="N10" s="90"/>
    </row>
    <row r="11" spans="1:14" s="3" customFormat="1" ht="15.75" customHeight="1" x14ac:dyDescent="0.25">
      <c r="A11" s="667"/>
      <c r="B11" s="803"/>
      <c r="C11" s="87" t="s">
        <v>10</v>
      </c>
      <c r="D11" s="159"/>
      <c r="E11" s="157"/>
      <c r="F11" s="158"/>
      <c r="G11" s="165"/>
      <c r="H11" s="165"/>
      <c r="I11" s="168"/>
      <c r="J11" s="168"/>
      <c r="K11" s="168"/>
      <c r="L11" s="24"/>
      <c r="M11" s="90"/>
      <c r="N11" s="90"/>
    </row>
    <row r="12" spans="1:14" s="3" customFormat="1" ht="15.75" customHeight="1" x14ac:dyDescent="0.25">
      <c r="A12" s="667"/>
      <c r="B12" s="804"/>
      <c r="C12" s="305" t="s">
        <v>297</v>
      </c>
      <c r="D12" s="309">
        <v>4</v>
      </c>
      <c r="E12" s="308">
        <v>80</v>
      </c>
      <c r="F12" s="309">
        <v>93.333333333333329</v>
      </c>
      <c r="G12" s="310">
        <v>24.166666666666668</v>
      </c>
      <c r="H12" s="310">
        <v>78.034682080924853</v>
      </c>
      <c r="I12" s="310">
        <v>19.178082191780824</v>
      </c>
      <c r="J12" s="310">
        <v>49.528301886792448</v>
      </c>
      <c r="K12" s="310">
        <v>90</v>
      </c>
      <c r="L12" s="310">
        <v>30.75</v>
      </c>
      <c r="M12" s="90"/>
      <c r="N12" s="90"/>
    </row>
    <row r="13" spans="1:14" s="3" customFormat="1" ht="15.75" customHeight="1" x14ac:dyDescent="0.25">
      <c r="A13" s="667"/>
      <c r="B13" s="802" t="s">
        <v>216</v>
      </c>
      <c r="C13" s="87" t="s">
        <v>12</v>
      </c>
      <c r="D13" s="159">
        <v>2</v>
      </c>
      <c r="E13" s="157">
        <v>40</v>
      </c>
      <c r="F13" s="158">
        <v>105</v>
      </c>
      <c r="G13" s="165">
        <v>3.9473684210526314</v>
      </c>
      <c r="H13" s="165">
        <v>90.476190476190482</v>
      </c>
      <c r="I13" s="168">
        <v>21.875000000000004</v>
      </c>
      <c r="J13" s="24">
        <v>68.316831683168317</v>
      </c>
      <c r="K13" s="168">
        <v>89.0625</v>
      </c>
      <c r="L13" s="24">
        <v>19.5</v>
      </c>
      <c r="M13" s="90"/>
      <c r="N13" s="90"/>
    </row>
    <row r="14" spans="1:14" s="3" customFormat="1" ht="15.75" customHeight="1" x14ac:dyDescent="0.25">
      <c r="A14" s="667"/>
      <c r="B14" s="803"/>
      <c r="C14" s="87" t="s">
        <v>13</v>
      </c>
      <c r="D14" s="159">
        <v>1</v>
      </c>
      <c r="E14" s="157">
        <v>15</v>
      </c>
      <c r="F14" s="158">
        <v>100</v>
      </c>
      <c r="G14" s="165">
        <v>16.666666666666664</v>
      </c>
      <c r="H14" s="165">
        <v>92.857142857142861</v>
      </c>
      <c r="I14" s="168">
        <v>21.428571428571427</v>
      </c>
      <c r="J14" s="168">
        <v>113.88888888888889</v>
      </c>
      <c r="K14" s="168">
        <v>95.238095238095241</v>
      </c>
      <c r="L14" s="24">
        <v>32</v>
      </c>
      <c r="M14" s="90"/>
      <c r="N14" s="90"/>
    </row>
    <row r="15" spans="1:14" s="3" customFormat="1" ht="15.75" customHeight="1" x14ac:dyDescent="0.25">
      <c r="A15" s="667"/>
      <c r="B15" s="803"/>
      <c r="C15" s="87" t="s">
        <v>14</v>
      </c>
      <c r="D15" s="159"/>
      <c r="E15" s="157"/>
      <c r="F15" s="158"/>
      <c r="G15" s="165"/>
      <c r="H15" s="165"/>
      <c r="I15" s="168"/>
      <c r="J15" s="24"/>
      <c r="K15" s="168"/>
      <c r="L15" s="24"/>
      <c r="M15" s="90"/>
      <c r="N15" s="90"/>
    </row>
    <row r="16" spans="1:14" s="3" customFormat="1" ht="15.75" customHeight="1" x14ac:dyDescent="0.25">
      <c r="A16" s="667"/>
      <c r="B16" s="804"/>
      <c r="C16" s="306" t="s">
        <v>241</v>
      </c>
      <c r="D16" s="309">
        <v>3</v>
      </c>
      <c r="E16" s="308">
        <v>55</v>
      </c>
      <c r="F16" s="309">
        <v>103.63636363636364</v>
      </c>
      <c r="G16" s="310">
        <v>6.3829787234042552</v>
      </c>
      <c r="H16" s="310">
        <v>91.156462585034006</v>
      </c>
      <c r="I16" s="310">
        <v>21.739130434782609</v>
      </c>
      <c r="J16" s="310">
        <v>80.291970802919707</v>
      </c>
      <c r="K16" s="310">
        <v>90.588235294117652</v>
      </c>
      <c r="L16" s="310">
        <v>23.666666666666668</v>
      </c>
      <c r="M16" s="90"/>
      <c r="N16" s="90"/>
    </row>
    <row r="17" spans="1:14" s="3" customFormat="1" ht="15.75" customHeight="1" x14ac:dyDescent="0.25">
      <c r="A17" s="667"/>
      <c r="B17" s="810" t="s">
        <v>191</v>
      </c>
      <c r="C17" s="809"/>
      <c r="D17" s="533">
        <v>10.666666666666666</v>
      </c>
      <c r="E17" s="534">
        <v>205</v>
      </c>
      <c r="F17" s="533">
        <v>99.837398373983731</v>
      </c>
      <c r="G17" s="535">
        <v>14.473684210526317</v>
      </c>
      <c r="H17" s="535">
        <v>88.248847926267288</v>
      </c>
      <c r="I17" s="535">
        <v>25.97402597402597</v>
      </c>
      <c r="J17" s="535">
        <v>71.074380165289256</v>
      </c>
      <c r="K17" s="535">
        <v>92.642140468227424</v>
      </c>
      <c r="L17" s="535">
        <v>23.8125</v>
      </c>
      <c r="M17" s="90"/>
      <c r="N17" s="90"/>
    </row>
    <row r="18" spans="1:14" s="3" customFormat="1" ht="15.75" customHeight="1" x14ac:dyDescent="0.25">
      <c r="A18" s="802" t="s">
        <v>146</v>
      </c>
      <c r="B18" s="805" t="s">
        <v>15</v>
      </c>
      <c r="C18" s="87" t="s">
        <v>16</v>
      </c>
      <c r="D18" s="159"/>
      <c r="E18" s="157"/>
      <c r="F18" s="158"/>
      <c r="G18" s="165"/>
      <c r="H18" s="165"/>
      <c r="I18" s="168"/>
      <c r="J18" s="168"/>
      <c r="K18" s="168"/>
      <c r="L18" s="24"/>
      <c r="M18" s="90"/>
      <c r="N18" s="90"/>
    </row>
    <row r="19" spans="1:14" s="3" customFormat="1" ht="15.75" customHeight="1" x14ac:dyDescent="0.25">
      <c r="A19" s="803"/>
      <c r="B19" s="807"/>
      <c r="C19" s="87" t="s">
        <v>17</v>
      </c>
      <c r="D19" s="159">
        <v>2</v>
      </c>
      <c r="E19" s="157">
        <v>40</v>
      </c>
      <c r="F19" s="158">
        <v>103.33333333333334</v>
      </c>
      <c r="G19" s="165">
        <v>23.684210526315788</v>
      </c>
      <c r="H19" s="165">
        <v>79.166666666666657</v>
      </c>
      <c r="I19" s="168">
        <v>13.636363636363638</v>
      </c>
      <c r="J19" s="168">
        <v>76.623376623376629</v>
      </c>
      <c r="K19" s="168">
        <v>62.337662337662337</v>
      </c>
      <c r="L19" s="24">
        <v>17</v>
      </c>
      <c r="M19" s="90"/>
      <c r="N19" s="90"/>
    </row>
    <row r="20" spans="1:14" s="3" customFormat="1" ht="15.75" customHeight="1" x14ac:dyDescent="0.25">
      <c r="A20" s="803"/>
      <c r="B20" s="807"/>
      <c r="C20" s="87" t="s">
        <v>18</v>
      </c>
      <c r="D20" s="159">
        <v>1</v>
      </c>
      <c r="E20" s="157">
        <v>15</v>
      </c>
      <c r="F20" s="158">
        <v>97.777777777777771</v>
      </c>
      <c r="G20" s="165">
        <v>0</v>
      </c>
      <c r="H20" s="165">
        <v>100</v>
      </c>
      <c r="I20" s="168">
        <v>15</v>
      </c>
      <c r="J20" s="168">
        <v>117.14285714285715</v>
      </c>
      <c r="K20" s="168">
        <v>96.774193548387089</v>
      </c>
      <c r="L20" s="24">
        <v>48</v>
      </c>
      <c r="M20" s="90"/>
      <c r="N20" s="90"/>
    </row>
    <row r="21" spans="1:14" s="3" customFormat="1" ht="15.75" customHeight="1" x14ac:dyDescent="0.25">
      <c r="A21" s="803"/>
      <c r="B21" s="806"/>
      <c r="C21" s="307" t="s">
        <v>242</v>
      </c>
      <c r="D21" s="309">
        <v>3</v>
      </c>
      <c r="E21" s="308">
        <v>55</v>
      </c>
      <c r="F21" s="309">
        <v>100.55555555555556</v>
      </c>
      <c r="G21" s="310">
        <v>15.789473684210526</v>
      </c>
      <c r="H21" s="310">
        <v>85.714285714285722</v>
      </c>
      <c r="I21" s="310">
        <v>14.285714285714285</v>
      </c>
      <c r="J21" s="310">
        <v>89.285714285714292</v>
      </c>
      <c r="K21" s="310">
        <v>72.222222222222214</v>
      </c>
      <c r="L21" s="310">
        <v>27.333333333333332</v>
      </c>
      <c r="M21" s="90"/>
      <c r="N21" s="90"/>
    </row>
    <row r="22" spans="1:14" s="3" customFormat="1" ht="15.75" customHeight="1" x14ac:dyDescent="0.25">
      <c r="A22" s="803"/>
      <c r="B22" s="805" t="s">
        <v>19</v>
      </c>
      <c r="C22" s="87" t="s">
        <v>20</v>
      </c>
      <c r="D22" s="159"/>
      <c r="E22" s="157"/>
      <c r="F22" s="158"/>
      <c r="G22" s="165"/>
      <c r="H22" s="165"/>
      <c r="I22" s="168"/>
      <c r="J22" s="84"/>
      <c r="K22" s="168"/>
      <c r="L22" s="24"/>
      <c r="M22" s="90"/>
      <c r="N22" s="90"/>
    </row>
    <row r="23" spans="1:14" s="3" customFormat="1" ht="15.75" customHeight="1" x14ac:dyDescent="0.25">
      <c r="A23" s="803"/>
      <c r="B23" s="807"/>
      <c r="C23" s="393" t="s">
        <v>21</v>
      </c>
      <c r="D23" s="159">
        <v>3</v>
      </c>
      <c r="E23" s="157">
        <v>55</v>
      </c>
      <c r="F23" s="158">
        <v>91.515151515151516</v>
      </c>
      <c r="G23" s="165">
        <v>10.44776119402985</v>
      </c>
      <c r="H23" s="165">
        <v>97.752808988764045</v>
      </c>
      <c r="I23" s="168">
        <v>20.833333333333336</v>
      </c>
      <c r="J23" s="168">
        <v>77.310924369747909</v>
      </c>
      <c r="K23" s="168">
        <v>79.729729729729726</v>
      </c>
      <c r="L23" s="24">
        <v>20.333333333333332</v>
      </c>
      <c r="M23" s="90"/>
      <c r="N23" s="90"/>
    </row>
    <row r="24" spans="1:14" s="3" customFormat="1" ht="15.75" customHeight="1" x14ac:dyDescent="0.25">
      <c r="A24" s="803"/>
      <c r="B24" s="806"/>
      <c r="C24" s="307" t="s">
        <v>243</v>
      </c>
      <c r="D24" s="309">
        <v>3</v>
      </c>
      <c r="E24" s="308">
        <v>55</v>
      </c>
      <c r="F24" s="309">
        <v>91.515151515151516</v>
      </c>
      <c r="G24" s="310">
        <v>10.44776119402985</v>
      </c>
      <c r="H24" s="310">
        <v>97.752808988764045</v>
      </c>
      <c r="I24" s="310">
        <v>20.833333333333336</v>
      </c>
      <c r="J24" s="310">
        <v>77.310924369747909</v>
      </c>
      <c r="K24" s="310">
        <v>79.729729729729726</v>
      </c>
      <c r="L24" s="310">
        <v>20.333333333333332</v>
      </c>
      <c r="M24" s="90"/>
      <c r="N24" s="90"/>
    </row>
    <row r="25" spans="1:14" s="3" customFormat="1" ht="15.75" customHeight="1" x14ac:dyDescent="0.25">
      <c r="A25" s="803"/>
      <c r="B25" s="805" t="s">
        <v>22</v>
      </c>
      <c r="C25" s="87" t="s">
        <v>23</v>
      </c>
      <c r="D25" s="159"/>
      <c r="E25" s="157"/>
      <c r="F25" s="158"/>
      <c r="G25" s="165"/>
      <c r="H25" s="165"/>
      <c r="I25" s="168"/>
      <c r="J25" s="168"/>
      <c r="K25" s="168"/>
      <c r="L25" s="24"/>
      <c r="M25" s="90"/>
      <c r="N25" s="90"/>
    </row>
    <row r="26" spans="1:14" s="3" customFormat="1" ht="15.75" customHeight="1" x14ac:dyDescent="0.25">
      <c r="A26" s="803"/>
      <c r="B26" s="807"/>
      <c r="C26" s="87" t="s">
        <v>24</v>
      </c>
      <c r="D26" s="159">
        <v>1</v>
      </c>
      <c r="E26" s="157">
        <v>20</v>
      </c>
      <c r="F26" s="158">
        <v>101.66666666666666</v>
      </c>
      <c r="G26" s="165">
        <v>21.212121212121211</v>
      </c>
      <c r="H26" s="165">
        <v>70.833333333333343</v>
      </c>
      <c r="I26" s="168">
        <v>25</v>
      </c>
      <c r="J26" s="168">
        <v>60.377358490566039</v>
      </c>
      <c r="K26" s="168">
        <v>100</v>
      </c>
      <c r="L26" s="24">
        <v>44</v>
      </c>
      <c r="M26" s="90"/>
      <c r="N26" s="90"/>
    </row>
    <row r="27" spans="1:14" s="3" customFormat="1" ht="15.75" customHeight="1" x14ac:dyDescent="0.25">
      <c r="A27" s="803"/>
      <c r="B27" s="806"/>
      <c r="C27" s="307" t="s">
        <v>244</v>
      </c>
      <c r="D27" s="309">
        <v>1</v>
      </c>
      <c r="E27" s="308">
        <v>20</v>
      </c>
      <c r="F27" s="309">
        <v>101.66666666666666</v>
      </c>
      <c r="G27" s="310">
        <v>21.212121212121211</v>
      </c>
      <c r="H27" s="310">
        <v>70.833333333333343</v>
      </c>
      <c r="I27" s="310">
        <v>25</v>
      </c>
      <c r="J27" s="310">
        <v>60.377358490566039</v>
      </c>
      <c r="K27" s="310">
        <v>100</v>
      </c>
      <c r="L27" s="310">
        <v>44</v>
      </c>
      <c r="M27" s="90"/>
      <c r="N27" s="90"/>
    </row>
    <row r="28" spans="1:14" s="3" customFormat="1" ht="15.75" customHeight="1" x14ac:dyDescent="0.25">
      <c r="A28" s="803"/>
      <c r="B28" s="805" t="s">
        <v>25</v>
      </c>
      <c r="C28" s="155" t="s">
        <v>26</v>
      </c>
      <c r="D28" s="159">
        <v>3</v>
      </c>
      <c r="E28" s="157">
        <v>45</v>
      </c>
      <c r="F28" s="158">
        <v>105.18518518518518</v>
      </c>
      <c r="G28" s="165">
        <v>20.588235294117645</v>
      </c>
      <c r="H28" s="165">
        <v>82.178217821782184</v>
      </c>
      <c r="I28" s="168">
        <v>85.714285714285708</v>
      </c>
      <c r="J28" s="168">
        <v>65.789473684210535</v>
      </c>
      <c r="K28" s="168">
        <v>95.238095238095241</v>
      </c>
      <c r="L28" s="24">
        <v>25</v>
      </c>
      <c r="M28" s="90"/>
      <c r="N28" s="90"/>
    </row>
    <row r="29" spans="1:14" s="3" customFormat="1" ht="15.75" customHeight="1" x14ac:dyDescent="0.25">
      <c r="A29" s="803"/>
      <c r="B29" s="807"/>
      <c r="C29" s="87" t="s">
        <v>27</v>
      </c>
      <c r="D29" s="159"/>
      <c r="E29" s="157"/>
      <c r="F29" s="158"/>
      <c r="G29" s="165"/>
      <c r="H29" s="165"/>
      <c r="I29" s="168"/>
      <c r="J29" s="168"/>
      <c r="K29" s="168"/>
      <c r="L29" s="24"/>
      <c r="M29" s="90"/>
      <c r="N29" s="90"/>
    </row>
    <row r="30" spans="1:14" s="3" customFormat="1" ht="15.75" customHeight="1" x14ac:dyDescent="0.25">
      <c r="A30" s="803"/>
      <c r="B30" s="807"/>
      <c r="C30" s="87" t="s">
        <v>28</v>
      </c>
      <c r="D30" s="159">
        <v>3</v>
      </c>
      <c r="E30" s="157">
        <v>50</v>
      </c>
      <c r="F30" s="158">
        <v>99.333333333333329</v>
      </c>
      <c r="G30" s="165">
        <v>6.0606060606060606</v>
      </c>
      <c r="H30" s="165">
        <v>81.395348837209298</v>
      </c>
      <c r="I30" s="168">
        <v>54.999999999999993</v>
      </c>
      <c r="J30" s="168">
        <v>51.578947368421048</v>
      </c>
      <c r="K30" s="168">
        <v>100</v>
      </c>
      <c r="L30" s="24">
        <v>17.333333333333332</v>
      </c>
      <c r="M30" s="90"/>
      <c r="N30" s="90"/>
    </row>
    <row r="31" spans="1:14" s="3" customFormat="1" ht="15.75" customHeight="1" x14ac:dyDescent="0.25">
      <c r="A31" s="803"/>
      <c r="B31" s="806"/>
      <c r="C31" s="307" t="s">
        <v>245</v>
      </c>
      <c r="D31" s="309">
        <v>6</v>
      </c>
      <c r="E31" s="308">
        <v>95</v>
      </c>
      <c r="F31" s="309">
        <v>197.89473684210526</v>
      </c>
      <c r="G31" s="310">
        <v>13.432835820895523</v>
      </c>
      <c r="H31" s="310">
        <v>81.818181818181813</v>
      </c>
      <c r="I31" s="310">
        <v>62.962962962962962</v>
      </c>
      <c r="J31" s="310">
        <v>59.330143540669852</v>
      </c>
      <c r="K31" s="310">
        <v>97.916666666666657</v>
      </c>
      <c r="L31" s="310">
        <v>21.166666666666668</v>
      </c>
      <c r="M31" s="90"/>
      <c r="N31" s="90"/>
    </row>
    <row r="32" spans="1:14" s="3" customFormat="1" ht="15.75" customHeight="1" x14ac:dyDescent="0.25">
      <c r="A32" s="804"/>
      <c r="B32" s="808" t="s">
        <v>192</v>
      </c>
      <c r="C32" s="809"/>
      <c r="D32" s="533">
        <v>13</v>
      </c>
      <c r="E32" s="534">
        <v>225</v>
      </c>
      <c r="F32" s="533">
        <v>99.407407407407405</v>
      </c>
      <c r="G32" s="535">
        <v>14.0893470790378</v>
      </c>
      <c r="H32" s="535">
        <v>84.913793103448285</v>
      </c>
      <c r="I32" s="535">
        <v>29.357798165137609</v>
      </c>
      <c r="J32" s="535">
        <v>70.588235294117638</v>
      </c>
      <c r="K32" s="535">
        <v>84.121621621621628</v>
      </c>
      <c r="L32" s="535">
        <v>24.153846153846153</v>
      </c>
      <c r="M32" s="90"/>
      <c r="N32" s="90"/>
    </row>
    <row r="33" spans="1:14" s="3" customFormat="1" ht="15.75" customHeight="1" x14ac:dyDescent="0.25">
      <c r="A33" s="811" t="s">
        <v>148</v>
      </c>
      <c r="B33" s="805" t="s">
        <v>29</v>
      </c>
      <c r="C33" s="87" t="s">
        <v>30</v>
      </c>
      <c r="D33" s="159">
        <v>1</v>
      </c>
      <c r="E33" s="157">
        <v>15</v>
      </c>
      <c r="F33" s="158">
        <v>66.666666666666657</v>
      </c>
      <c r="G33" s="165">
        <v>7.1428571428571423</v>
      </c>
      <c r="H33" s="165">
        <v>96.666666666666657</v>
      </c>
      <c r="I33" s="168">
        <v>20</v>
      </c>
      <c r="J33" s="168">
        <v>108.33333333333333</v>
      </c>
      <c r="K33" s="168">
        <v>100</v>
      </c>
      <c r="L33" s="24">
        <v>23</v>
      </c>
      <c r="M33" s="90"/>
      <c r="N33" s="90"/>
    </row>
    <row r="34" spans="1:14" s="3" customFormat="1" ht="15.75" customHeight="1" x14ac:dyDescent="0.25">
      <c r="A34" s="812"/>
      <c r="B34" s="807"/>
      <c r="C34" s="87" t="s">
        <v>31</v>
      </c>
      <c r="D34" s="159"/>
      <c r="E34" s="157"/>
      <c r="F34" s="158"/>
      <c r="G34" s="165"/>
      <c r="H34" s="165"/>
      <c r="I34" s="168"/>
      <c r="J34" s="168"/>
      <c r="K34" s="168"/>
      <c r="L34" s="24"/>
      <c r="M34" s="90"/>
      <c r="N34" s="90"/>
    </row>
    <row r="35" spans="1:14" s="3" customFormat="1" ht="15.75" customHeight="1" x14ac:dyDescent="0.25">
      <c r="A35" s="812"/>
      <c r="B35" s="807"/>
      <c r="C35" s="87" t="s">
        <v>32</v>
      </c>
      <c r="D35" s="159"/>
      <c r="E35" s="157"/>
      <c r="F35" s="158"/>
      <c r="G35" s="165"/>
      <c r="H35" s="165"/>
      <c r="I35" s="168"/>
      <c r="J35" s="168"/>
      <c r="K35" s="168"/>
      <c r="L35" s="24"/>
      <c r="M35" s="90"/>
      <c r="N35" s="90"/>
    </row>
    <row r="36" spans="1:14" s="3" customFormat="1" ht="15.75" customHeight="1" x14ac:dyDescent="0.25">
      <c r="A36" s="812"/>
      <c r="B36" s="807"/>
      <c r="C36" s="87" t="s">
        <v>33</v>
      </c>
      <c r="D36" s="159"/>
      <c r="E36" s="157"/>
      <c r="F36" s="158"/>
      <c r="G36" s="165"/>
      <c r="H36" s="165"/>
      <c r="I36" s="168"/>
      <c r="J36" s="24"/>
      <c r="K36" s="24"/>
      <c r="L36" s="24"/>
      <c r="M36" s="90"/>
      <c r="N36" s="90"/>
    </row>
    <row r="37" spans="1:14" s="3" customFormat="1" ht="15.75" customHeight="1" x14ac:dyDescent="0.25">
      <c r="A37" s="812"/>
      <c r="B37" s="807"/>
      <c r="C37" s="87" t="s">
        <v>34</v>
      </c>
      <c r="D37" s="159">
        <v>1</v>
      </c>
      <c r="E37" s="157">
        <v>15</v>
      </c>
      <c r="F37" s="158">
        <v>100</v>
      </c>
      <c r="G37" s="165">
        <v>13.333333333333334</v>
      </c>
      <c r="H37" s="165">
        <v>100</v>
      </c>
      <c r="I37" s="168">
        <v>33.333333333333336</v>
      </c>
      <c r="J37" s="24">
        <v>166.66666666666669</v>
      </c>
      <c r="K37" s="24">
        <v>118.18181818181819</v>
      </c>
      <c r="L37" s="24">
        <v>12</v>
      </c>
      <c r="M37" s="90"/>
      <c r="N37" s="90"/>
    </row>
    <row r="38" spans="1:14" s="3" customFormat="1" ht="15.75" customHeight="1" x14ac:dyDescent="0.25">
      <c r="A38" s="812"/>
      <c r="B38" s="806"/>
      <c r="C38" s="307" t="s">
        <v>246</v>
      </c>
      <c r="D38" s="309">
        <v>2</v>
      </c>
      <c r="E38" s="308">
        <v>30</v>
      </c>
      <c r="F38" s="309">
        <v>83.333333333333343</v>
      </c>
      <c r="G38" s="310">
        <v>10.344827586206897</v>
      </c>
      <c r="H38" s="310">
        <v>98.550724637681171</v>
      </c>
      <c r="I38" s="310">
        <v>26.666666666666668</v>
      </c>
      <c r="J38" s="310">
        <v>124.24242424242425</v>
      </c>
      <c r="K38" s="310">
        <v>109.6774193548387</v>
      </c>
      <c r="L38" s="310">
        <v>17.5</v>
      </c>
      <c r="M38" s="90"/>
      <c r="N38" s="90"/>
    </row>
    <row r="39" spans="1:14" s="3" customFormat="1" ht="15.75" customHeight="1" x14ac:dyDescent="0.25">
      <c r="A39" s="812"/>
      <c r="B39" s="667" t="s">
        <v>35</v>
      </c>
      <c r="C39" s="87" t="s">
        <v>36</v>
      </c>
      <c r="D39" s="159"/>
      <c r="E39" s="157"/>
      <c r="F39" s="158"/>
      <c r="G39" s="165"/>
      <c r="H39" s="165"/>
      <c r="I39" s="168"/>
      <c r="J39" s="168"/>
      <c r="K39" s="168"/>
      <c r="L39" s="24"/>
      <c r="M39" s="90"/>
      <c r="N39" s="90"/>
    </row>
    <row r="40" spans="1:14" s="3" customFormat="1" ht="15.75" customHeight="1" x14ac:dyDescent="0.25">
      <c r="A40" s="812"/>
      <c r="B40" s="667"/>
      <c r="C40" s="87" t="s">
        <v>37</v>
      </c>
      <c r="D40" s="159"/>
      <c r="E40" s="157"/>
      <c r="F40" s="158"/>
      <c r="G40" s="165"/>
      <c r="H40" s="165"/>
      <c r="I40" s="168"/>
      <c r="J40" s="168"/>
      <c r="K40" s="168"/>
      <c r="L40" s="24"/>
      <c r="M40" s="90"/>
      <c r="N40" s="90"/>
    </row>
    <row r="41" spans="1:14" s="3" customFormat="1" ht="15.75" customHeight="1" x14ac:dyDescent="0.25">
      <c r="A41" s="812"/>
      <c r="B41" s="667"/>
      <c r="C41" s="87" t="s">
        <v>38</v>
      </c>
      <c r="D41" s="159"/>
      <c r="E41" s="157"/>
      <c r="F41" s="159"/>
      <c r="G41" s="156"/>
      <c r="H41" s="156"/>
      <c r="I41" s="156"/>
      <c r="J41" s="156"/>
      <c r="K41" s="156"/>
      <c r="L41" s="156"/>
      <c r="M41" s="90"/>
      <c r="N41" s="90"/>
    </row>
    <row r="42" spans="1:14" s="3" customFormat="1" ht="15.75" customHeight="1" x14ac:dyDescent="0.25">
      <c r="A42" s="812"/>
      <c r="B42" s="667"/>
      <c r="C42" s="87" t="s">
        <v>39</v>
      </c>
      <c r="D42" s="159">
        <v>2</v>
      </c>
      <c r="E42" s="157">
        <v>36.666666666666664</v>
      </c>
      <c r="F42" s="158">
        <v>120.00000000000001</v>
      </c>
      <c r="G42" s="165">
        <v>15.384615384615385</v>
      </c>
      <c r="H42" s="165">
        <v>83.333333333333343</v>
      </c>
      <c r="I42" s="168">
        <v>0</v>
      </c>
      <c r="J42" s="168">
        <v>60.909090909090914</v>
      </c>
      <c r="K42" s="168">
        <v>100</v>
      </c>
      <c r="L42" s="24">
        <v>19.5</v>
      </c>
      <c r="M42" s="90"/>
      <c r="N42" s="90"/>
    </row>
    <row r="43" spans="1:14" s="3" customFormat="1" ht="15.75" customHeight="1" x14ac:dyDescent="0.25">
      <c r="A43" s="812"/>
      <c r="B43" s="667"/>
      <c r="C43" s="87" t="s">
        <v>40</v>
      </c>
      <c r="D43" s="159"/>
      <c r="E43" s="157"/>
      <c r="F43" s="158"/>
      <c r="G43" s="165"/>
      <c r="H43" s="165"/>
      <c r="I43" s="168"/>
      <c r="J43" s="168"/>
      <c r="K43" s="168"/>
      <c r="L43" s="24"/>
      <c r="M43" s="90"/>
      <c r="N43" s="90"/>
    </row>
    <row r="44" spans="1:14" s="3" customFormat="1" ht="15.75" customHeight="1" x14ac:dyDescent="0.25">
      <c r="A44" s="812"/>
      <c r="B44" s="667"/>
      <c r="C44" s="87" t="s">
        <v>41</v>
      </c>
      <c r="D44" s="159"/>
      <c r="E44" s="157"/>
      <c r="F44" s="158"/>
      <c r="G44" s="165"/>
      <c r="H44" s="165"/>
      <c r="I44" s="168"/>
      <c r="J44" s="168"/>
      <c r="K44" s="168"/>
      <c r="L44" s="24"/>
      <c r="M44" s="90"/>
      <c r="N44" s="90"/>
    </row>
    <row r="45" spans="1:14" s="3" customFormat="1" ht="15.75" customHeight="1" x14ac:dyDescent="0.25">
      <c r="A45" s="812"/>
      <c r="B45" s="667"/>
      <c r="C45" s="307" t="s">
        <v>298</v>
      </c>
      <c r="D45" s="309">
        <v>2</v>
      </c>
      <c r="E45" s="308">
        <v>36.666666666666664</v>
      </c>
      <c r="F45" s="309">
        <v>120.00000000000001</v>
      </c>
      <c r="G45" s="310">
        <v>15.384615384615385</v>
      </c>
      <c r="H45" s="310">
        <v>83.333333333333343</v>
      </c>
      <c r="I45" s="310">
        <v>0</v>
      </c>
      <c r="J45" s="310">
        <v>60.909090909090914</v>
      </c>
      <c r="K45" s="310">
        <v>100</v>
      </c>
      <c r="L45" s="310">
        <v>19.5</v>
      </c>
      <c r="M45" s="90"/>
      <c r="N45" s="90"/>
    </row>
    <row r="46" spans="1:14" s="3" customFormat="1" ht="15.75" customHeight="1" x14ac:dyDescent="0.25">
      <c r="A46" s="812"/>
      <c r="B46" s="805" t="s">
        <v>42</v>
      </c>
      <c r="C46" s="87" t="s">
        <v>43</v>
      </c>
      <c r="D46" s="159">
        <v>2</v>
      </c>
      <c r="E46" s="157">
        <v>35</v>
      </c>
      <c r="F46" s="158">
        <v>91.428571428571431</v>
      </c>
      <c r="G46" s="165">
        <v>22.222222222222221</v>
      </c>
      <c r="H46" s="165">
        <v>92.857142857142861</v>
      </c>
      <c r="I46" s="168">
        <v>92.307692307692307</v>
      </c>
      <c r="J46" s="168">
        <v>88.333333333333343</v>
      </c>
      <c r="K46" s="168">
        <v>95.238095238095241</v>
      </c>
      <c r="L46" s="24">
        <v>42</v>
      </c>
      <c r="M46" s="90"/>
      <c r="N46" s="90"/>
    </row>
    <row r="47" spans="1:14" s="3" customFormat="1" ht="15.75" customHeight="1" x14ac:dyDescent="0.25">
      <c r="A47" s="812"/>
      <c r="B47" s="807"/>
      <c r="C47" s="87" t="s">
        <v>44</v>
      </c>
      <c r="D47" s="159"/>
      <c r="E47" s="157"/>
      <c r="F47" s="158"/>
      <c r="G47" s="165"/>
      <c r="H47" s="165"/>
      <c r="I47" s="168"/>
      <c r="J47" s="168"/>
      <c r="K47" s="168"/>
      <c r="L47" s="24"/>
      <c r="M47" s="90"/>
      <c r="N47" s="90"/>
    </row>
    <row r="48" spans="1:14" s="3" customFormat="1" ht="15.75" customHeight="1" x14ac:dyDescent="0.25">
      <c r="A48" s="812"/>
      <c r="B48" s="807"/>
      <c r="C48" s="87" t="s">
        <v>45</v>
      </c>
      <c r="D48" s="159">
        <v>1</v>
      </c>
      <c r="E48" s="157">
        <v>20</v>
      </c>
      <c r="F48" s="158">
        <v>93.333333333333329</v>
      </c>
      <c r="G48" s="165">
        <v>18.181818181818183</v>
      </c>
      <c r="H48" s="165">
        <v>83.333333333333343</v>
      </c>
      <c r="I48" s="168" t="e">
        <v>#DIV/0!</v>
      </c>
      <c r="J48" s="168">
        <v>100</v>
      </c>
      <c r="K48" s="168">
        <v>100</v>
      </c>
      <c r="L48" s="24">
        <v>83</v>
      </c>
      <c r="M48" s="90"/>
      <c r="N48" s="90"/>
    </row>
    <row r="49" spans="1:14" s="3" customFormat="1" ht="15.75" customHeight="1" x14ac:dyDescent="0.25">
      <c r="A49" s="812"/>
      <c r="B49" s="807"/>
      <c r="C49" s="87" t="s">
        <v>46</v>
      </c>
      <c r="D49" s="159"/>
      <c r="E49" s="157"/>
      <c r="F49" s="158"/>
      <c r="G49" s="165"/>
      <c r="H49" s="165"/>
      <c r="I49" s="168"/>
      <c r="J49" s="84"/>
      <c r="K49" s="168"/>
      <c r="L49" s="24"/>
      <c r="M49" s="90"/>
      <c r="N49" s="90"/>
    </row>
    <row r="50" spans="1:14" s="3" customFormat="1" ht="15.75" customHeight="1" x14ac:dyDescent="0.25">
      <c r="A50" s="812"/>
      <c r="B50" s="806"/>
      <c r="C50" s="307" t="s">
        <v>248</v>
      </c>
      <c r="D50" s="309">
        <v>3</v>
      </c>
      <c r="E50" s="308">
        <v>55</v>
      </c>
      <c r="F50" s="311">
        <v>92.12121212121211</v>
      </c>
      <c r="G50" s="312">
        <v>20.8955223880597</v>
      </c>
      <c r="H50" s="312">
        <v>90</v>
      </c>
      <c r="I50" s="313">
        <v>115.3846153846154</v>
      </c>
      <c r="J50" s="313">
        <v>93.518518518518505</v>
      </c>
      <c r="K50" s="313">
        <v>96.92307692307692</v>
      </c>
      <c r="L50" s="314">
        <v>55.666666666666664</v>
      </c>
      <c r="M50" s="90"/>
      <c r="N50" s="90"/>
    </row>
    <row r="51" spans="1:14" s="3" customFormat="1" ht="15.75" customHeight="1" x14ac:dyDescent="0.25">
      <c r="A51" s="813"/>
      <c r="B51" s="810" t="s">
        <v>193</v>
      </c>
      <c r="C51" s="809"/>
      <c r="D51" s="533">
        <v>7</v>
      </c>
      <c r="E51" s="534">
        <v>121.66666666666667</v>
      </c>
      <c r="F51" s="533">
        <v>98.356164383561634</v>
      </c>
      <c r="G51" s="535">
        <v>16.891891891891891</v>
      </c>
      <c r="H51" s="535">
        <v>90.262172284644194</v>
      </c>
      <c r="I51" s="535">
        <v>52.27272727272728</v>
      </c>
      <c r="J51" s="535">
        <v>83.266932270916342</v>
      </c>
      <c r="K51" s="535">
        <v>102.25988700564972</v>
      </c>
      <c r="L51" s="535">
        <v>34.428571428571431</v>
      </c>
      <c r="M51" s="90"/>
      <c r="N51" s="90"/>
    </row>
    <row r="52" spans="1:14" s="3" customFormat="1" ht="15.75" customHeight="1" x14ac:dyDescent="0.25">
      <c r="A52" s="802" t="s">
        <v>152</v>
      </c>
      <c r="B52" s="811" t="s">
        <v>47</v>
      </c>
      <c r="C52" s="87" t="s">
        <v>48</v>
      </c>
      <c r="D52" s="159">
        <v>2</v>
      </c>
      <c r="E52" s="157">
        <v>35</v>
      </c>
      <c r="F52" s="158">
        <v>41.904761904761905</v>
      </c>
      <c r="G52" s="165">
        <v>11.111111111111111</v>
      </c>
      <c r="H52" s="165">
        <v>91.666666666666657</v>
      </c>
      <c r="I52" s="168">
        <v>64.285714285714278</v>
      </c>
      <c r="J52" s="168">
        <v>45.45454545454546</v>
      </c>
      <c r="K52" s="168">
        <v>84.210526315789465</v>
      </c>
      <c r="L52" s="24">
        <v>13.5</v>
      </c>
      <c r="M52" s="90"/>
      <c r="N52" s="90"/>
    </row>
    <row r="53" spans="1:14" s="3" customFormat="1" ht="15.75" customHeight="1" x14ac:dyDescent="0.25">
      <c r="A53" s="803"/>
      <c r="B53" s="812"/>
      <c r="C53" s="87" t="s">
        <v>49</v>
      </c>
      <c r="D53" s="159">
        <v>1</v>
      </c>
      <c r="E53" s="157">
        <v>20</v>
      </c>
      <c r="F53" s="158">
        <v>91.666666666666657</v>
      </c>
      <c r="G53" s="165">
        <v>20</v>
      </c>
      <c r="H53" s="165">
        <v>41.666666666666671</v>
      </c>
      <c r="I53" s="168">
        <v>20</v>
      </c>
      <c r="J53" s="168">
        <v>56.521739130434781</v>
      </c>
      <c r="K53" s="168">
        <v>95.238095238095241</v>
      </c>
      <c r="L53" s="24">
        <v>13</v>
      </c>
      <c r="M53" s="90"/>
      <c r="N53" s="90"/>
    </row>
    <row r="54" spans="1:14" ht="15.75" customHeight="1" x14ac:dyDescent="0.25">
      <c r="A54" s="803"/>
      <c r="B54" s="812"/>
      <c r="C54" s="87" t="s">
        <v>50</v>
      </c>
      <c r="D54" s="159">
        <v>1</v>
      </c>
      <c r="E54" s="157">
        <v>20</v>
      </c>
      <c r="F54" s="158">
        <v>90</v>
      </c>
      <c r="G54" s="165">
        <v>16.666666666666664</v>
      </c>
      <c r="H54" s="165">
        <v>95.744680851063833</v>
      </c>
      <c r="I54" s="168">
        <v>75</v>
      </c>
      <c r="J54" s="168">
        <v>160</v>
      </c>
      <c r="K54" s="168">
        <v>100</v>
      </c>
      <c r="L54" s="24">
        <v>11</v>
      </c>
      <c r="M54" s="88"/>
      <c r="N54" s="88"/>
    </row>
    <row r="55" spans="1:14" ht="15.75" customHeight="1" x14ac:dyDescent="0.25">
      <c r="A55" s="803"/>
      <c r="B55" s="812"/>
      <c r="C55" s="87" t="s">
        <v>51</v>
      </c>
      <c r="D55" s="159"/>
      <c r="E55" s="157"/>
      <c r="F55" s="158"/>
      <c r="G55" s="165"/>
      <c r="H55" s="165"/>
      <c r="I55" s="168"/>
      <c r="J55" s="168"/>
      <c r="K55" s="168"/>
      <c r="L55" s="24"/>
      <c r="M55" s="88"/>
      <c r="N55" s="88"/>
    </row>
    <row r="56" spans="1:14" ht="15.75" customHeight="1" x14ac:dyDescent="0.25">
      <c r="A56" s="803"/>
      <c r="B56" s="812"/>
      <c r="C56" s="87" t="s">
        <v>52</v>
      </c>
      <c r="D56" s="159">
        <v>1</v>
      </c>
      <c r="E56" s="157">
        <v>15</v>
      </c>
      <c r="F56" s="158">
        <v>102.22222222222224</v>
      </c>
      <c r="G56" s="165">
        <v>5.8823529411764701</v>
      </c>
      <c r="H56" s="165">
        <v>206.25</v>
      </c>
      <c r="I56" s="168">
        <v>50</v>
      </c>
      <c r="J56" s="168">
        <v>222.22222222222223</v>
      </c>
      <c r="K56" s="168">
        <v>54.545454545454554</v>
      </c>
      <c r="L56" s="24">
        <v>45</v>
      </c>
      <c r="M56" s="88"/>
      <c r="N56" s="88"/>
    </row>
    <row r="57" spans="1:14" ht="15.75" customHeight="1" x14ac:dyDescent="0.25">
      <c r="A57" s="803"/>
      <c r="B57" s="812"/>
      <c r="C57" s="87" t="s">
        <v>53</v>
      </c>
      <c r="D57" s="159"/>
      <c r="E57" s="157"/>
      <c r="F57" s="158"/>
      <c r="G57" s="165"/>
      <c r="H57" s="165"/>
      <c r="I57" s="168"/>
      <c r="J57" s="84"/>
      <c r="K57" s="168"/>
      <c r="L57" s="24"/>
      <c r="M57" s="88"/>
      <c r="N57" s="88"/>
    </row>
    <row r="58" spans="1:14" ht="15.75" customHeight="1" x14ac:dyDescent="0.25">
      <c r="A58" s="803"/>
      <c r="B58" s="812"/>
      <c r="C58" s="87" t="s">
        <v>54</v>
      </c>
      <c r="D58" s="159"/>
      <c r="E58" s="157"/>
      <c r="F58" s="158"/>
      <c r="G58" s="165"/>
      <c r="H58" s="165"/>
      <c r="I58" s="168"/>
      <c r="J58" s="168"/>
      <c r="K58" s="168"/>
      <c r="L58" s="24"/>
      <c r="M58" s="88"/>
      <c r="N58" s="88"/>
    </row>
    <row r="59" spans="1:14" ht="15.75" customHeight="1" x14ac:dyDescent="0.25">
      <c r="A59" s="803"/>
      <c r="B59" s="812"/>
      <c r="C59" s="87" t="s">
        <v>55</v>
      </c>
      <c r="D59" s="159"/>
      <c r="E59" s="157"/>
      <c r="F59" s="158"/>
      <c r="G59" s="165"/>
      <c r="H59" s="165"/>
      <c r="I59" s="168"/>
      <c r="J59" s="168"/>
      <c r="K59" s="168"/>
      <c r="L59" s="24"/>
      <c r="M59" s="88"/>
      <c r="N59" s="88"/>
    </row>
    <row r="60" spans="1:14" ht="15.75" customHeight="1" x14ac:dyDescent="0.25">
      <c r="A60" s="803"/>
      <c r="B60" s="813"/>
      <c r="C60" s="307" t="s">
        <v>299</v>
      </c>
      <c r="D60" s="309">
        <v>5</v>
      </c>
      <c r="E60" s="308">
        <v>90</v>
      </c>
      <c r="F60" s="309">
        <v>73.703703703703695</v>
      </c>
      <c r="G60" s="310">
        <v>14.285714285714285</v>
      </c>
      <c r="H60" s="310">
        <v>93.333333333333329</v>
      </c>
      <c r="I60" s="310">
        <v>60</v>
      </c>
      <c r="J60" s="310">
        <v>78.94736842105263</v>
      </c>
      <c r="K60" s="310">
        <v>82.926829268292693</v>
      </c>
      <c r="L60" s="310">
        <v>19.2</v>
      </c>
      <c r="M60" s="88"/>
      <c r="N60" s="88"/>
    </row>
    <row r="61" spans="1:14" ht="15.75" customHeight="1" x14ac:dyDescent="0.25">
      <c r="A61" s="804"/>
      <c r="B61" s="808" t="s">
        <v>194</v>
      </c>
      <c r="C61" s="809"/>
      <c r="D61" s="533">
        <v>5</v>
      </c>
      <c r="E61" s="534">
        <v>90</v>
      </c>
      <c r="F61" s="533">
        <v>73.703703703703695</v>
      </c>
      <c r="G61" s="535">
        <v>14.285714285714285</v>
      </c>
      <c r="H61" s="535">
        <v>93.333333333333329</v>
      </c>
      <c r="I61" s="535">
        <v>60</v>
      </c>
      <c r="J61" s="535">
        <v>78.94736842105263</v>
      </c>
      <c r="K61" s="535">
        <v>82.926829268292693</v>
      </c>
      <c r="L61" s="535">
        <v>19.2</v>
      </c>
      <c r="M61" s="88"/>
      <c r="N61" s="88"/>
    </row>
    <row r="62" spans="1:14" ht="15.75" customHeight="1" x14ac:dyDescent="0.25">
      <c r="A62" s="811" t="s">
        <v>154</v>
      </c>
      <c r="B62" s="676" t="s">
        <v>56</v>
      </c>
      <c r="C62" s="87" t="s">
        <v>57</v>
      </c>
      <c r="D62" s="159"/>
      <c r="E62" s="157"/>
      <c r="F62" s="158"/>
      <c r="G62" s="165"/>
      <c r="H62" s="165"/>
      <c r="I62" s="168"/>
      <c r="J62" s="168"/>
      <c r="K62" s="168"/>
      <c r="L62" s="24"/>
      <c r="M62" s="88"/>
      <c r="N62" s="88"/>
    </row>
    <row r="63" spans="1:14" ht="15.75" customHeight="1" x14ac:dyDescent="0.25">
      <c r="A63" s="812"/>
      <c r="B63" s="677"/>
      <c r="C63" s="87" t="s">
        <v>58</v>
      </c>
      <c r="D63" s="159">
        <v>1</v>
      </c>
      <c r="E63" s="157">
        <v>20</v>
      </c>
      <c r="F63" s="158">
        <v>106.66666666666667</v>
      </c>
      <c r="G63" s="165">
        <v>12.5</v>
      </c>
      <c r="H63" s="165">
        <v>97.297297297297291</v>
      </c>
      <c r="I63" s="168">
        <v>26.086956521739129</v>
      </c>
      <c r="J63" s="168">
        <v>70.967741935483858</v>
      </c>
      <c r="K63" s="168">
        <v>54.761904761904766</v>
      </c>
      <c r="L63" s="24">
        <v>27</v>
      </c>
      <c r="M63" s="88"/>
      <c r="N63" s="88"/>
    </row>
    <row r="64" spans="1:14" ht="15.75" customHeight="1" x14ac:dyDescent="0.25">
      <c r="A64" s="812"/>
      <c r="B64" s="677"/>
      <c r="C64" s="87" t="s">
        <v>59</v>
      </c>
      <c r="D64" s="159">
        <v>1</v>
      </c>
      <c r="E64" s="157">
        <v>20</v>
      </c>
      <c r="F64" s="158">
        <v>101.66666666666666</v>
      </c>
      <c r="G64" s="165">
        <v>3.8461538461538463</v>
      </c>
      <c r="H64" s="165">
        <v>100</v>
      </c>
      <c r="I64" s="168">
        <v>0</v>
      </c>
      <c r="J64" s="168">
        <v>113.63636363636364</v>
      </c>
      <c r="K64" s="168">
        <v>100</v>
      </c>
      <c r="L64" s="24">
        <v>44</v>
      </c>
      <c r="M64" s="88"/>
      <c r="N64" s="88"/>
    </row>
    <row r="65" spans="1:14" ht="15.75" customHeight="1" x14ac:dyDescent="0.25">
      <c r="A65" s="812"/>
      <c r="B65" s="814"/>
      <c r="C65" s="307" t="s">
        <v>249</v>
      </c>
      <c r="D65" s="309">
        <v>2</v>
      </c>
      <c r="E65" s="308">
        <v>40</v>
      </c>
      <c r="F65" s="309">
        <v>104.16666666666666</v>
      </c>
      <c r="G65" s="310">
        <v>8.6206896551724146</v>
      </c>
      <c r="H65" s="310">
        <v>98.82352941176471</v>
      </c>
      <c r="I65" s="310">
        <v>17.142857142857142</v>
      </c>
      <c r="J65" s="310">
        <v>88.679245283018858</v>
      </c>
      <c r="K65" s="310">
        <v>64.15094339622641</v>
      </c>
      <c r="L65" s="310">
        <v>35.5</v>
      </c>
      <c r="M65" s="88"/>
      <c r="N65" s="88"/>
    </row>
    <row r="66" spans="1:14" ht="15.75" customHeight="1" x14ac:dyDescent="0.25">
      <c r="A66" s="812"/>
      <c r="B66" s="805" t="s">
        <v>60</v>
      </c>
      <c r="C66" s="87" t="s">
        <v>61</v>
      </c>
      <c r="D66" s="159">
        <v>1</v>
      </c>
      <c r="E66" s="157">
        <v>20</v>
      </c>
      <c r="F66" s="158">
        <v>56.666666666666664</v>
      </c>
      <c r="G66" s="165">
        <v>15.384615384615385</v>
      </c>
      <c r="H66" s="165">
        <v>100</v>
      </c>
      <c r="I66" s="168" t="e">
        <v>#DIV/0!</v>
      </c>
      <c r="J66" s="168">
        <v>68.181818181818187</v>
      </c>
      <c r="K66" s="168">
        <v>100</v>
      </c>
      <c r="L66" s="24">
        <v>8</v>
      </c>
      <c r="M66" s="88"/>
      <c r="N66" s="88"/>
    </row>
    <row r="67" spans="1:14" ht="15.75" customHeight="1" x14ac:dyDescent="0.25">
      <c r="A67" s="812"/>
      <c r="B67" s="807"/>
      <c r="C67" s="87" t="s">
        <v>62</v>
      </c>
      <c r="D67" s="159">
        <v>2.3333333333333335</v>
      </c>
      <c r="E67" s="157">
        <v>40</v>
      </c>
      <c r="F67" s="159">
        <v>84.166666666666657</v>
      </c>
      <c r="G67" s="156">
        <v>19.148936170212767</v>
      </c>
      <c r="H67" s="156">
        <v>80.645161290322591</v>
      </c>
      <c r="I67" s="156">
        <v>50</v>
      </c>
      <c r="J67" s="156">
        <v>73.684210526315795</v>
      </c>
      <c r="K67" s="156">
        <v>66.666666666666657</v>
      </c>
      <c r="L67" s="156">
        <v>38.571428571428569</v>
      </c>
      <c r="M67" s="88"/>
      <c r="N67" s="88"/>
    </row>
    <row r="68" spans="1:14" ht="15.75" customHeight="1" x14ac:dyDescent="0.25">
      <c r="A68" s="812"/>
      <c r="B68" s="807"/>
      <c r="C68" s="87" t="s">
        <v>63</v>
      </c>
      <c r="D68" s="159"/>
      <c r="E68" s="157"/>
      <c r="F68" s="159"/>
      <c r="G68" s="156"/>
      <c r="H68" s="156"/>
      <c r="I68" s="156"/>
      <c r="J68" s="156"/>
      <c r="K68" s="156"/>
      <c r="L68" s="156"/>
      <c r="M68" s="88"/>
      <c r="N68" s="88"/>
    </row>
    <row r="69" spans="1:14" ht="15.75" customHeight="1" x14ac:dyDescent="0.25">
      <c r="A69" s="812"/>
      <c r="B69" s="807"/>
      <c r="C69" s="87" t="s">
        <v>64</v>
      </c>
      <c r="D69" s="159">
        <v>1.6666666666666667</v>
      </c>
      <c r="E69" s="157">
        <v>30</v>
      </c>
      <c r="F69" s="158">
        <v>81.111111111111114</v>
      </c>
      <c r="G69" s="165">
        <v>28.571428571428569</v>
      </c>
      <c r="H69" s="165">
        <v>80</v>
      </c>
      <c r="I69" s="168">
        <v>0</v>
      </c>
      <c r="J69" s="84">
        <v>79.591836734693885</v>
      </c>
      <c r="K69" s="168">
        <v>66.666666666666657</v>
      </c>
      <c r="L69" s="24">
        <v>90</v>
      </c>
      <c r="M69" s="88"/>
      <c r="N69" s="88"/>
    </row>
    <row r="70" spans="1:14" ht="15.75" customHeight="1" x14ac:dyDescent="0.25">
      <c r="A70" s="812"/>
      <c r="B70" s="807"/>
      <c r="C70" s="87" t="s">
        <v>65</v>
      </c>
      <c r="D70" s="159"/>
      <c r="E70" s="157"/>
      <c r="F70" s="158"/>
      <c r="G70" s="165"/>
      <c r="H70" s="165"/>
      <c r="I70" s="168"/>
      <c r="J70" s="168"/>
      <c r="K70" s="168"/>
      <c r="L70" s="24"/>
      <c r="M70" s="88"/>
      <c r="N70" s="88"/>
    </row>
    <row r="71" spans="1:14" ht="15.75" customHeight="1" x14ac:dyDescent="0.25">
      <c r="A71" s="812"/>
      <c r="B71" s="807"/>
      <c r="C71" s="87" t="s">
        <v>66</v>
      </c>
      <c r="D71" s="159"/>
      <c r="E71" s="157"/>
      <c r="F71" s="158"/>
      <c r="G71" s="165"/>
      <c r="H71" s="165"/>
      <c r="I71" s="168"/>
      <c r="J71" s="168"/>
      <c r="K71" s="168"/>
      <c r="L71" s="24"/>
      <c r="M71" s="88"/>
      <c r="N71" s="88"/>
    </row>
    <row r="72" spans="1:14" ht="15.75" customHeight="1" x14ac:dyDescent="0.25">
      <c r="A72" s="812"/>
      <c r="B72" s="806"/>
      <c r="C72" s="307" t="s">
        <v>250</v>
      </c>
      <c r="D72" s="309">
        <v>5</v>
      </c>
      <c r="E72" s="308">
        <v>90</v>
      </c>
      <c r="F72" s="309">
        <v>77.037037037037038</v>
      </c>
      <c r="G72" s="310">
        <v>22.105263157894736</v>
      </c>
      <c r="H72" s="310">
        <v>81.896551724137936</v>
      </c>
      <c r="I72" s="310">
        <v>34.61538461538462</v>
      </c>
      <c r="J72" s="310">
        <v>74.829931972789112</v>
      </c>
      <c r="K72" s="310">
        <v>71.666666666666671</v>
      </c>
      <c r="L72" s="310">
        <v>49.6</v>
      </c>
      <c r="M72" s="88"/>
      <c r="N72" s="88"/>
    </row>
    <row r="73" spans="1:14" ht="15.75" customHeight="1" x14ac:dyDescent="0.25">
      <c r="A73" s="812"/>
      <c r="B73" s="805" t="s">
        <v>67</v>
      </c>
      <c r="C73" s="87" t="s">
        <v>68</v>
      </c>
      <c r="D73" s="159"/>
      <c r="E73" s="157"/>
      <c r="F73" s="158"/>
      <c r="G73" s="165"/>
      <c r="H73" s="165"/>
      <c r="I73" s="168"/>
      <c r="J73" s="84"/>
      <c r="K73" s="168"/>
      <c r="L73" s="24"/>
      <c r="M73" s="88"/>
      <c r="N73" s="88"/>
    </row>
    <row r="74" spans="1:14" ht="15.75" customHeight="1" x14ac:dyDescent="0.25">
      <c r="A74" s="812"/>
      <c r="B74" s="807"/>
      <c r="C74" s="87" t="s">
        <v>69</v>
      </c>
      <c r="D74" s="159"/>
      <c r="E74" s="157"/>
      <c r="F74" s="158"/>
      <c r="G74" s="165"/>
      <c r="H74" s="165"/>
      <c r="I74" s="168"/>
      <c r="J74" s="24"/>
      <c r="K74" s="168"/>
      <c r="L74" s="24"/>
      <c r="M74" s="88"/>
      <c r="N74" s="88"/>
    </row>
    <row r="75" spans="1:14" ht="15.75" customHeight="1" x14ac:dyDescent="0.25">
      <c r="A75" s="812"/>
      <c r="B75" s="807"/>
      <c r="C75" s="87" t="s">
        <v>70</v>
      </c>
      <c r="D75" s="159">
        <v>1.3333333333333333</v>
      </c>
      <c r="E75" s="157">
        <v>25</v>
      </c>
      <c r="F75" s="158">
        <v>104</v>
      </c>
      <c r="G75" s="165">
        <v>5.4054054054054053</v>
      </c>
      <c r="H75" s="165">
        <v>100</v>
      </c>
      <c r="I75" s="168">
        <v>20.833333333333336</v>
      </c>
      <c r="J75" s="24">
        <v>40.909090909090914</v>
      </c>
      <c r="K75" s="168">
        <v>36.956521739130437</v>
      </c>
      <c r="L75" s="24">
        <v>40.5</v>
      </c>
      <c r="M75" s="88"/>
      <c r="N75" s="88"/>
    </row>
    <row r="76" spans="1:14" ht="15.75" customHeight="1" x14ac:dyDescent="0.25">
      <c r="A76" s="812"/>
      <c r="B76" s="807"/>
      <c r="C76" s="87" t="s">
        <v>71</v>
      </c>
      <c r="D76" s="159">
        <v>4</v>
      </c>
      <c r="E76" s="157">
        <v>65</v>
      </c>
      <c r="F76" s="158">
        <v>94.358974358974365</v>
      </c>
      <c r="G76" s="165">
        <v>19.19191919191919</v>
      </c>
      <c r="H76" s="165">
        <v>85.915492957746466</v>
      </c>
      <c r="I76" s="168">
        <v>52.941176470588239</v>
      </c>
      <c r="J76" s="84">
        <v>81.506849315068493</v>
      </c>
      <c r="K76" s="168">
        <v>68.269230769230788</v>
      </c>
      <c r="L76" s="24">
        <v>33.25</v>
      </c>
      <c r="M76" s="88"/>
      <c r="N76" s="88"/>
    </row>
    <row r="77" spans="1:14" ht="15.75" customHeight="1" x14ac:dyDescent="0.25">
      <c r="A77" s="812"/>
      <c r="B77" s="806"/>
      <c r="C77" s="307" t="s">
        <v>300</v>
      </c>
      <c r="D77" s="309">
        <v>5.333333333333333</v>
      </c>
      <c r="E77" s="308">
        <v>90</v>
      </c>
      <c r="F77" s="309">
        <v>97.037037037037038</v>
      </c>
      <c r="G77" s="310">
        <v>15.441176470588236</v>
      </c>
      <c r="H77" s="310">
        <v>90.338164251207729</v>
      </c>
      <c r="I77" s="310">
        <v>39.655172413793103</v>
      </c>
      <c r="J77" s="310">
        <v>68.867924528301884</v>
      </c>
      <c r="K77" s="310">
        <v>58.666666666666664</v>
      </c>
      <c r="L77" s="310">
        <v>35.0625</v>
      </c>
      <c r="M77" s="88"/>
      <c r="N77" s="88"/>
    </row>
    <row r="78" spans="1:14" s="224" customFormat="1" ht="15.75" customHeight="1" x14ac:dyDescent="0.25">
      <c r="A78" s="812"/>
      <c r="B78" s="805" t="s">
        <v>312</v>
      </c>
      <c r="C78" s="392" t="s">
        <v>74</v>
      </c>
      <c r="D78" s="159">
        <v>4</v>
      </c>
      <c r="E78" s="159">
        <v>70</v>
      </c>
      <c r="F78" s="159">
        <v>104.28571428571429</v>
      </c>
      <c r="G78" s="159">
        <v>23.404255319148938</v>
      </c>
      <c r="H78" s="159">
        <v>89.86486486486487</v>
      </c>
      <c r="I78" s="159">
        <v>46</v>
      </c>
      <c r="J78" s="159">
        <v>75.147928994082847</v>
      </c>
      <c r="K78" s="159">
        <v>77.099236641221367</v>
      </c>
      <c r="L78" s="159">
        <v>10.5</v>
      </c>
      <c r="M78" s="88"/>
      <c r="N78" s="88"/>
    </row>
    <row r="79" spans="1:14" s="224" customFormat="1" ht="15.75" customHeight="1" x14ac:dyDescent="0.25">
      <c r="A79" s="812"/>
      <c r="B79" s="806"/>
      <c r="C79" s="391" t="s">
        <v>313</v>
      </c>
      <c r="D79" s="309">
        <v>4</v>
      </c>
      <c r="E79" s="308">
        <v>70</v>
      </c>
      <c r="F79" s="309">
        <v>104.28571428571429</v>
      </c>
      <c r="G79" s="310">
        <v>23.404255319148938</v>
      </c>
      <c r="H79" s="310">
        <v>89.86486486486487</v>
      </c>
      <c r="I79" s="310">
        <v>46</v>
      </c>
      <c r="J79" s="310">
        <v>75.147928994082847</v>
      </c>
      <c r="K79" s="310">
        <v>77.099236641221367</v>
      </c>
      <c r="L79" s="310">
        <v>10.5</v>
      </c>
      <c r="M79" s="88"/>
      <c r="N79" s="88"/>
    </row>
    <row r="80" spans="1:14" s="224" customFormat="1" ht="15.75" customHeight="1" x14ac:dyDescent="0.25">
      <c r="A80" s="812"/>
      <c r="B80" s="805" t="s">
        <v>314</v>
      </c>
      <c r="C80" s="393" t="s">
        <v>73</v>
      </c>
      <c r="D80" s="159">
        <v>3</v>
      </c>
      <c r="E80" s="157">
        <v>60</v>
      </c>
      <c r="F80" s="158">
        <v>100.55555555555556</v>
      </c>
      <c r="G80" s="165">
        <v>7.8125</v>
      </c>
      <c r="H80" s="165">
        <v>95.454545454545453</v>
      </c>
      <c r="I80" s="168">
        <v>75.757575757575765</v>
      </c>
      <c r="J80" s="84">
        <v>86.842105263157904</v>
      </c>
      <c r="K80" s="168">
        <v>60</v>
      </c>
      <c r="L80" s="159">
        <v>16</v>
      </c>
      <c r="M80" s="88"/>
      <c r="N80" s="88"/>
    </row>
    <row r="81" spans="1:14" s="224" customFormat="1" ht="15.75" customHeight="1" x14ac:dyDescent="0.25">
      <c r="A81" s="812"/>
      <c r="B81" s="807"/>
      <c r="C81" s="87" t="s">
        <v>75</v>
      </c>
      <c r="D81" s="159"/>
      <c r="E81" s="159"/>
      <c r="F81" s="159"/>
      <c r="G81" s="159"/>
      <c r="H81" s="159"/>
      <c r="I81" s="159"/>
      <c r="J81" s="159"/>
      <c r="K81" s="159"/>
      <c r="L81" s="159"/>
      <c r="M81" s="88"/>
      <c r="N81" s="88"/>
    </row>
    <row r="82" spans="1:14" s="224" customFormat="1" ht="15.75" customHeight="1" x14ac:dyDescent="0.25">
      <c r="A82" s="812"/>
      <c r="B82" s="806"/>
      <c r="C82" s="391" t="s">
        <v>252</v>
      </c>
      <c r="D82" s="309">
        <v>3</v>
      </c>
      <c r="E82" s="308">
        <v>60</v>
      </c>
      <c r="F82" s="309">
        <v>100.55555555555556</v>
      </c>
      <c r="G82" s="310">
        <v>7.8125</v>
      </c>
      <c r="H82" s="310">
        <v>95.454545454545453</v>
      </c>
      <c r="I82" s="310">
        <v>75.757575757575765</v>
      </c>
      <c r="J82" s="310">
        <v>86.842105263157904</v>
      </c>
      <c r="K82" s="310">
        <v>60</v>
      </c>
      <c r="L82" s="310">
        <v>16</v>
      </c>
      <c r="M82" s="88"/>
      <c r="N82" s="88"/>
    </row>
    <row r="83" spans="1:14" ht="15.75" customHeight="1" x14ac:dyDescent="0.25">
      <c r="A83" s="813"/>
      <c r="B83" s="808" t="s">
        <v>195</v>
      </c>
      <c r="C83" s="809"/>
      <c r="D83" s="533">
        <v>19.333333333333332</v>
      </c>
      <c r="E83" s="534">
        <v>350</v>
      </c>
      <c r="F83" s="533">
        <v>94.761904761904773</v>
      </c>
      <c r="G83" s="535">
        <v>16.554809843400449</v>
      </c>
      <c r="H83" s="535">
        <v>90.843023255813947</v>
      </c>
      <c r="I83" s="535">
        <v>41.666666666666671</v>
      </c>
      <c r="J83" s="535">
        <v>76.115107913669064</v>
      </c>
      <c r="K83" s="535">
        <v>66.984732824427482</v>
      </c>
      <c r="L83" s="535">
        <v>30.827586206896555</v>
      </c>
      <c r="M83" s="88"/>
      <c r="N83" s="88"/>
    </row>
    <row r="84" spans="1:14" ht="15.75" customHeight="1" x14ac:dyDescent="0.25">
      <c r="A84" s="802" t="s">
        <v>160</v>
      </c>
      <c r="B84" s="805" t="s">
        <v>76</v>
      </c>
      <c r="C84" s="87" t="s">
        <v>77</v>
      </c>
      <c r="D84" s="159">
        <v>1</v>
      </c>
      <c r="E84" s="157">
        <v>16.666666666666668</v>
      </c>
      <c r="F84" s="158">
        <v>43.999999999999993</v>
      </c>
      <c r="G84" s="624">
        <v>0</v>
      </c>
      <c r="H84" s="624">
        <v>100</v>
      </c>
      <c r="I84" s="84">
        <v>66.666666666666657</v>
      </c>
      <c r="J84" s="84">
        <v>68.181818181818187</v>
      </c>
      <c r="K84" s="84">
        <v>78.571428571428555</v>
      </c>
      <c r="L84" s="625">
        <v>2</v>
      </c>
      <c r="M84" s="88"/>
      <c r="N84" s="88"/>
    </row>
    <row r="85" spans="1:14" ht="15.75" customHeight="1" x14ac:dyDescent="0.25">
      <c r="A85" s="803"/>
      <c r="B85" s="806"/>
      <c r="C85" s="307" t="s">
        <v>253</v>
      </c>
      <c r="D85" s="309">
        <v>1</v>
      </c>
      <c r="E85" s="308">
        <v>16.666666666666668</v>
      </c>
      <c r="F85" s="309">
        <v>43.999999999999993</v>
      </c>
      <c r="G85" s="310">
        <v>0</v>
      </c>
      <c r="H85" s="310">
        <v>100</v>
      </c>
      <c r="I85" s="310">
        <v>66.666666666666657</v>
      </c>
      <c r="J85" s="310">
        <v>68.181818181818187</v>
      </c>
      <c r="K85" s="310">
        <v>78.571428571428555</v>
      </c>
      <c r="L85" s="310">
        <v>2</v>
      </c>
      <c r="M85" s="88"/>
      <c r="N85" s="88"/>
    </row>
    <row r="86" spans="1:14" ht="15.75" customHeight="1" x14ac:dyDescent="0.25">
      <c r="A86" s="803"/>
      <c r="B86" s="805" t="s">
        <v>78</v>
      </c>
      <c r="C86" s="87" t="s">
        <v>163</v>
      </c>
      <c r="D86" s="159">
        <v>2</v>
      </c>
      <c r="E86" s="157">
        <v>30</v>
      </c>
      <c r="F86" s="159">
        <v>91.111111111111114</v>
      </c>
      <c r="G86" s="156">
        <v>24.390243902439025</v>
      </c>
      <c r="H86" s="156">
        <v>84.482758620689651</v>
      </c>
      <c r="I86" s="156">
        <v>43.478260869565219</v>
      </c>
      <c r="J86" s="156">
        <v>163.63636363636365</v>
      </c>
      <c r="K86" s="156">
        <v>48.07692307692308</v>
      </c>
      <c r="L86" s="156">
        <v>29.5</v>
      </c>
      <c r="M86" s="88"/>
      <c r="N86" s="88"/>
    </row>
    <row r="87" spans="1:14" ht="15.75" customHeight="1" x14ac:dyDescent="0.25">
      <c r="A87" s="803"/>
      <c r="B87" s="807"/>
      <c r="C87" s="87" t="s">
        <v>80</v>
      </c>
      <c r="D87" s="159"/>
      <c r="E87" s="157"/>
      <c r="F87" s="158"/>
      <c r="G87" s="165"/>
      <c r="H87" s="165"/>
      <c r="I87" s="168"/>
      <c r="J87" s="168"/>
      <c r="K87" s="168"/>
      <c r="L87" s="24"/>
      <c r="M87" s="88"/>
      <c r="N87" s="88"/>
    </row>
    <row r="88" spans="1:14" ht="15.75" customHeight="1" x14ac:dyDescent="0.25">
      <c r="A88" s="803"/>
      <c r="B88" s="806"/>
      <c r="C88" s="307" t="s">
        <v>254</v>
      </c>
      <c r="D88" s="309">
        <v>2</v>
      </c>
      <c r="E88" s="308">
        <v>30</v>
      </c>
      <c r="F88" s="309">
        <v>91.111111111111114</v>
      </c>
      <c r="G88" s="310">
        <v>24.390243902439025</v>
      </c>
      <c r="H88" s="310">
        <v>84.482758620689651</v>
      </c>
      <c r="I88" s="310">
        <v>43.478260869565219</v>
      </c>
      <c r="J88" s="310">
        <v>163.63636363636365</v>
      </c>
      <c r="K88" s="310">
        <v>48.07692307692308</v>
      </c>
      <c r="L88" s="310">
        <v>29.5</v>
      </c>
      <c r="M88" s="88"/>
      <c r="N88" s="88"/>
    </row>
    <row r="89" spans="1:14" ht="15.75" customHeight="1" x14ac:dyDescent="0.25">
      <c r="A89" s="803"/>
      <c r="B89" s="805" t="s">
        <v>81</v>
      </c>
      <c r="C89" s="87" t="s">
        <v>82</v>
      </c>
      <c r="D89" s="159">
        <v>5</v>
      </c>
      <c r="E89" s="157">
        <v>95</v>
      </c>
      <c r="F89" s="158">
        <v>97.192982456140342</v>
      </c>
      <c r="G89" s="165">
        <v>29.032258064516132</v>
      </c>
      <c r="H89" s="165">
        <v>87.165775401069524</v>
      </c>
      <c r="I89" s="168">
        <v>23.880597014925371</v>
      </c>
      <c r="J89" s="24">
        <v>50.833333333333329</v>
      </c>
      <c r="K89" s="168">
        <v>78.16901408450704</v>
      </c>
      <c r="L89" s="24">
        <v>31.8</v>
      </c>
      <c r="M89" s="88"/>
      <c r="N89" s="88"/>
    </row>
    <row r="90" spans="1:14" ht="15.75" customHeight="1" x14ac:dyDescent="0.25">
      <c r="A90" s="803"/>
      <c r="B90" s="807"/>
      <c r="C90" s="87" t="s">
        <v>83</v>
      </c>
      <c r="D90" s="159"/>
      <c r="E90" s="157"/>
      <c r="F90" s="158"/>
      <c r="G90" s="165"/>
      <c r="H90" s="165"/>
      <c r="I90" s="168"/>
      <c r="J90" s="84"/>
      <c r="K90" s="168"/>
      <c r="L90" s="24"/>
      <c r="M90" s="88"/>
      <c r="N90" s="88"/>
    </row>
    <row r="91" spans="1:14" ht="15.75" customHeight="1" x14ac:dyDescent="0.25">
      <c r="A91" s="803"/>
      <c r="B91" s="806"/>
      <c r="C91" s="307" t="s">
        <v>301</v>
      </c>
      <c r="D91" s="309">
        <v>5</v>
      </c>
      <c r="E91" s="308">
        <v>95</v>
      </c>
      <c r="F91" s="309">
        <v>97.192982456140342</v>
      </c>
      <c r="G91" s="310">
        <v>29.032258064516132</v>
      </c>
      <c r="H91" s="310">
        <v>87.165775401069524</v>
      </c>
      <c r="I91" s="310">
        <v>23.880597014925371</v>
      </c>
      <c r="J91" s="310">
        <v>50.833333333333329</v>
      </c>
      <c r="K91" s="310">
        <v>78.16901408450704</v>
      </c>
      <c r="L91" s="310">
        <v>31.8</v>
      </c>
      <c r="M91" s="88"/>
      <c r="N91" s="88"/>
    </row>
    <row r="92" spans="1:14" ht="15.75" customHeight="1" x14ac:dyDescent="0.25">
      <c r="A92" s="803"/>
      <c r="B92" s="805" t="s">
        <v>84</v>
      </c>
      <c r="C92" s="87" t="s">
        <v>85</v>
      </c>
      <c r="D92" s="159">
        <v>4</v>
      </c>
      <c r="E92" s="157">
        <v>70</v>
      </c>
      <c r="F92" s="158">
        <v>98.571428571428584</v>
      </c>
      <c r="G92" s="165">
        <v>15.294117647058824</v>
      </c>
      <c r="H92" s="165">
        <v>102.08333333333333</v>
      </c>
      <c r="I92" s="168">
        <v>61.111111111111107</v>
      </c>
      <c r="J92" s="168">
        <v>144.04761904761904</v>
      </c>
      <c r="K92" s="168">
        <v>110.71428571428572</v>
      </c>
      <c r="L92" s="24">
        <v>36.25</v>
      </c>
      <c r="M92" s="88"/>
      <c r="N92" s="88"/>
    </row>
    <row r="93" spans="1:14" ht="15.75" customHeight="1" x14ac:dyDescent="0.25">
      <c r="A93" s="803"/>
      <c r="B93" s="807"/>
      <c r="C93" s="87" t="s">
        <v>217</v>
      </c>
      <c r="D93" s="159"/>
      <c r="E93" s="157"/>
      <c r="F93" s="158"/>
      <c r="G93" s="165"/>
      <c r="H93" s="165"/>
      <c r="I93" s="168"/>
      <c r="J93" s="168"/>
      <c r="K93" s="168"/>
      <c r="L93" s="24"/>
      <c r="M93" s="88"/>
      <c r="N93" s="88"/>
    </row>
    <row r="94" spans="1:14" ht="15.75" customHeight="1" x14ac:dyDescent="0.25">
      <c r="A94" s="803"/>
      <c r="B94" s="806"/>
      <c r="C94" s="307" t="s">
        <v>255</v>
      </c>
      <c r="D94" s="309">
        <v>4</v>
      </c>
      <c r="E94" s="308">
        <v>70</v>
      </c>
      <c r="F94" s="311">
        <v>98.571428571428584</v>
      </c>
      <c r="G94" s="312">
        <v>15.294117647058824</v>
      </c>
      <c r="H94" s="312">
        <v>102.08333333333333</v>
      </c>
      <c r="I94" s="313">
        <v>61.111111111111107</v>
      </c>
      <c r="J94" s="313">
        <v>144.04761904761904</v>
      </c>
      <c r="K94" s="313">
        <v>110.71428571428572</v>
      </c>
      <c r="L94" s="314">
        <v>36.25</v>
      </c>
      <c r="M94" s="88"/>
      <c r="N94" s="88"/>
    </row>
    <row r="95" spans="1:14" ht="15.75" customHeight="1" x14ac:dyDescent="0.25">
      <c r="A95" s="803"/>
      <c r="B95" s="805" t="s">
        <v>87</v>
      </c>
      <c r="C95" s="87" t="s">
        <v>88</v>
      </c>
      <c r="D95" s="159"/>
      <c r="E95" s="157"/>
      <c r="F95" s="158"/>
      <c r="G95" s="165"/>
      <c r="H95" s="165"/>
      <c r="I95" s="168"/>
      <c r="J95" s="168"/>
      <c r="K95" s="168"/>
      <c r="L95" s="24"/>
      <c r="M95" s="88"/>
      <c r="N95" s="88"/>
    </row>
    <row r="96" spans="1:14" ht="15.75" customHeight="1" x14ac:dyDescent="0.25">
      <c r="A96" s="803"/>
      <c r="B96" s="807"/>
      <c r="C96" s="87" t="s">
        <v>89</v>
      </c>
      <c r="D96" s="159">
        <v>7</v>
      </c>
      <c r="E96" s="157">
        <v>130</v>
      </c>
      <c r="F96" s="158">
        <v>101.28205128205127</v>
      </c>
      <c r="G96" s="165">
        <v>16.748768472906402</v>
      </c>
      <c r="H96" s="165">
        <v>81.91881918819189</v>
      </c>
      <c r="I96" s="168">
        <v>32.323232323232318</v>
      </c>
      <c r="J96" s="168">
        <v>59.587020648967545</v>
      </c>
      <c r="K96" s="168">
        <v>74.285714285714278</v>
      </c>
      <c r="L96" s="24">
        <v>20.142857142857142</v>
      </c>
      <c r="M96" s="88"/>
      <c r="N96" s="88"/>
    </row>
    <row r="97" spans="1:14" ht="15.75" customHeight="1" x14ac:dyDescent="0.25">
      <c r="A97" s="803"/>
      <c r="B97" s="807"/>
      <c r="C97" s="87" t="s">
        <v>90</v>
      </c>
      <c r="D97" s="159"/>
      <c r="E97" s="157"/>
      <c r="F97" s="158"/>
      <c r="G97" s="165"/>
      <c r="H97" s="165"/>
      <c r="I97" s="168"/>
      <c r="J97" s="168"/>
      <c r="K97" s="168"/>
      <c r="L97" s="24"/>
      <c r="M97" s="88"/>
      <c r="N97" s="88"/>
    </row>
    <row r="98" spans="1:14" ht="15.75" customHeight="1" x14ac:dyDescent="0.25">
      <c r="A98" s="803"/>
      <c r="B98" s="807"/>
      <c r="C98" s="87" t="s">
        <v>164</v>
      </c>
      <c r="D98" s="159">
        <v>3</v>
      </c>
      <c r="E98" s="157">
        <v>60</v>
      </c>
      <c r="F98" s="158">
        <v>100.55555555555556</v>
      </c>
      <c r="G98" s="165">
        <v>11.458333333333332</v>
      </c>
      <c r="H98" s="165">
        <v>94.366197183098578</v>
      </c>
      <c r="I98" s="168">
        <v>31.111111111111111</v>
      </c>
      <c r="J98" s="168">
        <v>73.972602739726028</v>
      </c>
      <c r="K98" s="168">
        <v>83.478260869565219</v>
      </c>
      <c r="L98" s="24">
        <v>12.666666666666666</v>
      </c>
      <c r="M98" s="88"/>
      <c r="N98" s="88"/>
    </row>
    <row r="99" spans="1:14" ht="15.75" customHeight="1" x14ac:dyDescent="0.25">
      <c r="A99" s="803"/>
      <c r="B99" s="806"/>
      <c r="C99" s="307" t="s">
        <v>256</v>
      </c>
      <c r="D99" s="309">
        <v>10</v>
      </c>
      <c r="E99" s="308">
        <v>190</v>
      </c>
      <c r="F99" s="309">
        <v>101.05263157894737</v>
      </c>
      <c r="G99" s="310">
        <v>15.050167224080269</v>
      </c>
      <c r="H99" s="310">
        <v>86.198547215496376</v>
      </c>
      <c r="I99" s="310">
        <v>31.944444444444446</v>
      </c>
      <c r="J99" s="310">
        <v>63.917525773195884</v>
      </c>
      <c r="K99" s="310">
        <v>77.222222222222229</v>
      </c>
      <c r="L99" s="310">
        <v>17.899999999999999</v>
      </c>
      <c r="M99" s="88"/>
      <c r="N99" s="88"/>
    </row>
    <row r="100" spans="1:14" ht="15.75" customHeight="1" x14ac:dyDescent="0.25">
      <c r="A100" s="803"/>
      <c r="B100" s="805" t="s">
        <v>92</v>
      </c>
      <c r="C100" s="87" t="s">
        <v>93</v>
      </c>
      <c r="D100" s="159"/>
      <c r="E100" s="157"/>
      <c r="F100" s="158"/>
      <c r="G100" s="165"/>
      <c r="H100" s="165"/>
      <c r="I100" s="168"/>
      <c r="J100" s="168"/>
      <c r="K100" s="168"/>
      <c r="L100" s="24"/>
      <c r="M100" s="88"/>
      <c r="N100" s="88"/>
    </row>
    <row r="101" spans="1:14" ht="15.75" customHeight="1" x14ac:dyDescent="0.25">
      <c r="A101" s="803"/>
      <c r="B101" s="807"/>
      <c r="C101" s="87" t="s">
        <v>94</v>
      </c>
      <c r="D101" s="159">
        <v>6</v>
      </c>
      <c r="E101" s="157">
        <v>115</v>
      </c>
      <c r="F101" s="158">
        <v>101.15942028985508</v>
      </c>
      <c r="G101" s="165">
        <v>24.390243902439025</v>
      </c>
      <c r="H101" s="165">
        <v>86.486486486486484</v>
      </c>
      <c r="I101" s="168">
        <v>25.663716814159294</v>
      </c>
      <c r="J101" s="84">
        <v>67.944250871080129</v>
      </c>
      <c r="K101" s="168">
        <v>131.0344827586207</v>
      </c>
      <c r="L101" s="24">
        <v>13.333333333333334</v>
      </c>
      <c r="M101" s="88"/>
      <c r="N101" s="88"/>
    </row>
    <row r="102" spans="1:14" ht="15.75" customHeight="1" x14ac:dyDescent="0.25">
      <c r="A102" s="803"/>
      <c r="B102" s="807"/>
      <c r="C102" s="87" t="s">
        <v>95</v>
      </c>
      <c r="D102" s="159"/>
      <c r="E102" s="157"/>
      <c r="F102" s="158"/>
      <c r="G102" s="165"/>
      <c r="H102" s="165"/>
      <c r="I102" s="168"/>
      <c r="J102" s="168"/>
      <c r="K102" s="168"/>
      <c r="L102" s="24"/>
      <c r="M102" s="88"/>
      <c r="N102" s="88"/>
    </row>
    <row r="103" spans="1:14" ht="15.75" customHeight="1" x14ac:dyDescent="0.25">
      <c r="A103" s="803"/>
      <c r="B103" s="806"/>
      <c r="C103" s="307" t="s">
        <v>257</v>
      </c>
      <c r="D103" s="309">
        <v>6</v>
      </c>
      <c r="E103" s="308">
        <v>115</v>
      </c>
      <c r="F103" s="309">
        <v>101.15942028985508</v>
      </c>
      <c r="G103" s="310">
        <v>24.390243902439025</v>
      </c>
      <c r="H103" s="310">
        <v>86.486486486486484</v>
      </c>
      <c r="I103" s="310">
        <v>25.663716814159294</v>
      </c>
      <c r="J103" s="310">
        <v>67.944250871080129</v>
      </c>
      <c r="K103" s="310">
        <v>131.0344827586207</v>
      </c>
      <c r="L103" s="310">
        <v>13.333333333333334</v>
      </c>
      <c r="M103" s="88"/>
      <c r="N103" s="88"/>
    </row>
    <row r="104" spans="1:14" ht="15.75" customHeight="1" x14ac:dyDescent="0.25">
      <c r="A104" s="803"/>
      <c r="B104" s="805" t="s">
        <v>96</v>
      </c>
      <c r="C104" s="87" t="s">
        <v>97</v>
      </c>
      <c r="D104" s="159"/>
      <c r="E104" s="157"/>
      <c r="F104" s="158"/>
      <c r="G104" s="165"/>
      <c r="H104" s="165"/>
      <c r="I104" s="168"/>
      <c r="J104" s="168"/>
      <c r="K104" s="168"/>
      <c r="L104" s="24"/>
      <c r="M104" s="88"/>
      <c r="N104" s="88"/>
    </row>
    <row r="105" spans="1:14" ht="15.75" customHeight="1" x14ac:dyDescent="0.25">
      <c r="A105" s="803"/>
      <c r="B105" s="807"/>
      <c r="C105" s="87" t="s">
        <v>98</v>
      </c>
      <c r="D105" s="159">
        <v>5</v>
      </c>
      <c r="E105" s="157">
        <v>95</v>
      </c>
      <c r="F105" s="158">
        <v>100.70175438596492</v>
      </c>
      <c r="G105" s="165">
        <v>15.753424657534246</v>
      </c>
      <c r="H105" s="165">
        <v>70.786516853932582</v>
      </c>
      <c r="I105" s="168">
        <v>0</v>
      </c>
      <c r="J105" s="168">
        <v>62.393162393162392</v>
      </c>
      <c r="K105" s="168">
        <v>36.933797909407666</v>
      </c>
      <c r="L105" s="24">
        <v>4.4000000000000004</v>
      </c>
      <c r="M105" s="88"/>
      <c r="N105" s="88"/>
    </row>
    <row r="106" spans="1:14" ht="15.75" customHeight="1" x14ac:dyDescent="0.25">
      <c r="A106" s="803"/>
      <c r="B106" s="807"/>
      <c r="C106" s="87" t="s">
        <v>99</v>
      </c>
      <c r="D106" s="159">
        <v>1</v>
      </c>
      <c r="E106" s="157">
        <v>20</v>
      </c>
      <c r="F106" s="158">
        <v>95</v>
      </c>
      <c r="G106" s="165">
        <v>6.8965517241379306</v>
      </c>
      <c r="H106" s="165">
        <v>71.794871794871796</v>
      </c>
      <c r="I106" s="168">
        <v>0</v>
      </c>
      <c r="J106" s="84">
        <v>44.44444444444445</v>
      </c>
      <c r="K106" s="168">
        <v>49.122807017543863</v>
      </c>
      <c r="L106" s="24">
        <v>8</v>
      </c>
      <c r="M106" s="88"/>
      <c r="N106" s="88"/>
    </row>
    <row r="107" spans="1:14" ht="15.75" customHeight="1" x14ac:dyDescent="0.25">
      <c r="A107" s="803"/>
      <c r="B107" s="806"/>
      <c r="C107" s="307" t="s">
        <v>258</v>
      </c>
      <c r="D107" s="309">
        <v>6</v>
      </c>
      <c r="E107" s="308">
        <v>115</v>
      </c>
      <c r="F107" s="309">
        <v>99.710144927536234</v>
      </c>
      <c r="G107" s="310">
        <v>14.285714285714285</v>
      </c>
      <c r="H107" s="310">
        <v>70.967741935483872</v>
      </c>
      <c r="I107" s="310">
        <v>0</v>
      </c>
      <c r="J107" s="310">
        <v>59.498207885304666</v>
      </c>
      <c r="K107" s="310">
        <v>38.95348837209302</v>
      </c>
      <c r="L107" s="310">
        <v>5</v>
      </c>
      <c r="M107" s="88"/>
      <c r="N107" s="88"/>
    </row>
    <row r="108" spans="1:14" ht="15.75" customHeight="1" x14ac:dyDescent="0.25">
      <c r="A108" s="804"/>
      <c r="B108" s="808" t="s">
        <v>196</v>
      </c>
      <c r="C108" s="809"/>
      <c r="D108" s="533">
        <v>34</v>
      </c>
      <c r="E108" s="534">
        <v>631.66666666666663</v>
      </c>
      <c r="F108" s="533">
        <v>97.994722955145122</v>
      </c>
      <c r="G108" s="535">
        <v>19.13978494623656</v>
      </c>
      <c r="H108" s="535">
        <v>85.658914728682163</v>
      </c>
      <c r="I108" s="535">
        <v>29.812206572769956</v>
      </c>
      <c r="J108" s="535">
        <v>68.005637773079641</v>
      </c>
      <c r="K108" s="535">
        <v>74.679213002566286</v>
      </c>
      <c r="L108" s="535">
        <v>19.235294117647058</v>
      </c>
      <c r="M108" s="88"/>
      <c r="N108" s="88"/>
    </row>
    <row r="109" spans="1:14" ht="15.75" customHeight="1" x14ac:dyDescent="0.25">
      <c r="A109" s="667" t="s">
        <v>172</v>
      </c>
      <c r="B109" s="802" t="s">
        <v>100</v>
      </c>
      <c r="C109" s="87" t="s">
        <v>101</v>
      </c>
      <c r="D109" s="159">
        <v>2</v>
      </c>
      <c r="E109" s="157">
        <v>30</v>
      </c>
      <c r="F109" s="158">
        <v>81.111111111111114</v>
      </c>
      <c r="G109" s="165">
        <v>17.647058823529413</v>
      </c>
      <c r="H109" s="165">
        <v>81.818181818181827</v>
      </c>
      <c r="I109" s="168">
        <v>38.095238095238095</v>
      </c>
      <c r="J109" s="168">
        <v>207.14285714285711</v>
      </c>
      <c r="K109" s="168">
        <v>120</v>
      </c>
      <c r="L109" s="24">
        <v>19</v>
      </c>
      <c r="M109" s="88"/>
      <c r="N109" s="88"/>
    </row>
    <row r="110" spans="1:14" ht="15.75" customHeight="1" x14ac:dyDescent="0.25">
      <c r="A110" s="667"/>
      <c r="B110" s="803"/>
      <c r="C110" s="87" t="s">
        <v>102</v>
      </c>
      <c r="D110" s="159">
        <v>1</v>
      </c>
      <c r="E110" s="157">
        <v>15</v>
      </c>
      <c r="F110" s="159">
        <v>102.22222222222224</v>
      </c>
      <c r="G110" s="156">
        <v>23.52941176470588</v>
      </c>
      <c r="H110" s="156">
        <v>102.4390243902439</v>
      </c>
      <c r="I110" s="156">
        <v>62.500000000000014</v>
      </c>
      <c r="J110" s="156">
        <v>77.5</v>
      </c>
      <c r="K110" s="156">
        <v>53.333333333333336</v>
      </c>
      <c r="L110" s="156">
        <v>11</v>
      </c>
      <c r="M110" s="88"/>
      <c r="N110" s="88"/>
    </row>
    <row r="111" spans="1:14" ht="15.75" customHeight="1" x14ac:dyDescent="0.25">
      <c r="A111" s="667"/>
      <c r="B111" s="803"/>
      <c r="C111" s="393" t="s">
        <v>316</v>
      </c>
      <c r="D111" s="159">
        <v>1</v>
      </c>
      <c r="E111" s="157">
        <v>15</v>
      </c>
      <c r="F111" s="159">
        <v>53.333333333333336</v>
      </c>
      <c r="G111" s="156">
        <v>0</v>
      </c>
      <c r="H111" s="156">
        <v>100</v>
      </c>
      <c r="I111" s="156">
        <v>0</v>
      </c>
      <c r="J111" s="156">
        <v>62.5</v>
      </c>
      <c r="K111" s="156">
        <v>75</v>
      </c>
      <c r="L111" s="156">
        <v>32</v>
      </c>
      <c r="M111" s="88"/>
      <c r="N111" s="88"/>
    </row>
    <row r="112" spans="1:14" ht="15.75" customHeight="1" x14ac:dyDescent="0.25">
      <c r="A112" s="667"/>
      <c r="B112" s="804"/>
      <c r="C112" s="307" t="s">
        <v>259</v>
      </c>
      <c r="D112" s="309">
        <v>4</v>
      </c>
      <c r="E112" s="308">
        <v>60</v>
      </c>
      <c r="F112" s="309">
        <v>79.444444444444443</v>
      </c>
      <c r="G112" s="309">
        <v>16.393442622950818</v>
      </c>
      <c r="H112" s="309">
        <v>92.10526315789474</v>
      </c>
      <c r="I112" s="310">
        <v>37.142857142857146</v>
      </c>
      <c r="J112" s="310">
        <v>96.15384615384616</v>
      </c>
      <c r="K112" s="310">
        <v>75.471698113207538</v>
      </c>
      <c r="L112" s="310">
        <v>20.25</v>
      </c>
      <c r="M112" s="88"/>
      <c r="N112" s="88"/>
    </row>
    <row r="113" spans="1:14" ht="15" x14ac:dyDescent="0.25">
      <c r="A113" s="667"/>
      <c r="B113" s="802" t="s">
        <v>104</v>
      </c>
      <c r="C113" s="87" t="s">
        <v>105</v>
      </c>
      <c r="D113" s="161">
        <v>3</v>
      </c>
      <c r="E113" s="160">
        <v>55</v>
      </c>
      <c r="F113" s="161">
        <v>86.666666666666657</v>
      </c>
      <c r="G113" s="161">
        <v>17.721518987341771</v>
      </c>
      <c r="H113" s="161">
        <v>84.523809523809518</v>
      </c>
      <c r="I113" s="166">
        <v>46.666666666666664</v>
      </c>
      <c r="J113" s="166">
        <v>60.176991150442483</v>
      </c>
      <c r="K113" s="166">
        <v>62.790697674418603</v>
      </c>
      <c r="L113" s="166">
        <v>29.666666666666668</v>
      </c>
      <c r="M113" s="88"/>
      <c r="N113" s="88"/>
    </row>
    <row r="114" spans="1:14" x14ac:dyDescent="0.25">
      <c r="A114" s="667"/>
      <c r="B114" s="804"/>
      <c r="C114" s="307" t="s">
        <v>260</v>
      </c>
      <c r="D114" s="309">
        <v>3</v>
      </c>
      <c r="E114" s="308">
        <v>55</v>
      </c>
      <c r="F114" s="309">
        <v>86.666666666666657</v>
      </c>
      <c r="G114" s="309">
        <v>17.721518987341771</v>
      </c>
      <c r="H114" s="309">
        <v>84.523809523809518</v>
      </c>
      <c r="I114" s="310">
        <v>46.666666666666664</v>
      </c>
      <c r="J114" s="310">
        <v>60.176991150442483</v>
      </c>
      <c r="K114" s="310">
        <v>62.790697674418603</v>
      </c>
      <c r="L114" s="310">
        <v>29.666666666666668</v>
      </c>
      <c r="M114" s="88"/>
      <c r="N114" s="88"/>
    </row>
    <row r="115" spans="1:14" x14ac:dyDescent="0.25">
      <c r="A115" s="667"/>
      <c r="B115" s="802" t="s">
        <v>106</v>
      </c>
      <c r="C115" s="87" t="s">
        <v>107</v>
      </c>
      <c r="D115" s="163"/>
      <c r="E115" s="162"/>
      <c r="F115" s="163"/>
      <c r="G115" s="56"/>
      <c r="H115" s="56"/>
      <c r="I115" s="24"/>
      <c r="J115" s="24"/>
      <c r="K115" s="24"/>
      <c r="L115" s="24"/>
      <c r="M115" s="88"/>
      <c r="N115" s="88"/>
    </row>
    <row r="116" spans="1:14" x14ac:dyDescent="0.25">
      <c r="A116" s="667"/>
      <c r="B116" s="803"/>
      <c r="C116" s="87" t="s">
        <v>108</v>
      </c>
      <c r="D116" s="163">
        <v>2</v>
      </c>
      <c r="E116" s="162">
        <v>35</v>
      </c>
      <c r="F116" s="163">
        <v>101.9047619047619</v>
      </c>
      <c r="G116" s="56">
        <v>0</v>
      </c>
      <c r="H116" s="56">
        <v>108.86075949367088</v>
      </c>
      <c r="I116" s="24">
        <v>9.0909090909090917</v>
      </c>
      <c r="J116" s="24">
        <v>43.373493975903614</v>
      </c>
      <c r="K116" s="24">
        <v>112.5</v>
      </c>
      <c r="L116" s="24">
        <v>19.5</v>
      </c>
      <c r="M116" s="88"/>
      <c r="N116" s="88"/>
    </row>
    <row r="117" spans="1:14" x14ac:dyDescent="0.25">
      <c r="A117" s="667"/>
      <c r="B117" s="803"/>
      <c r="C117" s="87" t="s">
        <v>109</v>
      </c>
      <c r="D117" s="163">
        <v>2</v>
      </c>
      <c r="E117" s="162">
        <v>35</v>
      </c>
      <c r="F117" s="163">
        <v>79.047619047619051</v>
      </c>
      <c r="G117" s="56">
        <v>0</v>
      </c>
      <c r="H117" s="56">
        <v>96.428571428571416</v>
      </c>
      <c r="I117" s="24">
        <v>75</v>
      </c>
      <c r="J117" s="24">
        <v>42.465753424657535</v>
      </c>
      <c r="K117" s="24">
        <v>72.41379310344827</v>
      </c>
      <c r="L117" s="24">
        <v>26.5</v>
      </c>
      <c r="M117" s="88"/>
      <c r="N117" s="88"/>
    </row>
    <row r="118" spans="1:14" x14ac:dyDescent="0.25">
      <c r="A118" s="667"/>
      <c r="B118" s="804"/>
      <c r="C118" s="307" t="s">
        <v>261</v>
      </c>
      <c r="D118" s="309">
        <v>4</v>
      </c>
      <c r="E118" s="308">
        <v>70</v>
      </c>
      <c r="F118" s="309">
        <v>90.476190476190482</v>
      </c>
      <c r="G118" s="309">
        <v>0</v>
      </c>
      <c r="H118" s="309">
        <v>103.7037037037037</v>
      </c>
      <c r="I118" s="310">
        <v>41.538461538461533</v>
      </c>
      <c r="J118" s="310">
        <v>42.948717948717949</v>
      </c>
      <c r="K118" s="310">
        <v>84.146341463414643</v>
      </c>
      <c r="L118" s="310">
        <v>23</v>
      </c>
      <c r="M118" s="88"/>
      <c r="N118" s="88"/>
    </row>
    <row r="119" spans="1:14" x14ac:dyDescent="0.25">
      <c r="A119" s="667" t="s">
        <v>197</v>
      </c>
      <c r="B119" s="808" t="s">
        <v>197</v>
      </c>
      <c r="C119" s="809"/>
      <c r="D119" s="533">
        <v>11</v>
      </c>
      <c r="E119" s="534">
        <v>185</v>
      </c>
      <c r="F119" s="533">
        <v>85.76576576576575</v>
      </c>
      <c r="G119" s="533">
        <v>10.859728506787331</v>
      </c>
      <c r="H119" s="533">
        <v>94.89489489489489</v>
      </c>
      <c r="I119" s="535">
        <v>40.869565217391305</v>
      </c>
      <c r="J119" s="535">
        <v>60.518731988472616</v>
      </c>
      <c r="K119" s="535">
        <v>73.755656108597279</v>
      </c>
      <c r="L119" s="535">
        <v>23.818181818181817</v>
      </c>
      <c r="M119" s="88"/>
      <c r="N119" s="88"/>
    </row>
    <row r="120" spans="1:14" x14ac:dyDescent="0.25">
      <c r="A120" s="802" t="s">
        <v>175</v>
      </c>
      <c r="B120" s="805" t="s">
        <v>110</v>
      </c>
      <c r="C120" s="87" t="s">
        <v>111</v>
      </c>
      <c r="D120" s="163">
        <v>3</v>
      </c>
      <c r="E120" s="162">
        <v>50</v>
      </c>
      <c r="F120" s="163">
        <v>102.66666666666666</v>
      </c>
      <c r="G120" s="56">
        <v>21.875</v>
      </c>
      <c r="H120" s="56">
        <v>98.165137614678883</v>
      </c>
      <c r="I120" s="24">
        <v>64.285714285714278</v>
      </c>
      <c r="J120" s="24">
        <v>87.30158730158729</v>
      </c>
      <c r="K120" s="24">
        <v>92.708333333333343</v>
      </c>
      <c r="L120" s="24">
        <v>11.333333333333334</v>
      </c>
      <c r="M120" s="88"/>
      <c r="N120" s="88"/>
    </row>
    <row r="121" spans="1:14" x14ac:dyDescent="0.25">
      <c r="A121" s="803"/>
      <c r="B121" s="807"/>
      <c r="C121" s="87" t="s">
        <v>112</v>
      </c>
      <c r="D121" s="163">
        <v>1</v>
      </c>
      <c r="E121" s="162">
        <v>20</v>
      </c>
      <c r="F121" s="163">
        <v>98.333333333333343</v>
      </c>
      <c r="G121" s="56">
        <v>4.1666666666666661</v>
      </c>
      <c r="H121" s="56">
        <v>108.88888888888889</v>
      </c>
      <c r="I121" s="24">
        <v>58.333333333333336</v>
      </c>
      <c r="J121" s="24">
        <v>82.978723404255319</v>
      </c>
      <c r="K121" s="24">
        <v>100</v>
      </c>
      <c r="L121" s="24">
        <v>78</v>
      </c>
      <c r="M121" s="88"/>
      <c r="N121" s="88"/>
    </row>
    <row r="122" spans="1:14" x14ac:dyDescent="0.25">
      <c r="A122" s="803"/>
      <c r="B122" s="807"/>
      <c r="C122" s="87" t="s">
        <v>113</v>
      </c>
      <c r="D122" s="163"/>
      <c r="E122" s="162"/>
      <c r="F122" s="163"/>
      <c r="G122" s="56"/>
      <c r="H122" s="56"/>
      <c r="I122" s="24"/>
      <c r="J122" s="24"/>
      <c r="K122" s="24"/>
      <c r="L122" s="24"/>
      <c r="M122" s="88"/>
      <c r="N122" s="88"/>
    </row>
    <row r="123" spans="1:14" x14ac:dyDescent="0.25">
      <c r="A123" s="803"/>
      <c r="B123" s="806"/>
      <c r="C123" s="307" t="s">
        <v>262</v>
      </c>
      <c r="D123" s="309">
        <v>4</v>
      </c>
      <c r="E123" s="308">
        <v>70</v>
      </c>
      <c r="F123" s="309">
        <v>101.42857142857142</v>
      </c>
      <c r="G123" s="309">
        <v>17.045454545454543</v>
      </c>
      <c r="H123" s="309">
        <v>101.29870129870129</v>
      </c>
      <c r="I123" s="310">
        <v>62.5</v>
      </c>
      <c r="J123" s="310">
        <v>86.127167630057798</v>
      </c>
      <c r="K123" s="310">
        <v>94.696969696969688</v>
      </c>
      <c r="L123" s="310">
        <v>28</v>
      </c>
      <c r="M123" s="88"/>
      <c r="N123" s="88"/>
    </row>
    <row r="124" spans="1:14" x14ac:dyDescent="0.25">
      <c r="A124" s="803"/>
      <c r="B124" s="805" t="s">
        <v>114</v>
      </c>
      <c r="C124" s="87" t="s">
        <v>177</v>
      </c>
      <c r="D124" s="163">
        <v>3</v>
      </c>
      <c r="E124" s="163">
        <v>50</v>
      </c>
      <c r="F124" s="163">
        <v>101.33333333333331</v>
      </c>
      <c r="G124" s="56">
        <v>12.121212121212121</v>
      </c>
      <c r="H124" s="56">
        <v>91.596638655462186</v>
      </c>
      <c r="I124" s="24">
        <v>48.717948717948715</v>
      </c>
      <c r="J124" s="24">
        <v>129.1139240506329</v>
      </c>
      <c r="K124" s="24">
        <v>69.565217391304344</v>
      </c>
      <c r="L124" s="24">
        <v>42</v>
      </c>
      <c r="M124" s="88"/>
      <c r="N124" s="88"/>
    </row>
    <row r="125" spans="1:14" x14ac:dyDescent="0.25">
      <c r="A125" s="803"/>
      <c r="B125" s="807"/>
      <c r="C125" s="87" t="s">
        <v>116</v>
      </c>
      <c r="D125" s="163">
        <v>1</v>
      </c>
      <c r="E125" s="163">
        <v>18.333333333333332</v>
      </c>
      <c r="F125" s="163">
        <v>92.727272727272734</v>
      </c>
      <c r="G125" s="56">
        <v>30.76923076923077</v>
      </c>
      <c r="H125" s="56">
        <v>115.38461538461537</v>
      </c>
      <c r="I125" s="24">
        <v>58.333333333333336</v>
      </c>
      <c r="J125" s="24">
        <v>61.53846153846154</v>
      </c>
      <c r="K125" s="24">
        <v>94.444444444444457</v>
      </c>
      <c r="L125" s="24">
        <v>19</v>
      </c>
      <c r="M125" s="88"/>
      <c r="N125" s="88"/>
    </row>
    <row r="126" spans="1:14" x14ac:dyDescent="0.25">
      <c r="A126" s="803"/>
      <c r="B126" s="807"/>
      <c r="C126" s="87" t="s">
        <v>117</v>
      </c>
      <c r="D126" s="163"/>
      <c r="E126" s="162"/>
      <c r="F126" s="163"/>
      <c r="G126" s="56"/>
      <c r="H126" s="56"/>
      <c r="I126" s="24"/>
      <c r="J126" s="24"/>
      <c r="K126" s="24"/>
      <c r="L126" s="24"/>
      <c r="M126" s="88"/>
      <c r="N126" s="88"/>
    </row>
    <row r="127" spans="1:14" x14ac:dyDescent="0.25">
      <c r="A127" s="803"/>
      <c r="B127" s="806"/>
      <c r="C127" s="307" t="s">
        <v>263</v>
      </c>
      <c r="D127" s="309">
        <v>4</v>
      </c>
      <c r="E127" s="308">
        <v>68.333333333333329</v>
      </c>
      <c r="F127" s="309">
        <v>99.024390243902445</v>
      </c>
      <c r="G127" s="309">
        <v>17.391304347826086</v>
      </c>
      <c r="H127" s="309">
        <v>97.468354430379762</v>
      </c>
      <c r="I127" s="310">
        <v>50.980392156862742</v>
      </c>
      <c r="J127" s="310">
        <v>106.77966101694916</v>
      </c>
      <c r="K127" s="310">
        <v>76.5625</v>
      </c>
      <c r="L127" s="310">
        <v>36.25</v>
      </c>
      <c r="M127" s="88"/>
      <c r="N127" s="88"/>
    </row>
    <row r="128" spans="1:14" x14ac:dyDescent="0.25">
      <c r="A128" s="803"/>
      <c r="B128" s="805" t="s">
        <v>178</v>
      </c>
      <c r="C128" s="87" t="s">
        <v>179</v>
      </c>
      <c r="D128" s="163">
        <v>2</v>
      </c>
      <c r="E128" s="162">
        <v>40</v>
      </c>
      <c r="F128" s="163">
        <v>93.333333333333329</v>
      </c>
      <c r="G128" s="56">
        <v>14.814814814814813</v>
      </c>
      <c r="H128" s="56">
        <v>103.84615384615385</v>
      </c>
      <c r="I128" s="24">
        <v>5.8823529411764701</v>
      </c>
      <c r="J128" s="24">
        <v>70.491803278688536</v>
      </c>
      <c r="K128" s="24">
        <v>53.409090909090907</v>
      </c>
      <c r="L128" s="24">
        <v>15</v>
      </c>
      <c r="M128" s="88"/>
      <c r="N128" s="88"/>
    </row>
    <row r="129" spans="1:110" x14ac:dyDescent="0.25">
      <c r="A129" s="803"/>
      <c r="B129" s="807"/>
      <c r="C129" s="87" t="s">
        <v>120</v>
      </c>
      <c r="D129" s="163"/>
      <c r="E129" s="162"/>
      <c r="F129" s="163"/>
      <c r="G129" s="56"/>
      <c r="H129" s="56"/>
      <c r="I129" s="24"/>
      <c r="J129" s="24"/>
      <c r="K129" s="24"/>
      <c r="L129" s="24"/>
      <c r="M129" s="88"/>
      <c r="N129" s="88"/>
    </row>
    <row r="130" spans="1:110" x14ac:dyDescent="0.25">
      <c r="A130" s="803"/>
      <c r="B130" s="806"/>
      <c r="C130" s="307" t="s">
        <v>302</v>
      </c>
      <c r="D130" s="309">
        <v>2</v>
      </c>
      <c r="E130" s="308">
        <v>40</v>
      </c>
      <c r="F130" s="309">
        <v>93.333333333333329</v>
      </c>
      <c r="G130" s="309">
        <v>14.814814814814813</v>
      </c>
      <c r="H130" s="309">
        <v>103.84615384615385</v>
      </c>
      <c r="I130" s="310">
        <v>5.8823529411764701</v>
      </c>
      <c r="J130" s="310">
        <v>70.491803278688536</v>
      </c>
      <c r="K130" s="310">
        <v>53.409090909090907</v>
      </c>
      <c r="L130" s="310">
        <v>15</v>
      </c>
      <c r="M130" s="88"/>
      <c r="N130" s="88"/>
    </row>
    <row r="131" spans="1:110" x14ac:dyDescent="0.25">
      <c r="A131" s="803"/>
      <c r="B131" s="805" t="s">
        <v>121</v>
      </c>
      <c r="C131" s="87" t="s">
        <v>122</v>
      </c>
      <c r="D131" s="163">
        <v>2</v>
      </c>
      <c r="E131" s="162">
        <v>40</v>
      </c>
      <c r="F131" s="163">
        <v>102.49999999999999</v>
      </c>
      <c r="G131" s="56">
        <v>12.5</v>
      </c>
      <c r="H131" s="56">
        <v>65.999999999999986</v>
      </c>
      <c r="I131" s="24">
        <v>15.789473684210527</v>
      </c>
      <c r="J131" s="24">
        <v>93.939393939393938</v>
      </c>
      <c r="K131" s="24">
        <v>79.411764705882348</v>
      </c>
      <c r="L131" s="24">
        <v>5</v>
      </c>
      <c r="M131" s="88"/>
      <c r="N131" s="88"/>
    </row>
    <row r="132" spans="1:110" x14ac:dyDescent="0.25">
      <c r="A132" s="803"/>
      <c r="B132" s="807"/>
      <c r="C132" s="87" t="s">
        <v>123</v>
      </c>
      <c r="D132" s="163">
        <v>1</v>
      </c>
      <c r="E132" s="162">
        <v>20</v>
      </c>
      <c r="F132" s="163">
        <v>98.333333333333343</v>
      </c>
      <c r="G132" s="56">
        <v>12.5</v>
      </c>
      <c r="H132" s="56">
        <v>78.723404255319153</v>
      </c>
      <c r="I132" s="24">
        <v>13.333333333333334</v>
      </c>
      <c r="J132" s="24">
        <v>61.702127659574465</v>
      </c>
      <c r="K132" s="24">
        <v>62.857142857142854</v>
      </c>
      <c r="L132" s="24">
        <v>15</v>
      </c>
      <c r="M132" s="88"/>
      <c r="N132" s="88"/>
    </row>
    <row r="133" spans="1:110" x14ac:dyDescent="0.25">
      <c r="A133" s="803"/>
      <c r="B133" s="806"/>
      <c r="C133" s="307" t="s">
        <v>264</v>
      </c>
      <c r="D133" s="309">
        <v>3</v>
      </c>
      <c r="E133" s="308">
        <v>60</v>
      </c>
      <c r="F133" s="309">
        <v>101.11111111111111</v>
      </c>
      <c r="G133" s="309">
        <v>12.5</v>
      </c>
      <c r="H133" s="309">
        <v>70.068027210884352</v>
      </c>
      <c r="I133" s="310">
        <v>15.09433962264151</v>
      </c>
      <c r="J133" s="310">
        <v>80.530973451327441</v>
      </c>
      <c r="K133" s="310">
        <v>73.78640776699028</v>
      </c>
      <c r="L133" s="310">
        <v>8.3333333333333339</v>
      </c>
      <c r="M133" s="88"/>
      <c r="N133" s="88"/>
    </row>
    <row r="134" spans="1:110" x14ac:dyDescent="0.25">
      <c r="A134" s="803"/>
      <c r="B134" s="805" t="s">
        <v>124</v>
      </c>
      <c r="C134" s="87" t="s">
        <v>125</v>
      </c>
      <c r="D134" s="163"/>
      <c r="E134" s="162"/>
      <c r="F134" s="163"/>
      <c r="G134" s="56"/>
      <c r="H134" s="56"/>
      <c r="I134" s="24"/>
      <c r="J134" s="24"/>
      <c r="K134" s="24"/>
      <c r="L134" s="24"/>
      <c r="M134" s="88"/>
      <c r="N134" s="88"/>
    </row>
    <row r="135" spans="1:110" x14ac:dyDescent="0.25">
      <c r="A135" s="803"/>
      <c r="B135" s="807"/>
      <c r="C135" s="87" t="s">
        <v>126</v>
      </c>
      <c r="D135" s="163">
        <v>2</v>
      </c>
      <c r="E135" s="162">
        <v>40</v>
      </c>
      <c r="F135" s="163">
        <v>102.49999999999999</v>
      </c>
      <c r="G135" s="56">
        <v>17.241379310344829</v>
      </c>
      <c r="H135" s="56">
        <v>79.545454545454547</v>
      </c>
      <c r="I135" s="24">
        <v>50</v>
      </c>
      <c r="J135" s="24">
        <v>55.238095238095234</v>
      </c>
      <c r="K135" s="24">
        <v>50.684931506849317</v>
      </c>
      <c r="L135" s="24">
        <v>27.5</v>
      </c>
      <c r="M135" s="88"/>
      <c r="N135" s="88"/>
    </row>
    <row r="136" spans="1:110" x14ac:dyDescent="0.25">
      <c r="A136" s="803"/>
      <c r="B136" s="806"/>
      <c r="C136" s="307" t="s">
        <v>265</v>
      </c>
      <c r="D136" s="309">
        <v>2</v>
      </c>
      <c r="E136" s="308">
        <v>40</v>
      </c>
      <c r="F136" s="309">
        <v>102.49999999999999</v>
      </c>
      <c r="G136" s="309">
        <v>17.241379310344829</v>
      </c>
      <c r="H136" s="309">
        <v>79.545454545454547</v>
      </c>
      <c r="I136" s="310">
        <v>50</v>
      </c>
      <c r="J136" s="310">
        <v>55.238095238095234</v>
      </c>
      <c r="K136" s="310">
        <v>50.684931506849317</v>
      </c>
      <c r="L136" s="310">
        <v>27.5</v>
      </c>
      <c r="M136" s="88"/>
      <c r="N136" s="88"/>
    </row>
    <row r="137" spans="1:110" x14ac:dyDescent="0.25">
      <c r="A137" s="803"/>
      <c r="B137" s="805" t="s">
        <v>127</v>
      </c>
      <c r="C137" s="87" t="s">
        <v>128</v>
      </c>
      <c r="D137" s="163"/>
      <c r="E137" s="162"/>
      <c r="F137" s="163"/>
      <c r="G137" s="56"/>
      <c r="H137" s="56"/>
      <c r="I137" s="24"/>
      <c r="J137" s="24"/>
      <c r="K137" s="24"/>
      <c r="L137" s="24"/>
      <c r="M137" s="88"/>
      <c r="N137" s="88"/>
    </row>
    <row r="138" spans="1:110" x14ac:dyDescent="0.25">
      <c r="A138" s="803"/>
      <c r="B138" s="807"/>
      <c r="C138" s="87" t="s">
        <v>129</v>
      </c>
      <c r="D138" s="163">
        <v>3</v>
      </c>
      <c r="E138" s="162">
        <v>60</v>
      </c>
      <c r="F138" s="163">
        <v>87.222222222222229</v>
      </c>
      <c r="G138" s="56">
        <v>10.810810810810811</v>
      </c>
      <c r="H138" s="56">
        <v>93.650793650793645</v>
      </c>
      <c r="I138" s="24">
        <v>28.571428571428569</v>
      </c>
      <c r="J138" s="24">
        <v>78.160919540229884</v>
      </c>
      <c r="K138" s="24">
        <v>91.891891891891902</v>
      </c>
      <c r="L138" s="24">
        <v>43.333333333333336</v>
      </c>
      <c r="M138" s="88"/>
      <c r="N138" s="88"/>
    </row>
    <row r="139" spans="1:110" x14ac:dyDescent="0.25">
      <c r="A139" s="803"/>
      <c r="B139" s="807"/>
      <c r="C139" s="87" t="s">
        <v>182</v>
      </c>
      <c r="D139" s="163">
        <v>1</v>
      </c>
      <c r="E139" s="162">
        <v>20</v>
      </c>
      <c r="F139" s="163">
        <v>83.333333333333343</v>
      </c>
      <c r="G139" s="56">
        <v>4.3478260869565215</v>
      </c>
      <c r="H139" s="56">
        <v>97.872340425531917</v>
      </c>
      <c r="I139" s="24">
        <v>52.631578947368432</v>
      </c>
      <c r="J139" s="24">
        <v>57.894736842105267</v>
      </c>
      <c r="K139" s="24">
        <v>76.666666666666671</v>
      </c>
      <c r="L139" s="24">
        <v>15</v>
      </c>
      <c r="M139" s="88"/>
      <c r="N139" s="88"/>
    </row>
    <row r="140" spans="1:110" x14ac:dyDescent="0.25">
      <c r="A140" s="803"/>
      <c r="B140" s="806"/>
      <c r="C140" s="307" t="s">
        <v>266</v>
      </c>
      <c r="D140" s="309">
        <v>4</v>
      </c>
      <c r="E140" s="308">
        <v>80</v>
      </c>
      <c r="F140" s="309">
        <v>86.25</v>
      </c>
      <c r="G140" s="309">
        <v>9.2783505154639183</v>
      </c>
      <c r="H140" s="309">
        <v>94.797687861271669</v>
      </c>
      <c r="I140" s="310">
        <v>36.065573770491802</v>
      </c>
      <c r="J140" s="310">
        <v>72.000000000000014</v>
      </c>
      <c r="K140" s="310">
        <v>85.074626865671647</v>
      </c>
      <c r="L140" s="310">
        <v>36.25</v>
      </c>
      <c r="M140" s="88"/>
      <c r="N140" s="88"/>
    </row>
    <row r="141" spans="1:110" x14ac:dyDescent="0.25">
      <c r="A141" s="804"/>
      <c r="B141" s="808" t="s">
        <v>198</v>
      </c>
      <c r="C141" s="809"/>
      <c r="D141" s="533">
        <v>19</v>
      </c>
      <c r="E141" s="534">
        <v>358.33333333333331</v>
      </c>
      <c r="F141" s="533">
        <v>96.744186046511643</v>
      </c>
      <c r="G141" s="533">
        <v>14.37125748502994</v>
      </c>
      <c r="H141" s="533">
        <v>91.228070175438589</v>
      </c>
      <c r="I141" s="535">
        <v>35.907335907335906</v>
      </c>
      <c r="J141" s="535">
        <v>80.143884892086319</v>
      </c>
      <c r="K141" s="535">
        <v>74.450084602368861</v>
      </c>
      <c r="L141" s="535">
        <v>26.94736842105263</v>
      </c>
      <c r="M141" s="88"/>
      <c r="N141" s="88"/>
    </row>
    <row r="142" spans="1:110" x14ac:dyDescent="0.25">
      <c r="A142" s="815" t="s">
        <v>183</v>
      </c>
      <c r="B142" s="815"/>
      <c r="C142" s="815"/>
      <c r="D142" s="533">
        <v>119</v>
      </c>
      <c r="E142" s="534">
        <v>2166.6666666666665</v>
      </c>
      <c r="F142" s="533">
        <v>95.553846153846166</v>
      </c>
      <c r="G142" s="533">
        <v>16.054421768707485</v>
      </c>
      <c r="H142" s="533">
        <v>88.863687911090949</v>
      </c>
      <c r="I142" s="535">
        <v>34.89051094890511</v>
      </c>
      <c r="J142" s="535">
        <v>72.298799466429529</v>
      </c>
      <c r="K142" s="535">
        <v>77.463530812741894</v>
      </c>
      <c r="L142" s="535">
        <v>24.613445378151262</v>
      </c>
      <c r="M142" s="88"/>
      <c r="N142" s="88"/>
    </row>
    <row r="143" spans="1:110" s="2" customFormat="1" ht="15" x14ac:dyDescent="0.25">
      <c r="A143" s="433" t="s">
        <v>184</v>
      </c>
      <c r="B143" s="381" t="s">
        <v>394</v>
      </c>
      <c r="C143" s="10"/>
      <c r="D143" s="10"/>
      <c r="E143" s="10"/>
      <c r="F143" s="8"/>
      <c r="G143" s="88"/>
      <c r="H143" s="88"/>
      <c r="I143" s="88"/>
      <c r="J143" s="88"/>
      <c r="K143" s="88"/>
      <c r="L143" s="88"/>
      <c r="M143" s="88"/>
      <c r="N143" s="88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  <c r="AI143" s="224"/>
      <c r="AJ143" s="224"/>
      <c r="AK143" s="224"/>
      <c r="AL143" s="224"/>
      <c r="AM143" s="224"/>
      <c r="AN143" s="224"/>
      <c r="AO143" s="224"/>
      <c r="AP143" s="224"/>
      <c r="AQ143" s="224"/>
      <c r="AR143" s="224"/>
      <c r="AS143" s="224"/>
      <c r="AT143" s="224"/>
      <c r="AU143" s="224"/>
      <c r="AV143" s="224"/>
      <c r="AW143" s="224"/>
      <c r="AX143" s="224"/>
      <c r="AY143" s="224"/>
      <c r="AZ143" s="224"/>
      <c r="BA143" s="224"/>
      <c r="BB143" s="224"/>
      <c r="BC143" s="224"/>
      <c r="BD143" s="224"/>
      <c r="BE143" s="224"/>
      <c r="BF143" s="224"/>
      <c r="BG143" s="224"/>
      <c r="BH143" s="224"/>
      <c r="BI143" s="224"/>
      <c r="BJ143" s="224"/>
      <c r="BK143" s="224"/>
      <c r="BL143" s="224"/>
      <c r="BM143" s="224"/>
      <c r="BN143" s="224"/>
      <c r="BO143" s="224"/>
      <c r="BP143" s="224"/>
      <c r="BQ143" s="224"/>
      <c r="BR143" s="224"/>
      <c r="BS143" s="224"/>
      <c r="BT143" s="224"/>
      <c r="BU143" s="224"/>
      <c r="BV143" s="224"/>
      <c r="BW143" s="224"/>
      <c r="BX143" s="224"/>
      <c r="BY143" s="224"/>
      <c r="BZ143" s="224"/>
      <c r="CA143" s="224"/>
      <c r="CB143" s="224"/>
      <c r="CC143" s="224"/>
      <c r="CD143" s="224"/>
      <c r="CE143" s="224"/>
      <c r="CF143" s="224"/>
      <c r="CG143" s="224"/>
      <c r="CH143" s="224"/>
      <c r="CI143" s="224"/>
      <c r="CJ143" s="224"/>
      <c r="CK143" s="224"/>
      <c r="CL143" s="224"/>
      <c r="CM143" s="224"/>
      <c r="CN143" s="224"/>
      <c r="CO143" s="224"/>
      <c r="CP143" s="224"/>
      <c r="CQ143" s="224"/>
      <c r="CR143" s="224"/>
      <c r="CS143" s="224"/>
      <c r="CT143" s="224"/>
      <c r="CU143" s="224"/>
      <c r="CV143" s="224"/>
      <c r="CW143" s="224"/>
      <c r="CX143" s="224"/>
      <c r="CY143" s="224"/>
      <c r="CZ143" s="224"/>
      <c r="DA143" s="224"/>
      <c r="DB143" s="224"/>
      <c r="DC143" s="224"/>
      <c r="DD143" s="224"/>
      <c r="DE143" s="224"/>
      <c r="DF143" s="224"/>
    </row>
    <row r="144" spans="1:110" s="224" customFormat="1" ht="15" x14ac:dyDescent="0.25">
      <c r="A144" s="143" t="s">
        <v>294</v>
      </c>
      <c r="B144" s="382" t="s">
        <v>325</v>
      </c>
      <c r="C144" s="142"/>
      <c r="D144" s="142"/>
      <c r="E144" s="142"/>
      <c r="F144" s="154"/>
      <c r="G144" s="142"/>
      <c r="H144" s="142"/>
      <c r="I144" s="142"/>
      <c r="J144" s="142"/>
      <c r="K144" s="142"/>
      <c r="L144" s="88"/>
      <c r="M144" s="88"/>
      <c r="N144" s="88"/>
    </row>
    <row r="145" spans="1:14" x14ac:dyDescent="0.25">
      <c r="A145" s="88" t="s">
        <v>307</v>
      </c>
      <c r="B145" s="88"/>
      <c r="C145" s="88"/>
      <c r="D145" s="530"/>
      <c r="E145" s="530"/>
      <c r="F145" s="531"/>
      <c r="G145" s="532"/>
      <c r="H145" s="222"/>
      <c r="I145" s="90"/>
      <c r="J145" s="90"/>
      <c r="K145" s="8"/>
      <c r="L145" s="8"/>
      <c r="M145" s="88"/>
      <c r="N145" s="88"/>
    </row>
    <row r="146" spans="1:14" x14ac:dyDescent="0.25">
      <c r="A146" s="88"/>
      <c r="B146" s="88"/>
      <c r="C146" s="88"/>
      <c r="D146" s="530"/>
      <c r="E146" s="530"/>
      <c r="F146" s="531"/>
      <c r="G146" s="532"/>
      <c r="H146" s="222"/>
      <c r="I146" s="90"/>
      <c r="J146" s="90"/>
      <c r="K146" s="8"/>
      <c r="L146" s="8"/>
      <c r="M146" s="88"/>
      <c r="N146" s="88"/>
    </row>
  </sheetData>
  <mergeCells count="63"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455D2-7EEC-41A2-A6D4-95C2E5EBF353}">
  <sheetPr>
    <tabColor rgb="FF00B050"/>
  </sheetPr>
  <dimension ref="A1:L146"/>
  <sheetViews>
    <sheetView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F146" sqref="F146"/>
    </sheetView>
  </sheetViews>
  <sheetFormatPr defaultRowHeight="15" x14ac:dyDescent="0.25"/>
  <cols>
    <col min="1" max="1" width="9.140625" style="224"/>
    <col min="2" max="2" width="27.140625" style="224" bestFit="1" customWidth="1"/>
    <col min="3" max="3" width="17" style="224" customWidth="1"/>
    <col min="4" max="5" width="9.140625" style="224"/>
    <col min="6" max="6" width="15.7109375" style="224" customWidth="1"/>
    <col min="7" max="12" width="25.7109375" style="224" customWidth="1"/>
    <col min="13" max="16384" width="9.140625" style="224"/>
  </cols>
  <sheetData>
    <row r="1" spans="1:12" x14ac:dyDescent="0.25">
      <c r="A1" s="819" t="s">
        <v>393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</row>
    <row r="2" spans="1:12" x14ac:dyDescent="0.25">
      <c r="A2" s="819" t="s">
        <v>353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</row>
    <row r="3" spans="1:12" ht="15" customHeight="1" x14ac:dyDescent="0.25">
      <c r="A3" s="820" t="s">
        <v>140</v>
      </c>
      <c r="B3" s="822" t="s">
        <v>1</v>
      </c>
      <c r="C3" s="990" t="s">
        <v>2</v>
      </c>
      <c r="D3" s="991" t="s">
        <v>214</v>
      </c>
      <c r="E3" s="990" t="s">
        <v>215</v>
      </c>
      <c r="F3" s="992" t="s">
        <v>386</v>
      </c>
      <c r="G3" s="974" t="s">
        <v>311</v>
      </c>
      <c r="H3" s="691" t="s">
        <v>351</v>
      </c>
      <c r="I3" s="691" t="s">
        <v>218</v>
      </c>
      <c r="J3" s="691" t="s">
        <v>234</v>
      </c>
      <c r="K3" s="691" t="s">
        <v>235</v>
      </c>
      <c r="L3" s="691" t="s">
        <v>236</v>
      </c>
    </row>
    <row r="4" spans="1:12" ht="28.5" customHeight="1" x14ac:dyDescent="0.25">
      <c r="A4" s="821"/>
      <c r="B4" s="822"/>
      <c r="C4" s="990"/>
      <c r="D4" s="993"/>
      <c r="E4" s="990"/>
      <c r="F4" s="992"/>
      <c r="G4" s="974"/>
      <c r="H4" s="691"/>
      <c r="I4" s="691"/>
      <c r="J4" s="691"/>
      <c r="K4" s="691"/>
      <c r="L4" s="691"/>
    </row>
    <row r="5" spans="1:12" ht="30" customHeight="1" x14ac:dyDescent="0.25">
      <c r="A5" s="821"/>
      <c r="B5" s="822"/>
      <c r="C5" s="990"/>
      <c r="D5" s="993"/>
      <c r="E5" s="990"/>
      <c r="F5" s="992"/>
      <c r="G5" s="974"/>
      <c r="H5" s="691"/>
      <c r="I5" s="691"/>
      <c r="J5" s="691"/>
      <c r="K5" s="691"/>
      <c r="L5" s="691"/>
    </row>
    <row r="6" spans="1:12" ht="61.5" customHeight="1" x14ac:dyDescent="0.25">
      <c r="A6" s="821"/>
      <c r="B6" s="822"/>
      <c r="C6" s="990"/>
      <c r="D6" s="994"/>
      <c r="E6" s="990"/>
      <c r="F6" s="992"/>
      <c r="G6" s="974"/>
      <c r="H6" s="691"/>
      <c r="I6" s="691"/>
      <c r="J6" s="691"/>
      <c r="K6" s="691"/>
      <c r="L6" s="691"/>
    </row>
    <row r="7" spans="1:12" hidden="1" x14ac:dyDescent="0.25">
      <c r="A7" s="995" t="s">
        <v>141</v>
      </c>
      <c r="B7" s="996" t="s">
        <v>4</v>
      </c>
      <c r="C7" s="997" t="s">
        <v>5</v>
      </c>
      <c r="D7" s="499"/>
      <c r="E7" s="499"/>
    </row>
    <row r="8" spans="1:12" hidden="1" x14ac:dyDescent="0.25">
      <c r="A8" s="995"/>
      <c r="B8" s="998"/>
      <c r="C8" s="997" t="s">
        <v>6</v>
      </c>
      <c r="D8" s="499"/>
      <c r="E8" s="499"/>
    </row>
    <row r="9" spans="1:12" hidden="1" x14ac:dyDescent="0.25">
      <c r="A9" s="995"/>
      <c r="B9" s="999"/>
      <c r="C9" s="1000" t="s">
        <v>240</v>
      </c>
      <c r="D9" s="1001">
        <f t="shared" ref="D9:E9" si="0">SUM(D7:D8)</f>
        <v>0</v>
      </c>
      <c r="E9" s="1001">
        <f t="shared" si="0"/>
        <v>0</v>
      </c>
    </row>
    <row r="10" spans="1:12" hidden="1" x14ac:dyDescent="0.25">
      <c r="A10" s="995"/>
      <c r="B10" s="996" t="s">
        <v>7</v>
      </c>
      <c r="C10" s="393" t="s">
        <v>8</v>
      </c>
      <c r="D10" s="499"/>
      <c r="E10" s="499"/>
    </row>
    <row r="11" spans="1:12" hidden="1" x14ac:dyDescent="0.25">
      <c r="A11" s="995"/>
      <c r="B11" s="998"/>
      <c r="C11" s="997" t="s">
        <v>9</v>
      </c>
      <c r="D11" s="499"/>
      <c r="E11" s="499"/>
    </row>
    <row r="12" spans="1:12" hidden="1" x14ac:dyDescent="0.25">
      <c r="A12" s="995"/>
      <c r="B12" s="998"/>
      <c r="C12" s="393" t="s">
        <v>10</v>
      </c>
      <c r="D12" s="499"/>
      <c r="E12" s="499"/>
    </row>
    <row r="13" spans="1:12" hidden="1" x14ac:dyDescent="0.25">
      <c r="A13" s="995"/>
      <c r="B13" s="999"/>
      <c r="C13" s="1002" t="s">
        <v>297</v>
      </c>
      <c r="D13" s="1001">
        <f t="shared" ref="D13:E13" si="1">SUM(D10:D12)</f>
        <v>0</v>
      </c>
      <c r="E13" s="1001">
        <f t="shared" si="1"/>
        <v>0</v>
      </c>
    </row>
    <row r="14" spans="1:12" hidden="1" x14ac:dyDescent="0.25">
      <c r="A14" s="995"/>
      <c r="B14" s="996" t="s">
        <v>216</v>
      </c>
      <c r="C14" s="997" t="s">
        <v>12</v>
      </c>
      <c r="D14" s="499"/>
      <c r="E14" s="499"/>
    </row>
    <row r="15" spans="1:12" hidden="1" x14ac:dyDescent="0.25">
      <c r="A15" s="995"/>
      <c r="B15" s="998"/>
      <c r="C15" s="997" t="s">
        <v>13</v>
      </c>
      <c r="D15" s="499"/>
      <c r="E15" s="499"/>
    </row>
    <row r="16" spans="1:12" hidden="1" x14ac:dyDescent="0.25">
      <c r="A16" s="995"/>
      <c r="B16" s="998"/>
      <c r="C16" s="393" t="s">
        <v>14</v>
      </c>
      <c r="D16" s="499"/>
      <c r="E16" s="499"/>
    </row>
    <row r="17" spans="1:12" hidden="1" x14ac:dyDescent="0.25">
      <c r="A17" s="995"/>
      <c r="B17" s="999"/>
      <c r="C17" s="1003" t="s">
        <v>241</v>
      </c>
      <c r="D17" s="1001">
        <f t="shared" ref="D17:E17" si="2">SUM(D14:D16)</f>
        <v>0</v>
      </c>
      <c r="E17" s="1001">
        <f t="shared" si="2"/>
        <v>0</v>
      </c>
    </row>
    <row r="18" spans="1:12" hidden="1" x14ac:dyDescent="0.25">
      <c r="A18" s="995"/>
      <c r="B18" s="1004" t="s">
        <v>191</v>
      </c>
      <c r="C18" s="1005"/>
      <c r="D18" s="1006">
        <f t="shared" ref="D18:E18" si="3">SUM(D9,D13,D17)</f>
        <v>0</v>
      </c>
      <c r="E18" s="1006">
        <f t="shared" si="3"/>
        <v>0</v>
      </c>
    </row>
    <row r="19" spans="1:12" x14ac:dyDescent="0.25">
      <c r="A19" s="802" t="s">
        <v>146</v>
      </c>
      <c r="B19" s="1007" t="s">
        <v>15</v>
      </c>
      <c r="C19" s="393" t="s">
        <v>16</v>
      </c>
      <c r="D19" s="499"/>
      <c r="E19" s="499"/>
      <c r="F19" s="393"/>
      <c r="G19" s="393"/>
      <c r="H19" s="393"/>
      <c r="I19" s="393"/>
      <c r="J19" s="393"/>
      <c r="K19" s="393"/>
      <c r="L19" s="393"/>
    </row>
    <row r="20" spans="1:12" x14ac:dyDescent="0.25">
      <c r="A20" s="803"/>
      <c r="B20" s="1008"/>
      <c r="C20" s="393" t="s">
        <v>17</v>
      </c>
      <c r="D20" s="499"/>
      <c r="E20" s="499"/>
      <c r="F20" s="393"/>
      <c r="G20" s="393"/>
      <c r="H20" s="393"/>
      <c r="I20" s="393"/>
      <c r="J20" s="393"/>
      <c r="K20" s="393"/>
      <c r="L20" s="393"/>
    </row>
    <row r="21" spans="1:12" x14ac:dyDescent="0.25">
      <c r="A21" s="803"/>
      <c r="B21" s="1008"/>
      <c r="C21" s="393" t="s">
        <v>18</v>
      </c>
      <c r="D21" s="499"/>
      <c r="E21" s="499"/>
      <c r="F21" s="393"/>
      <c r="G21" s="393"/>
      <c r="H21" s="393"/>
      <c r="I21" s="393"/>
      <c r="J21" s="393"/>
      <c r="K21" s="393"/>
      <c r="L21" s="393"/>
    </row>
    <row r="22" spans="1:12" x14ac:dyDescent="0.25">
      <c r="A22" s="803"/>
      <c r="B22" s="1009"/>
      <c r="C22" s="1010" t="s">
        <v>242</v>
      </c>
      <c r="D22" s="1006"/>
      <c r="E22" s="1006"/>
      <c r="F22" s="550"/>
      <c r="G22" s="550"/>
      <c r="H22" s="550"/>
      <c r="I22" s="550"/>
      <c r="J22" s="550"/>
      <c r="K22" s="550"/>
      <c r="L22" s="550"/>
    </row>
    <row r="23" spans="1:12" x14ac:dyDescent="0.25">
      <c r="A23" s="803"/>
      <c r="B23" s="1007" t="s">
        <v>19</v>
      </c>
      <c r="C23" s="393" t="s">
        <v>20</v>
      </c>
      <c r="D23" s="499"/>
      <c r="E23" s="499"/>
      <c r="F23" s="393"/>
      <c r="G23" s="393"/>
      <c r="H23" s="393"/>
      <c r="I23" s="393"/>
      <c r="J23" s="393"/>
      <c r="K23" s="393"/>
      <c r="L23" s="393"/>
    </row>
    <row r="24" spans="1:12" x14ac:dyDescent="0.25">
      <c r="A24" s="803"/>
      <c r="B24" s="1008"/>
      <c r="C24" s="393" t="s">
        <v>21</v>
      </c>
      <c r="D24" s="499"/>
      <c r="E24" s="499"/>
      <c r="F24" s="393"/>
      <c r="G24" s="393"/>
      <c r="H24" s="393"/>
      <c r="I24" s="393"/>
      <c r="J24" s="393"/>
      <c r="K24" s="393"/>
      <c r="L24" s="393"/>
    </row>
    <row r="25" spans="1:12" x14ac:dyDescent="0.25">
      <c r="A25" s="803"/>
      <c r="B25" s="1009"/>
      <c r="C25" s="1010" t="s">
        <v>243</v>
      </c>
      <c r="D25" s="1006"/>
      <c r="E25" s="1006"/>
      <c r="F25" s="550"/>
      <c r="G25" s="550"/>
      <c r="H25" s="550"/>
      <c r="I25" s="550"/>
      <c r="J25" s="550"/>
      <c r="K25" s="550"/>
      <c r="L25" s="550"/>
    </row>
    <row r="26" spans="1:12" x14ac:dyDescent="0.25">
      <c r="A26" s="803"/>
      <c r="B26" s="1007" t="s">
        <v>22</v>
      </c>
      <c r="C26" s="393" t="s">
        <v>23</v>
      </c>
      <c r="D26" s="499"/>
      <c r="E26" s="499"/>
      <c r="F26" s="393"/>
      <c r="G26" s="393"/>
      <c r="H26" s="393"/>
      <c r="I26" s="393"/>
      <c r="J26" s="393"/>
      <c r="K26" s="393"/>
      <c r="L26" s="393"/>
    </row>
    <row r="27" spans="1:12" x14ac:dyDescent="0.25">
      <c r="A27" s="803"/>
      <c r="B27" s="1008"/>
      <c r="C27" s="393" t="s">
        <v>24</v>
      </c>
      <c r="D27" s="499"/>
      <c r="E27" s="499"/>
      <c r="F27" s="393"/>
      <c r="G27" s="393"/>
      <c r="H27" s="393"/>
      <c r="I27" s="393"/>
      <c r="J27" s="393"/>
      <c r="K27" s="393"/>
      <c r="L27" s="393"/>
    </row>
    <row r="28" spans="1:12" x14ac:dyDescent="0.25">
      <c r="A28" s="803"/>
      <c r="B28" s="1009"/>
      <c r="C28" s="1010" t="s">
        <v>244</v>
      </c>
      <c r="D28" s="1006"/>
      <c r="E28" s="1006"/>
      <c r="F28" s="550"/>
      <c r="G28" s="550"/>
      <c r="H28" s="550"/>
      <c r="I28" s="550"/>
      <c r="J28" s="550"/>
      <c r="K28" s="550"/>
      <c r="L28" s="550"/>
    </row>
    <row r="29" spans="1:12" x14ac:dyDescent="0.25">
      <c r="A29" s="803"/>
      <c r="B29" s="805" t="s">
        <v>25</v>
      </c>
      <c r="C29" s="238" t="s">
        <v>26</v>
      </c>
      <c r="D29" s="499">
        <v>1</v>
      </c>
      <c r="E29" s="499">
        <v>20</v>
      </c>
      <c r="F29" s="604">
        <v>85</v>
      </c>
      <c r="G29" s="604">
        <v>5.8823529411764701</v>
      </c>
      <c r="H29" s="604">
        <v>95.833333333333343</v>
      </c>
      <c r="I29" s="604">
        <v>62.500000000000014</v>
      </c>
      <c r="J29" s="604">
        <v>37.837837837837839</v>
      </c>
      <c r="K29" s="604">
        <v>100</v>
      </c>
      <c r="L29" s="393">
        <v>12</v>
      </c>
    </row>
    <row r="30" spans="1:12" x14ac:dyDescent="0.25">
      <c r="A30" s="803"/>
      <c r="B30" s="807"/>
      <c r="C30" s="238" t="s">
        <v>27</v>
      </c>
      <c r="D30" s="499">
        <v>2</v>
      </c>
      <c r="E30" s="499">
        <v>40</v>
      </c>
      <c r="F30" s="604">
        <v>74.166666666666671</v>
      </c>
      <c r="G30" s="604">
        <v>33.333333333333329</v>
      </c>
      <c r="H30" s="604">
        <v>97.752808988764045</v>
      </c>
      <c r="I30" s="604">
        <v>56.140350877192979</v>
      </c>
      <c r="J30" s="604">
        <v>66.666666666666657</v>
      </c>
      <c r="K30" s="604">
        <v>200</v>
      </c>
      <c r="L30" s="393">
        <v>10</v>
      </c>
    </row>
    <row r="31" spans="1:12" x14ac:dyDescent="0.25">
      <c r="A31" s="803"/>
      <c r="B31" s="807"/>
      <c r="C31" s="393" t="s">
        <v>28</v>
      </c>
      <c r="D31" s="499"/>
      <c r="E31" s="499"/>
      <c r="F31" s="604"/>
      <c r="G31" s="604"/>
      <c r="H31" s="604"/>
      <c r="I31" s="604"/>
      <c r="J31" s="604"/>
      <c r="K31" s="604"/>
      <c r="L31" s="393"/>
    </row>
    <row r="32" spans="1:12" x14ac:dyDescent="0.25">
      <c r="A32" s="803"/>
      <c r="B32" s="806"/>
      <c r="C32" s="1010" t="s">
        <v>245</v>
      </c>
      <c r="D32" s="1006">
        <v>3</v>
      </c>
      <c r="E32" s="1006">
        <v>60</v>
      </c>
      <c r="F32" s="605">
        <v>77.777777777777786</v>
      </c>
      <c r="G32" s="605">
        <v>3.4883720930232558</v>
      </c>
      <c r="H32" s="605">
        <v>97.080291970802932</v>
      </c>
      <c r="I32" s="605">
        <v>58.426966292134829</v>
      </c>
      <c r="J32" s="605">
        <v>54.945054945054949</v>
      </c>
      <c r="K32" s="605">
        <v>141.66666666666669</v>
      </c>
      <c r="L32" s="605">
        <v>10.666666666666666</v>
      </c>
    </row>
    <row r="33" spans="1:12" s="372" customFormat="1" x14ac:dyDescent="0.25">
      <c r="A33" s="804"/>
      <c r="B33" s="817" t="s">
        <v>192</v>
      </c>
      <c r="C33" s="818"/>
      <c r="D33" s="649">
        <v>3</v>
      </c>
      <c r="E33" s="649">
        <v>60</v>
      </c>
      <c r="F33" s="606">
        <v>77.777777777777786</v>
      </c>
      <c r="G33" s="606">
        <v>3.4883720930232558</v>
      </c>
      <c r="H33" s="606">
        <v>97.080291970802932</v>
      </c>
      <c r="I33" s="606">
        <v>58.426966292134829</v>
      </c>
      <c r="J33" s="606">
        <v>54.945054945054949</v>
      </c>
      <c r="K33" s="606">
        <v>141.66666666666669</v>
      </c>
      <c r="L33" s="606">
        <v>10.666666666666666</v>
      </c>
    </row>
    <row r="34" spans="1:12" hidden="1" x14ac:dyDescent="0.25">
      <c r="A34" s="1011" t="s">
        <v>148</v>
      </c>
      <c r="B34" s="1011" t="s">
        <v>29</v>
      </c>
      <c r="C34" s="393" t="s">
        <v>30</v>
      </c>
      <c r="D34" s="499"/>
      <c r="E34" s="499"/>
      <c r="F34" s="393"/>
      <c r="G34" s="393"/>
      <c r="H34" s="393"/>
      <c r="I34" s="393"/>
      <c r="J34" s="393"/>
      <c r="K34" s="393"/>
      <c r="L34" s="393"/>
    </row>
    <row r="35" spans="1:12" hidden="1" x14ac:dyDescent="0.25">
      <c r="A35" s="1012"/>
      <c r="B35" s="1012"/>
      <c r="C35" s="393" t="s">
        <v>31</v>
      </c>
      <c r="D35" s="499"/>
      <c r="E35" s="499"/>
      <c r="F35" s="393"/>
      <c r="G35" s="393"/>
      <c r="H35" s="393"/>
      <c r="I35" s="393"/>
      <c r="J35" s="393"/>
      <c r="K35" s="393"/>
      <c r="L35" s="393"/>
    </row>
    <row r="36" spans="1:12" hidden="1" x14ac:dyDescent="0.25">
      <c r="A36" s="1012"/>
      <c r="B36" s="1012"/>
      <c r="C36" s="393" t="s">
        <v>32</v>
      </c>
      <c r="D36" s="499"/>
      <c r="E36" s="499"/>
      <c r="F36" s="393"/>
      <c r="G36" s="393"/>
      <c r="H36" s="393"/>
      <c r="I36" s="393"/>
      <c r="J36" s="393"/>
      <c r="K36" s="393"/>
      <c r="L36" s="393"/>
    </row>
    <row r="37" spans="1:12" hidden="1" x14ac:dyDescent="0.25">
      <c r="A37" s="1012"/>
      <c r="B37" s="1012"/>
      <c r="C37" s="393" t="s">
        <v>33</v>
      </c>
      <c r="D37" s="499"/>
      <c r="E37" s="499"/>
      <c r="F37" s="393"/>
      <c r="G37" s="393"/>
      <c r="H37" s="393"/>
      <c r="I37" s="393"/>
      <c r="J37" s="393"/>
      <c r="K37" s="393"/>
      <c r="L37" s="393"/>
    </row>
    <row r="38" spans="1:12" hidden="1" x14ac:dyDescent="0.25">
      <c r="A38" s="1012"/>
      <c r="B38" s="1012"/>
      <c r="C38" s="393" t="s">
        <v>34</v>
      </c>
      <c r="D38" s="499"/>
      <c r="E38" s="499"/>
      <c r="F38" s="393"/>
      <c r="G38" s="393"/>
      <c r="H38" s="393"/>
      <c r="I38" s="393"/>
      <c r="J38" s="393"/>
      <c r="K38" s="393"/>
      <c r="L38" s="393"/>
    </row>
    <row r="39" spans="1:12" hidden="1" x14ac:dyDescent="0.25">
      <c r="A39" s="1012"/>
      <c r="B39" s="1013"/>
      <c r="C39" s="548" t="s">
        <v>246</v>
      </c>
      <c r="D39" s="1001"/>
      <c r="E39" s="1001"/>
      <c r="F39" s="393"/>
      <c r="G39" s="393"/>
      <c r="H39" s="393"/>
      <c r="I39" s="393"/>
      <c r="J39" s="393"/>
      <c r="K39" s="393"/>
      <c r="L39" s="393"/>
    </row>
    <row r="40" spans="1:12" hidden="1" x14ac:dyDescent="0.25">
      <c r="A40" s="1012"/>
      <c r="B40" s="995" t="s">
        <v>35</v>
      </c>
      <c r="C40" s="393" t="s">
        <v>36</v>
      </c>
      <c r="D40" s="499"/>
      <c r="E40" s="499"/>
      <c r="F40" s="393"/>
      <c r="G40" s="393"/>
      <c r="H40" s="393"/>
      <c r="I40" s="393"/>
      <c r="J40" s="393"/>
      <c r="K40" s="393"/>
      <c r="L40" s="393"/>
    </row>
    <row r="41" spans="1:12" hidden="1" x14ac:dyDescent="0.25">
      <c r="A41" s="1012"/>
      <c r="B41" s="995"/>
      <c r="C41" s="393" t="s">
        <v>37</v>
      </c>
      <c r="D41" s="499"/>
      <c r="E41" s="499"/>
      <c r="F41" s="393"/>
      <c r="G41" s="393"/>
      <c r="H41" s="393"/>
      <c r="I41" s="393"/>
      <c r="J41" s="393"/>
      <c r="K41" s="393"/>
      <c r="L41" s="393"/>
    </row>
    <row r="42" spans="1:12" hidden="1" x14ac:dyDescent="0.25">
      <c r="A42" s="1012"/>
      <c r="B42" s="995"/>
      <c r="C42" s="393" t="s">
        <v>38</v>
      </c>
      <c r="D42" s="499"/>
      <c r="E42" s="499"/>
      <c r="F42" s="393"/>
      <c r="G42" s="393"/>
      <c r="H42" s="393"/>
      <c r="I42" s="393"/>
      <c r="J42" s="393"/>
      <c r="K42" s="393"/>
      <c r="L42" s="393"/>
    </row>
    <row r="43" spans="1:12" hidden="1" x14ac:dyDescent="0.25">
      <c r="A43" s="1012"/>
      <c r="B43" s="995"/>
      <c r="C43" s="393" t="s">
        <v>39</v>
      </c>
      <c r="D43" s="499"/>
      <c r="E43" s="499"/>
      <c r="F43" s="393"/>
      <c r="G43" s="393"/>
      <c r="H43" s="393"/>
      <c r="I43" s="393"/>
      <c r="J43" s="393"/>
      <c r="K43" s="393"/>
      <c r="L43" s="393"/>
    </row>
    <row r="44" spans="1:12" hidden="1" x14ac:dyDescent="0.25">
      <c r="A44" s="1012"/>
      <c r="B44" s="995"/>
      <c r="C44" s="393" t="s">
        <v>40</v>
      </c>
      <c r="D44" s="499"/>
      <c r="E44" s="499"/>
      <c r="F44" s="393"/>
      <c r="G44" s="393"/>
      <c r="H44" s="393"/>
      <c r="I44" s="393"/>
      <c r="J44" s="393"/>
      <c r="K44" s="393"/>
      <c r="L44" s="393"/>
    </row>
    <row r="45" spans="1:12" hidden="1" x14ac:dyDescent="0.25">
      <c r="A45" s="1012"/>
      <c r="B45" s="995"/>
      <c r="C45" s="393" t="s">
        <v>41</v>
      </c>
      <c r="D45" s="499"/>
      <c r="E45" s="499"/>
      <c r="F45" s="393"/>
      <c r="G45" s="393"/>
      <c r="H45" s="393"/>
      <c r="I45" s="393"/>
      <c r="J45" s="393"/>
      <c r="K45" s="393"/>
      <c r="L45" s="393"/>
    </row>
    <row r="46" spans="1:12" hidden="1" x14ac:dyDescent="0.25">
      <c r="A46" s="1012"/>
      <c r="B46" s="995"/>
      <c r="C46" s="548" t="s">
        <v>247</v>
      </c>
      <c r="D46" s="1001"/>
      <c r="E46" s="1001"/>
      <c r="F46" s="393"/>
      <c r="G46" s="393"/>
      <c r="H46" s="393"/>
      <c r="I46" s="393"/>
      <c r="J46" s="393"/>
      <c r="K46" s="393"/>
      <c r="L46" s="393"/>
    </row>
    <row r="47" spans="1:12" hidden="1" x14ac:dyDescent="0.25">
      <c r="A47" s="1012"/>
      <c r="B47" s="1011" t="s">
        <v>42</v>
      </c>
      <c r="C47" s="393" t="s">
        <v>43</v>
      </c>
      <c r="D47" s="499"/>
      <c r="E47" s="499"/>
      <c r="F47" s="393"/>
      <c r="G47" s="393"/>
      <c r="H47" s="393"/>
      <c r="I47" s="393"/>
      <c r="J47" s="393"/>
      <c r="K47" s="393"/>
      <c r="L47" s="393"/>
    </row>
    <row r="48" spans="1:12" hidden="1" x14ac:dyDescent="0.25">
      <c r="A48" s="1012"/>
      <c r="B48" s="1012"/>
      <c r="C48" s="393" t="s">
        <v>44</v>
      </c>
      <c r="D48" s="499"/>
      <c r="E48" s="499"/>
      <c r="F48" s="393"/>
      <c r="G48" s="393"/>
      <c r="H48" s="393"/>
      <c r="I48" s="393"/>
      <c r="J48" s="393"/>
      <c r="K48" s="393"/>
      <c r="L48" s="393"/>
    </row>
    <row r="49" spans="1:12" hidden="1" x14ac:dyDescent="0.25">
      <c r="A49" s="1012"/>
      <c r="B49" s="1012"/>
      <c r="C49" s="393" t="s">
        <v>45</v>
      </c>
      <c r="D49" s="499"/>
      <c r="E49" s="499"/>
      <c r="F49" s="393"/>
      <c r="G49" s="393"/>
      <c r="H49" s="393"/>
      <c r="I49" s="393"/>
      <c r="J49" s="393"/>
      <c r="K49" s="393"/>
      <c r="L49" s="393"/>
    </row>
    <row r="50" spans="1:12" hidden="1" x14ac:dyDescent="0.25">
      <c r="A50" s="1012"/>
      <c r="B50" s="1012"/>
      <c r="C50" s="393" t="s">
        <v>46</v>
      </c>
      <c r="D50" s="499"/>
      <c r="E50" s="499"/>
      <c r="F50" s="393"/>
      <c r="G50" s="393"/>
      <c r="H50" s="393"/>
      <c r="I50" s="393"/>
      <c r="J50" s="393"/>
      <c r="K50" s="393"/>
      <c r="L50" s="393"/>
    </row>
    <row r="51" spans="1:12" hidden="1" x14ac:dyDescent="0.25">
      <c r="A51" s="1013"/>
      <c r="B51" s="1013"/>
      <c r="C51" s="548" t="s">
        <v>248</v>
      </c>
      <c r="D51" s="1001"/>
      <c r="E51" s="1001"/>
      <c r="F51" s="393"/>
      <c r="G51" s="393"/>
      <c r="H51" s="393"/>
      <c r="I51" s="393"/>
      <c r="J51" s="393"/>
      <c r="K51" s="393"/>
      <c r="L51" s="393"/>
    </row>
    <row r="52" spans="1:12" hidden="1" x14ac:dyDescent="0.25">
      <c r="A52" s="1014"/>
      <c r="B52" s="1004" t="s">
        <v>193</v>
      </c>
      <c r="C52" s="1005"/>
      <c r="D52" s="1006"/>
      <c r="E52" s="1006"/>
      <c r="F52" s="393"/>
      <c r="G52" s="393"/>
      <c r="H52" s="393"/>
      <c r="I52" s="393"/>
      <c r="J52" s="393"/>
      <c r="K52" s="393"/>
      <c r="L52" s="393"/>
    </row>
    <row r="53" spans="1:12" hidden="1" x14ac:dyDescent="0.25">
      <c r="A53" s="1015" t="s">
        <v>152</v>
      </c>
      <c r="B53" s="1016" t="s">
        <v>47</v>
      </c>
      <c r="C53" s="393" t="s">
        <v>48</v>
      </c>
      <c r="D53" s="499"/>
      <c r="E53" s="499"/>
      <c r="F53" s="393"/>
      <c r="G53" s="393"/>
      <c r="H53" s="393"/>
      <c r="I53" s="393"/>
      <c r="J53" s="393"/>
      <c r="K53" s="393"/>
      <c r="L53" s="393"/>
    </row>
    <row r="54" spans="1:12" hidden="1" x14ac:dyDescent="0.25">
      <c r="A54" s="1017"/>
      <c r="B54" s="1018"/>
      <c r="C54" s="393" t="s">
        <v>49</v>
      </c>
      <c r="D54" s="499"/>
      <c r="E54" s="499"/>
      <c r="F54" s="393"/>
      <c r="G54" s="393"/>
      <c r="H54" s="393"/>
      <c r="I54" s="393"/>
      <c r="J54" s="393"/>
      <c r="K54" s="393"/>
      <c r="L54" s="393"/>
    </row>
    <row r="55" spans="1:12" hidden="1" x14ac:dyDescent="0.25">
      <c r="A55" s="1017"/>
      <c r="B55" s="1018"/>
      <c r="C55" s="393" t="s">
        <v>50</v>
      </c>
      <c r="D55" s="499"/>
      <c r="E55" s="499"/>
      <c r="F55" s="393"/>
      <c r="G55" s="393"/>
      <c r="H55" s="393"/>
      <c r="I55" s="393"/>
      <c r="J55" s="393"/>
      <c r="K55" s="393"/>
      <c r="L55" s="393"/>
    </row>
    <row r="56" spans="1:12" hidden="1" x14ac:dyDescent="0.25">
      <c r="A56" s="1017"/>
      <c r="B56" s="1018"/>
      <c r="C56" s="393" t="s">
        <v>51</v>
      </c>
      <c r="D56" s="499"/>
      <c r="E56" s="499"/>
      <c r="F56" s="393"/>
      <c r="G56" s="393"/>
      <c r="H56" s="393"/>
      <c r="I56" s="393"/>
      <c r="J56" s="393"/>
      <c r="K56" s="393"/>
      <c r="L56" s="393"/>
    </row>
    <row r="57" spans="1:12" hidden="1" x14ac:dyDescent="0.25">
      <c r="A57" s="1017"/>
      <c r="B57" s="1018"/>
      <c r="C57" s="393" t="s">
        <v>52</v>
      </c>
      <c r="D57" s="499"/>
      <c r="E57" s="499"/>
      <c r="F57" s="393"/>
      <c r="G57" s="393"/>
      <c r="H57" s="393"/>
      <c r="I57" s="393"/>
      <c r="J57" s="393"/>
      <c r="K57" s="393"/>
      <c r="L57" s="393"/>
    </row>
    <row r="58" spans="1:12" hidden="1" x14ac:dyDescent="0.25">
      <c r="A58" s="1017"/>
      <c r="B58" s="1018"/>
      <c r="C58" s="393" t="s">
        <v>53</v>
      </c>
      <c r="D58" s="499"/>
      <c r="E58" s="499"/>
      <c r="F58" s="393"/>
      <c r="G58" s="393"/>
      <c r="H58" s="393"/>
      <c r="I58" s="393"/>
      <c r="J58" s="393"/>
      <c r="K58" s="393"/>
      <c r="L58" s="393"/>
    </row>
    <row r="59" spans="1:12" hidden="1" x14ac:dyDescent="0.25">
      <c r="A59" s="1017"/>
      <c r="B59" s="1018"/>
      <c r="C59" s="393" t="s">
        <v>54</v>
      </c>
      <c r="D59" s="499"/>
      <c r="E59" s="499"/>
      <c r="F59" s="393"/>
      <c r="G59" s="393"/>
      <c r="H59" s="393"/>
      <c r="I59" s="393"/>
      <c r="J59" s="393"/>
      <c r="K59" s="393"/>
      <c r="L59" s="393"/>
    </row>
    <row r="60" spans="1:12" hidden="1" x14ac:dyDescent="0.25">
      <c r="A60" s="1017"/>
      <c r="B60" s="1018"/>
      <c r="C60" s="393" t="s">
        <v>55</v>
      </c>
      <c r="D60" s="499"/>
      <c r="E60" s="499"/>
      <c r="F60" s="393"/>
      <c r="G60" s="393"/>
      <c r="H60" s="393"/>
      <c r="I60" s="393"/>
      <c r="J60" s="393"/>
      <c r="K60" s="393"/>
      <c r="L60" s="393"/>
    </row>
    <row r="61" spans="1:12" hidden="1" x14ac:dyDescent="0.25">
      <c r="A61" s="1017"/>
      <c r="B61" s="1019"/>
      <c r="C61" s="548" t="s">
        <v>299</v>
      </c>
      <c r="D61" s="1001"/>
      <c r="E61" s="1001"/>
      <c r="F61" s="393"/>
      <c r="G61" s="393"/>
      <c r="H61" s="393"/>
      <c r="I61" s="393"/>
      <c r="J61" s="393"/>
      <c r="K61" s="393"/>
      <c r="L61" s="393"/>
    </row>
    <row r="62" spans="1:12" hidden="1" x14ac:dyDescent="0.25">
      <c r="A62" s="1020"/>
      <c r="B62" s="1021" t="s">
        <v>194</v>
      </c>
      <c r="C62" s="1005"/>
      <c r="D62" s="1006"/>
      <c r="E62" s="1006"/>
      <c r="F62" s="393"/>
      <c r="G62" s="393"/>
      <c r="H62" s="393"/>
      <c r="I62" s="393"/>
      <c r="J62" s="393"/>
      <c r="K62" s="393"/>
      <c r="L62" s="393"/>
    </row>
    <row r="63" spans="1:12" ht="15" hidden="1" customHeight="1" x14ac:dyDescent="0.25">
      <c r="A63" s="1016" t="s">
        <v>154</v>
      </c>
      <c r="B63" s="1022" t="s">
        <v>56</v>
      </c>
      <c r="C63" s="393" t="s">
        <v>57</v>
      </c>
      <c r="D63" s="499"/>
      <c r="E63" s="499"/>
      <c r="F63" s="393"/>
      <c r="G63" s="393"/>
      <c r="H63" s="393"/>
      <c r="I63" s="393"/>
      <c r="J63" s="393"/>
      <c r="K63" s="393"/>
      <c r="L63" s="393"/>
    </row>
    <row r="64" spans="1:12" hidden="1" x14ac:dyDescent="0.25">
      <c r="A64" s="1018"/>
      <c r="B64" s="1023"/>
      <c r="C64" s="393" t="s">
        <v>58</v>
      </c>
      <c r="D64" s="499"/>
      <c r="E64" s="499"/>
      <c r="F64" s="393"/>
      <c r="G64" s="393"/>
      <c r="H64" s="393"/>
      <c r="I64" s="393"/>
      <c r="J64" s="393"/>
      <c r="K64" s="393"/>
      <c r="L64" s="393"/>
    </row>
    <row r="65" spans="1:12" hidden="1" x14ac:dyDescent="0.25">
      <c r="A65" s="1018"/>
      <c r="B65" s="1023"/>
      <c r="C65" s="393" t="s">
        <v>59</v>
      </c>
      <c r="D65" s="499"/>
      <c r="E65" s="499"/>
      <c r="F65" s="393"/>
      <c r="G65" s="393"/>
      <c r="H65" s="393"/>
      <c r="I65" s="393"/>
      <c r="J65" s="393"/>
      <c r="K65" s="393"/>
      <c r="L65" s="393"/>
    </row>
    <row r="66" spans="1:12" hidden="1" x14ac:dyDescent="0.25">
      <c r="A66" s="1018"/>
      <c r="B66" s="1024"/>
      <c r="C66" s="548" t="s">
        <v>249</v>
      </c>
      <c r="D66" s="1001"/>
      <c r="E66" s="1001"/>
      <c r="F66" s="393"/>
      <c r="G66" s="393"/>
      <c r="H66" s="393"/>
      <c r="I66" s="393"/>
      <c r="J66" s="393"/>
      <c r="K66" s="393"/>
      <c r="L66" s="393"/>
    </row>
    <row r="67" spans="1:12" hidden="1" x14ac:dyDescent="0.25">
      <c r="A67" s="1018"/>
      <c r="B67" s="1011" t="s">
        <v>60</v>
      </c>
      <c r="C67" s="393" t="s">
        <v>61</v>
      </c>
      <c r="D67" s="499"/>
      <c r="E67" s="499"/>
      <c r="F67" s="393"/>
      <c r="G67" s="393"/>
      <c r="H67" s="393"/>
      <c r="I67" s="393"/>
      <c r="J67" s="393"/>
      <c r="K67" s="393"/>
      <c r="L67" s="393"/>
    </row>
    <row r="68" spans="1:12" hidden="1" x14ac:dyDescent="0.25">
      <c r="A68" s="1018"/>
      <c r="B68" s="1012"/>
      <c r="C68" s="393" t="s">
        <v>62</v>
      </c>
      <c r="D68" s="499"/>
      <c r="E68" s="499"/>
      <c r="F68" s="393"/>
      <c r="G68" s="393"/>
      <c r="H68" s="393"/>
      <c r="I68" s="393"/>
      <c r="J68" s="393"/>
      <c r="K68" s="393"/>
      <c r="L68" s="393"/>
    </row>
    <row r="69" spans="1:12" hidden="1" x14ac:dyDescent="0.25">
      <c r="A69" s="1018"/>
      <c r="B69" s="1012"/>
      <c r="C69" s="393" t="s">
        <v>63</v>
      </c>
      <c r="D69" s="499"/>
      <c r="E69" s="499"/>
      <c r="F69" s="393"/>
      <c r="G69" s="393"/>
      <c r="H69" s="393"/>
      <c r="I69" s="393"/>
      <c r="J69" s="393"/>
      <c r="K69" s="393"/>
      <c r="L69" s="393"/>
    </row>
    <row r="70" spans="1:12" hidden="1" x14ac:dyDescent="0.25">
      <c r="A70" s="1018"/>
      <c r="B70" s="1012"/>
      <c r="C70" s="393" t="s">
        <v>64</v>
      </c>
      <c r="D70" s="499"/>
      <c r="E70" s="499"/>
      <c r="F70" s="393"/>
      <c r="G70" s="393"/>
      <c r="H70" s="393"/>
      <c r="I70" s="393"/>
      <c r="J70" s="393"/>
      <c r="K70" s="393"/>
      <c r="L70" s="393"/>
    </row>
    <row r="71" spans="1:12" hidden="1" x14ac:dyDescent="0.25">
      <c r="A71" s="1018"/>
      <c r="B71" s="1012"/>
      <c r="C71" s="393" t="s">
        <v>65</v>
      </c>
      <c r="D71" s="499"/>
      <c r="E71" s="499"/>
      <c r="F71" s="393"/>
      <c r="G71" s="393"/>
      <c r="H71" s="393"/>
      <c r="I71" s="393"/>
      <c r="J71" s="393"/>
      <c r="K71" s="393"/>
      <c r="L71" s="393"/>
    </row>
    <row r="72" spans="1:12" hidden="1" x14ac:dyDescent="0.25">
      <c r="A72" s="1018"/>
      <c r="B72" s="1012"/>
      <c r="C72" s="393" t="s">
        <v>66</v>
      </c>
      <c r="D72" s="499"/>
      <c r="E72" s="499"/>
      <c r="F72" s="393"/>
      <c r="G72" s="393"/>
      <c r="H72" s="393"/>
      <c r="I72" s="393"/>
      <c r="J72" s="393"/>
      <c r="K72" s="393"/>
      <c r="L72" s="393"/>
    </row>
    <row r="73" spans="1:12" hidden="1" x14ac:dyDescent="0.25">
      <c r="A73" s="1018"/>
      <c r="B73" s="1013"/>
      <c r="C73" s="548" t="s">
        <v>250</v>
      </c>
      <c r="D73" s="1001"/>
      <c r="E73" s="1001"/>
      <c r="F73" s="393"/>
      <c r="G73" s="393"/>
      <c r="H73" s="393"/>
      <c r="I73" s="393"/>
      <c r="J73" s="393"/>
      <c r="K73" s="393"/>
      <c r="L73" s="393"/>
    </row>
    <row r="74" spans="1:12" hidden="1" x14ac:dyDescent="0.25">
      <c r="A74" s="1018"/>
      <c r="B74" s="1011" t="s">
        <v>67</v>
      </c>
      <c r="C74" s="393" t="s">
        <v>68</v>
      </c>
      <c r="D74" s="499"/>
      <c r="E74" s="499"/>
      <c r="F74" s="393"/>
      <c r="G74" s="393"/>
      <c r="H74" s="393"/>
      <c r="I74" s="393"/>
      <c r="J74" s="393"/>
      <c r="K74" s="393"/>
      <c r="L74" s="393"/>
    </row>
    <row r="75" spans="1:12" hidden="1" x14ac:dyDescent="0.25">
      <c r="A75" s="1018"/>
      <c r="B75" s="1012"/>
      <c r="C75" s="393" t="s">
        <v>69</v>
      </c>
      <c r="D75" s="499"/>
      <c r="E75" s="499"/>
      <c r="F75" s="393"/>
      <c r="G75" s="393"/>
      <c r="H75" s="393"/>
      <c r="I75" s="393"/>
      <c r="J75" s="393"/>
      <c r="K75" s="393"/>
      <c r="L75" s="393"/>
    </row>
    <row r="76" spans="1:12" hidden="1" x14ac:dyDescent="0.25">
      <c r="A76" s="1018"/>
      <c r="B76" s="1012"/>
      <c r="C76" s="393" t="s">
        <v>70</v>
      </c>
      <c r="D76" s="499"/>
      <c r="E76" s="499"/>
      <c r="F76" s="393"/>
      <c r="G76" s="393"/>
      <c r="H76" s="393"/>
      <c r="I76" s="393"/>
      <c r="J76" s="393"/>
      <c r="K76" s="393"/>
      <c r="L76" s="393"/>
    </row>
    <row r="77" spans="1:12" hidden="1" x14ac:dyDescent="0.25">
      <c r="A77" s="1018"/>
      <c r="B77" s="1012"/>
      <c r="C77" s="393" t="s">
        <v>71</v>
      </c>
      <c r="D77" s="499"/>
      <c r="E77" s="499"/>
      <c r="F77" s="393"/>
      <c r="G77" s="393"/>
      <c r="H77" s="393"/>
      <c r="I77" s="393"/>
      <c r="J77" s="393"/>
      <c r="K77" s="393"/>
      <c r="L77" s="393"/>
    </row>
    <row r="78" spans="1:12" hidden="1" x14ac:dyDescent="0.25">
      <c r="A78" s="1018"/>
      <c r="B78" s="1013"/>
      <c r="C78" s="548" t="s">
        <v>300</v>
      </c>
      <c r="D78" s="1001"/>
      <c r="E78" s="1001"/>
      <c r="F78" s="393"/>
      <c r="G78" s="393"/>
      <c r="H78" s="393"/>
      <c r="I78" s="393"/>
      <c r="J78" s="393"/>
      <c r="K78" s="393"/>
      <c r="L78" s="393"/>
    </row>
    <row r="79" spans="1:12" hidden="1" x14ac:dyDescent="0.25">
      <c r="A79" s="1018"/>
      <c r="B79" s="1011" t="s">
        <v>312</v>
      </c>
      <c r="C79" s="393" t="s">
        <v>74</v>
      </c>
      <c r="D79" s="499"/>
      <c r="E79" s="499"/>
      <c r="F79" s="393"/>
      <c r="G79" s="393"/>
      <c r="H79" s="393"/>
      <c r="I79" s="393"/>
      <c r="J79" s="393"/>
      <c r="K79" s="393"/>
      <c r="L79" s="393"/>
    </row>
    <row r="80" spans="1:12" hidden="1" x14ac:dyDescent="0.25">
      <c r="A80" s="1018"/>
      <c r="B80" s="1013"/>
      <c r="C80" s="548" t="s">
        <v>313</v>
      </c>
      <c r="D80" s="1001"/>
      <c r="E80" s="1001"/>
      <c r="F80" s="393"/>
      <c r="G80" s="393"/>
      <c r="H80" s="393"/>
      <c r="I80" s="393"/>
      <c r="J80" s="393"/>
      <c r="K80" s="393"/>
      <c r="L80" s="393"/>
    </row>
    <row r="81" spans="1:12" hidden="1" x14ac:dyDescent="0.25">
      <c r="A81" s="1018"/>
      <c r="B81" s="1012" t="s">
        <v>352</v>
      </c>
      <c r="C81" s="393" t="s">
        <v>73</v>
      </c>
      <c r="D81" s="499"/>
      <c r="E81" s="499"/>
      <c r="F81" s="393"/>
      <c r="G81" s="393"/>
      <c r="H81" s="393"/>
      <c r="I81" s="393"/>
      <c r="J81" s="393"/>
      <c r="K81" s="393"/>
      <c r="L81" s="393"/>
    </row>
    <row r="82" spans="1:12" hidden="1" x14ac:dyDescent="0.25">
      <c r="A82" s="1018"/>
      <c r="B82" s="1012"/>
      <c r="C82" s="393" t="s">
        <v>75</v>
      </c>
      <c r="D82" s="499"/>
      <c r="E82" s="499"/>
      <c r="F82" s="393"/>
      <c r="G82" s="393"/>
      <c r="H82" s="393"/>
      <c r="I82" s="393"/>
      <c r="J82" s="393"/>
      <c r="K82" s="393"/>
      <c r="L82" s="393"/>
    </row>
    <row r="83" spans="1:12" hidden="1" x14ac:dyDescent="0.25">
      <c r="A83" s="1018"/>
      <c r="B83" s="1013"/>
      <c r="C83" s="548" t="s">
        <v>252</v>
      </c>
      <c r="D83" s="1001"/>
      <c r="E83" s="1001"/>
      <c r="F83" s="393"/>
      <c r="G83" s="393"/>
      <c r="H83" s="393"/>
      <c r="I83" s="393"/>
      <c r="J83" s="393"/>
      <c r="K83" s="393"/>
      <c r="L83" s="393"/>
    </row>
    <row r="84" spans="1:12" hidden="1" x14ac:dyDescent="0.25">
      <c r="A84" s="1019"/>
      <c r="B84" s="1025" t="s">
        <v>195</v>
      </c>
      <c r="C84" s="1025"/>
      <c r="D84" s="1006"/>
      <c r="E84" s="1006"/>
      <c r="F84" s="393"/>
      <c r="G84" s="393"/>
      <c r="H84" s="393"/>
      <c r="I84" s="393"/>
      <c r="J84" s="393"/>
      <c r="K84" s="393"/>
      <c r="L84" s="393"/>
    </row>
    <row r="85" spans="1:12" x14ac:dyDescent="0.25">
      <c r="A85" s="1026" t="s">
        <v>160</v>
      </c>
      <c r="B85" s="1007" t="s">
        <v>76</v>
      </c>
      <c r="C85" s="393" t="s">
        <v>77</v>
      </c>
      <c r="D85" s="499"/>
      <c r="E85" s="499"/>
      <c r="F85" s="393"/>
      <c r="G85" s="393"/>
      <c r="H85" s="393"/>
      <c r="I85" s="393"/>
      <c r="J85" s="393"/>
      <c r="K85" s="393"/>
      <c r="L85" s="393"/>
    </row>
    <row r="86" spans="1:12" x14ac:dyDescent="0.25">
      <c r="A86" s="1027"/>
      <c r="B86" s="1009"/>
      <c r="C86" s="1010" t="s">
        <v>253</v>
      </c>
      <c r="D86" s="1006"/>
      <c r="E86" s="1006"/>
      <c r="F86" s="550"/>
      <c r="G86" s="550"/>
      <c r="H86" s="550"/>
      <c r="I86" s="550"/>
      <c r="J86" s="550"/>
      <c r="K86" s="550"/>
      <c r="L86" s="550"/>
    </row>
    <row r="87" spans="1:12" x14ac:dyDescent="0.25">
      <c r="A87" s="1027"/>
      <c r="B87" s="1007" t="s">
        <v>78</v>
      </c>
      <c r="C87" s="393" t="s">
        <v>163</v>
      </c>
      <c r="D87" s="499"/>
      <c r="E87" s="499"/>
      <c r="F87" s="393"/>
      <c r="G87" s="393"/>
      <c r="H87" s="393"/>
      <c r="I87" s="393"/>
      <c r="J87" s="393"/>
      <c r="K87" s="393"/>
      <c r="L87" s="393"/>
    </row>
    <row r="88" spans="1:12" x14ac:dyDescent="0.25">
      <c r="A88" s="1027"/>
      <c r="B88" s="1008"/>
      <c r="C88" s="393" t="s">
        <v>80</v>
      </c>
      <c r="D88" s="499"/>
      <c r="E88" s="499"/>
      <c r="F88" s="393"/>
      <c r="G88" s="393"/>
      <c r="H88" s="393"/>
      <c r="I88" s="393"/>
      <c r="J88" s="393"/>
      <c r="K88" s="393"/>
      <c r="L88" s="393"/>
    </row>
    <row r="89" spans="1:12" x14ac:dyDescent="0.25">
      <c r="A89" s="1027"/>
      <c r="B89" s="1008"/>
      <c r="C89" s="1010" t="s">
        <v>254</v>
      </c>
      <c r="D89" s="1006"/>
      <c r="E89" s="1006"/>
      <c r="F89" s="550"/>
      <c r="G89" s="550"/>
      <c r="H89" s="550"/>
      <c r="I89" s="550"/>
      <c r="J89" s="550"/>
      <c r="K89" s="550"/>
      <c r="L89" s="550"/>
    </row>
    <row r="90" spans="1:12" x14ac:dyDescent="0.25">
      <c r="A90" s="1027"/>
      <c r="B90" s="1007" t="s">
        <v>81</v>
      </c>
      <c r="C90" s="393" t="s">
        <v>82</v>
      </c>
      <c r="D90" s="499"/>
      <c r="E90" s="499"/>
      <c r="F90" s="393"/>
      <c r="G90" s="393"/>
      <c r="H90" s="393"/>
      <c r="I90" s="393"/>
      <c r="J90" s="393"/>
      <c r="K90" s="393"/>
      <c r="L90" s="393"/>
    </row>
    <row r="91" spans="1:12" x14ac:dyDescent="0.25">
      <c r="A91" s="1027"/>
      <c r="B91" s="1008"/>
      <c r="C91" s="393" t="s">
        <v>83</v>
      </c>
      <c r="D91" s="499"/>
      <c r="E91" s="499"/>
      <c r="F91" s="393"/>
      <c r="G91" s="393"/>
      <c r="H91" s="393"/>
      <c r="I91" s="393"/>
      <c r="J91" s="393"/>
      <c r="K91" s="393"/>
      <c r="L91" s="393"/>
    </row>
    <row r="92" spans="1:12" x14ac:dyDescent="0.25">
      <c r="A92" s="1027"/>
      <c r="B92" s="1009"/>
      <c r="C92" s="1010" t="s">
        <v>301</v>
      </c>
      <c r="D92" s="1006"/>
      <c r="E92" s="1006"/>
      <c r="F92" s="550"/>
      <c r="G92" s="550"/>
      <c r="H92" s="550"/>
      <c r="I92" s="550"/>
      <c r="J92" s="550"/>
      <c r="K92" s="550"/>
      <c r="L92" s="550"/>
    </row>
    <row r="93" spans="1:12" x14ac:dyDescent="0.25">
      <c r="A93" s="1027"/>
      <c r="B93" s="1007" t="s">
        <v>84</v>
      </c>
      <c r="C93" s="393" t="s">
        <v>85</v>
      </c>
      <c r="D93" s="499"/>
      <c r="E93" s="499"/>
      <c r="F93" s="393"/>
      <c r="G93" s="393"/>
      <c r="H93" s="393"/>
      <c r="I93" s="393"/>
      <c r="J93" s="393"/>
      <c r="K93" s="393"/>
      <c r="L93" s="393"/>
    </row>
    <row r="94" spans="1:12" x14ac:dyDescent="0.25">
      <c r="A94" s="1027"/>
      <c r="B94" s="1008"/>
      <c r="C94" s="393" t="s">
        <v>217</v>
      </c>
      <c r="D94" s="499"/>
      <c r="E94" s="499"/>
      <c r="F94" s="393"/>
      <c r="G94" s="393"/>
      <c r="H94" s="393"/>
      <c r="I94" s="393"/>
      <c r="J94" s="393"/>
      <c r="K94" s="393"/>
      <c r="L94" s="393"/>
    </row>
    <row r="95" spans="1:12" x14ac:dyDescent="0.25">
      <c r="A95" s="1027"/>
      <c r="B95" s="1009"/>
      <c r="C95" s="1010" t="s">
        <v>255</v>
      </c>
      <c r="D95" s="1006"/>
      <c r="E95" s="1006"/>
      <c r="F95" s="550"/>
      <c r="G95" s="550"/>
      <c r="H95" s="550"/>
      <c r="I95" s="550"/>
      <c r="J95" s="550"/>
      <c r="K95" s="550"/>
      <c r="L95" s="550"/>
    </row>
    <row r="96" spans="1:12" x14ac:dyDescent="0.25">
      <c r="A96" s="1027"/>
      <c r="B96" s="1007" t="s">
        <v>87</v>
      </c>
      <c r="C96" s="393" t="s">
        <v>88</v>
      </c>
      <c r="D96" s="499"/>
      <c r="E96" s="499"/>
      <c r="F96" s="393"/>
      <c r="G96" s="393"/>
      <c r="H96" s="393"/>
      <c r="I96" s="393"/>
      <c r="J96" s="393"/>
      <c r="K96" s="393"/>
      <c r="L96" s="393"/>
    </row>
    <row r="97" spans="1:12" x14ac:dyDescent="0.25">
      <c r="A97" s="1027"/>
      <c r="B97" s="1008"/>
      <c r="C97" s="393" t="s">
        <v>89</v>
      </c>
      <c r="D97" s="499"/>
      <c r="E97" s="499"/>
      <c r="F97" s="393"/>
      <c r="G97" s="393"/>
      <c r="H97" s="393"/>
      <c r="I97" s="393"/>
      <c r="J97" s="393"/>
      <c r="K97" s="393"/>
      <c r="L97" s="393"/>
    </row>
    <row r="98" spans="1:12" x14ac:dyDescent="0.25">
      <c r="A98" s="1027"/>
      <c r="B98" s="1008"/>
      <c r="C98" s="393" t="s">
        <v>90</v>
      </c>
      <c r="D98" s="499"/>
      <c r="E98" s="499"/>
      <c r="F98" s="393"/>
      <c r="G98" s="393"/>
      <c r="H98" s="393"/>
      <c r="I98" s="393"/>
      <c r="J98" s="393"/>
      <c r="K98" s="393"/>
      <c r="L98" s="393"/>
    </row>
    <row r="99" spans="1:12" x14ac:dyDescent="0.25">
      <c r="A99" s="1027"/>
      <c r="B99" s="1008"/>
      <c r="C99" s="393" t="s">
        <v>164</v>
      </c>
      <c r="D99" s="499"/>
      <c r="E99" s="499"/>
      <c r="F99" s="393"/>
      <c r="G99" s="393"/>
      <c r="H99" s="393"/>
      <c r="I99" s="393"/>
      <c r="J99" s="393"/>
      <c r="K99" s="393"/>
      <c r="L99" s="393"/>
    </row>
    <row r="100" spans="1:12" x14ac:dyDescent="0.25">
      <c r="A100" s="1027"/>
      <c r="B100" s="1009"/>
      <c r="C100" s="1010" t="s">
        <v>256</v>
      </c>
      <c r="D100" s="1006"/>
      <c r="E100" s="1006"/>
      <c r="F100" s="550"/>
      <c r="G100" s="550"/>
      <c r="H100" s="550"/>
      <c r="I100" s="550"/>
      <c r="J100" s="550"/>
      <c r="K100" s="550"/>
      <c r="L100" s="550"/>
    </row>
    <row r="101" spans="1:12" x14ac:dyDescent="0.25">
      <c r="A101" s="1027"/>
      <c r="B101" s="1007" t="s">
        <v>92</v>
      </c>
      <c r="C101" s="393" t="s">
        <v>93</v>
      </c>
      <c r="D101" s="499"/>
      <c r="E101" s="499"/>
      <c r="F101" s="393"/>
      <c r="G101" s="393"/>
      <c r="H101" s="393"/>
      <c r="I101" s="393"/>
      <c r="J101" s="393"/>
      <c r="K101" s="393"/>
      <c r="L101" s="393"/>
    </row>
    <row r="102" spans="1:12" x14ac:dyDescent="0.25">
      <c r="A102" s="1027"/>
      <c r="B102" s="1008"/>
      <c r="C102" s="393" t="s">
        <v>94</v>
      </c>
      <c r="D102" s="499"/>
      <c r="E102" s="499"/>
      <c r="F102" s="393"/>
      <c r="G102" s="393"/>
      <c r="H102" s="393"/>
      <c r="I102" s="393"/>
      <c r="J102" s="393"/>
      <c r="K102" s="393"/>
      <c r="L102" s="393"/>
    </row>
    <row r="103" spans="1:12" x14ac:dyDescent="0.25">
      <c r="A103" s="1027"/>
      <c r="B103" s="1008"/>
      <c r="C103" s="393" t="s">
        <v>95</v>
      </c>
      <c r="D103" s="499"/>
      <c r="E103" s="499"/>
      <c r="F103" s="393"/>
      <c r="G103" s="393"/>
      <c r="H103" s="393"/>
      <c r="I103" s="393"/>
      <c r="J103" s="393"/>
      <c r="K103" s="393"/>
      <c r="L103" s="393"/>
    </row>
    <row r="104" spans="1:12" x14ac:dyDescent="0.25">
      <c r="A104" s="1027"/>
      <c r="B104" s="1009"/>
      <c r="C104" s="1010" t="s">
        <v>257</v>
      </c>
      <c r="D104" s="1006"/>
      <c r="E104" s="1006"/>
      <c r="F104" s="550"/>
      <c r="G104" s="550"/>
      <c r="H104" s="550"/>
      <c r="I104" s="550"/>
      <c r="J104" s="550"/>
      <c r="K104" s="550"/>
      <c r="L104" s="550"/>
    </row>
    <row r="105" spans="1:12" x14ac:dyDescent="0.25">
      <c r="A105" s="1027"/>
      <c r="B105" s="1007" t="s">
        <v>96</v>
      </c>
      <c r="C105" s="393" t="s">
        <v>97</v>
      </c>
      <c r="D105" s="499"/>
      <c r="E105" s="499"/>
      <c r="F105" s="393"/>
      <c r="G105" s="393"/>
      <c r="H105" s="393"/>
      <c r="I105" s="393"/>
      <c r="J105" s="393"/>
      <c r="K105" s="393"/>
      <c r="L105" s="393"/>
    </row>
    <row r="106" spans="1:12" x14ac:dyDescent="0.25">
      <c r="A106" s="1027"/>
      <c r="B106" s="1008"/>
      <c r="C106" s="393" t="s">
        <v>98</v>
      </c>
      <c r="D106" s="499"/>
      <c r="E106" s="499"/>
      <c r="F106" s="393"/>
      <c r="G106" s="393"/>
      <c r="H106" s="393"/>
      <c r="I106" s="393"/>
      <c r="J106" s="393"/>
      <c r="K106" s="393"/>
      <c r="L106" s="393"/>
    </row>
    <row r="107" spans="1:12" x14ac:dyDescent="0.25">
      <c r="A107" s="1027"/>
      <c r="B107" s="1008"/>
      <c r="C107" s="393" t="s">
        <v>99</v>
      </c>
      <c r="D107" s="499"/>
      <c r="E107" s="499"/>
      <c r="F107" s="393"/>
      <c r="G107" s="393"/>
      <c r="H107" s="393"/>
      <c r="I107" s="393"/>
      <c r="J107" s="393"/>
      <c r="K107" s="393"/>
      <c r="L107" s="393"/>
    </row>
    <row r="108" spans="1:12" x14ac:dyDescent="0.25">
      <c r="A108" s="1027"/>
      <c r="B108" s="1009"/>
      <c r="C108" s="1010" t="s">
        <v>258</v>
      </c>
      <c r="D108" s="1006"/>
      <c r="E108" s="1006"/>
      <c r="F108" s="550"/>
      <c r="G108" s="550"/>
      <c r="H108" s="550"/>
      <c r="I108" s="550"/>
      <c r="J108" s="550"/>
      <c r="K108" s="550"/>
      <c r="L108" s="550"/>
    </row>
    <row r="109" spans="1:12" s="372" customFormat="1" x14ac:dyDescent="0.25">
      <c r="A109" s="1028"/>
      <c r="B109" s="817" t="s">
        <v>196</v>
      </c>
      <c r="C109" s="818"/>
      <c r="D109" s="649"/>
      <c r="E109" s="649"/>
      <c r="F109" s="348"/>
      <c r="G109" s="348"/>
      <c r="H109" s="348"/>
      <c r="I109" s="348"/>
      <c r="J109" s="348"/>
      <c r="K109" s="348"/>
      <c r="L109" s="348"/>
    </row>
    <row r="110" spans="1:12" hidden="1" x14ac:dyDescent="0.25">
      <c r="A110" s="1011" t="s">
        <v>172</v>
      </c>
      <c r="B110" s="1011" t="s">
        <v>100</v>
      </c>
      <c r="C110" s="393" t="s">
        <v>101</v>
      </c>
      <c r="D110" s="499"/>
      <c r="E110" s="499"/>
      <c r="F110" s="393"/>
      <c r="G110" s="393"/>
      <c r="H110" s="393"/>
      <c r="I110" s="393"/>
      <c r="J110" s="393"/>
      <c r="K110" s="393"/>
      <c r="L110" s="393"/>
    </row>
    <row r="111" spans="1:12" hidden="1" x14ac:dyDescent="0.25">
      <c r="A111" s="1012"/>
      <c r="B111" s="1012"/>
      <c r="C111" s="393" t="s">
        <v>102</v>
      </c>
      <c r="D111" s="499"/>
      <c r="E111" s="499"/>
      <c r="F111" s="393"/>
      <c r="G111" s="393"/>
      <c r="H111" s="393"/>
      <c r="I111" s="393"/>
      <c r="J111" s="393"/>
      <c r="K111" s="393"/>
      <c r="L111" s="393"/>
    </row>
    <row r="112" spans="1:12" hidden="1" x14ac:dyDescent="0.25">
      <c r="A112" s="1012"/>
      <c r="B112" s="1012"/>
      <c r="C112" s="393" t="s">
        <v>103</v>
      </c>
      <c r="D112" s="499"/>
      <c r="E112" s="499"/>
      <c r="F112" s="393"/>
      <c r="G112" s="393"/>
      <c r="H112" s="393"/>
      <c r="I112" s="393"/>
      <c r="J112" s="393"/>
      <c r="K112" s="393"/>
      <c r="L112" s="393"/>
    </row>
    <row r="113" spans="1:12" hidden="1" x14ac:dyDescent="0.25">
      <c r="A113" s="1012"/>
      <c r="B113" s="1013"/>
      <c r="C113" s="548" t="s">
        <v>259</v>
      </c>
      <c r="D113" s="1001"/>
      <c r="E113" s="1001"/>
      <c r="F113" s="393"/>
      <c r="G113" s="393"/>
      <c r="H113" s="393"/>
      <c r="I113" s="393"/>
      <c r="J113" s="393"/>
      <c r="K113" s="393"/>
      <c r="L113" s="393"/>
    </row>
    <row r="114" spans="1:12" hidden="1" x14ac:dyDescent="0.25">
      <c r="A114" s="1012"/>
      <c r="B114" s="1011" t="s">
        <v>104</v>
      </c>
      <c r="C114" s="393" t="s">
        <v>105</v>
      </c>
      <c r="D114" s="499"/>
      <c r="E114" s="499"/>
      <c r="F114" s="393"/>
      <c r="G114" s="393"/>
      <c r="H114" s="393"/>
      <c r="I114" s="393"/>
      <c r="J114" s="393"/>
      <c r="K114" s="393"/>
      <c r="L114" s="393"/>
    </row>
    <row r="115" spans="1:12" hidden="1" x14ac:dyDescent="0.25">
      <c r="A115" s="1012"/>
      <c r="B115" s="1013"/>
      <c r="C115" s="548" t="s">
        <v>260</v>
      </c>
      <c r="D115" s="1001"/>
      <c r="E115" s="1001"/>
      <c r="F115" s="393"/>
      <c r="G115" s="393"/>
      <c r="H115" s="393"/>
      <c r="I115" s="393"/>
      <c r="J115" s="393"/>
      <c r="K115" s="393"/>
      <c r="L115" s="393"/>
    </row>
    <row r="116" spans="1:12" hidden="1" x14ac:dyDescent="0.25">
      <c r="A116" s="1012"/>
      <c r="B116" s="1011" t="s">
        <v>106</v>
      </c>
      <c r="C116" s="393" t="s">
        <v>107</v>
      </c>
      <c r="D116" s="499"/>
      <c r="E116" s="499"/>
      <c r="F116" s="393"/>
      <c r="G116" s="393"/>
      <c r="H116" s="393"/>
      <c r="I116" s="393"/>
      <c r="J116" s="393"/>
      <c r="K116" s="393"/>
      <c r="L116" s="393"/>
    </row>
    <row r="117" spans="1:12" hidden="1" x14ac:dyDescent="0.25">
      <c r="A117" s="1012"/>
      <c r="B117" s="1012"/>
      <c r="C117" s="393" t="s">
        <v>108</v>
      </c>
      <c r="D117" s="499"/>
      <c r="E117" s="499"/>
      <c r="F117" s="393"/>
      <c r="G117" s="393"/>
      <c r="H117" s="393"/>
      <c r="I117" s="393"/>
      <c r="J117" s="393"/>
      <c r="K117" s="393"/>
      <c r="L117" s="393"/>
    </row>
    <row r="118" spans="1:12" hidden="1" x14ac:dyDescent="0.25">
      <c r="A118" s="1012"/>
      <c r="B118" s="1012"/>
      <c r="C118" s="393" t="s">
        <v>109</v>
      </c>
      <c r="D118" s="499"/>
      <c r="E118" s="499"/>
      <c r="F118" s="393"/>
      <c r="G118" s="393"/>
      <c r="H118" s="393"/>
      <c r="I118" s="393"/>
      <c r="J118" s="393"/>
      <c r="K118" s="393"/>
      <c r="L118" s="393"/>
    </row>
    <row r="119" spans="1:12" hidden="1" x14ac:dyDescent="0.25">
      <c r="A119" s="1013"/>
      <c r="B119" s="1013"/>
      <c r="C119" s="548" t="s">
        <v>261</v>
      </c>
      <c r="D119" s="1001"/>
      <c r="E119" s="1001"/>
      <c r="F119" s="393"/>
      <c r="G119" s="393"/>
      <c r="H119" s="393"/>
      <c r="I119" s="393"/>
      <c r="J119" s="393"/>
      <c r="K119" s="393"/>
      <c r="L119" s="393"/>
    </row>
    <row r="120" spans="1:12" hidden="1" x14ac:dyDescent="0.25">
      <c r="A120" s="1025" t="s">
        <v>197</v>
      </c>
      <c r="B120" s="1025"/>
      <c r="C120" s="1025"/>
      <c r="D120" s="1006"/>
      <c r="E120" s="1006"/>
      <c r="F120" s="393"/>
      <c r="G120" s="393"/>
      <c r="H120" s="393"/>
      <c r="I120" s="393"/>
      <c r="J120" s="393"/>
      <c r="K120" s="393"/>
      <c r="L120" s="393"/>
    </row>
    <row r="121" spans="1:12" x14ac:dyDescent="0.25">
      <c r="A121" s="802" t="s">
        <v>175</v>
      </c>
      <c r="B121" s="1007" t="s">
        <v>110</v>
      </c>
      <c r="C121" s="393" t="s">
        <v>111</v>
      </c>
      <c r="D121" s="499"/>
      <c r="E121" s="499"/>
      <c r="F121" s="393"/>
      <c r="G121" s="393"/>
      <c r="H121" s="393"/>
      <c r="I121" s="393"/>
      <c r="J121" s="393"/>
      <c r="K121" s="393"/>
      <c r="L121" s="393"/>
    </row>
    <row r="122" spans="1:12" x14ac:dyDescent="0.25">
      <c r="A122" s="803"/>
      <c r="B122" s="1008"/>
      <c r="C122" s="393" t="s">
        <v>112</v>
      </c>
      <c r="D122" s="499"/>
      <c r="E122" s="499"/>
      <c r="F122" s="393"/>
      <c r="G122" s="393"/>
      <c r="H122" s="393"/>
      <c r="I122" s="393"/>
      <c r="J122" s="393"/>
      <c r="K122" s="393"/>
      <c r="L122" s="393"/>
    </row>
    <row r="123" spans="1:12" x14ac:dyDescent="0.25">
      <c r="A123" s="803"/>
      <c r="B123" s="1008"/>
      <c r="C123" s="393" t="s">
        <v>113</v>
      </c>
      <c r="D123" s="499"/>
      <c r="E123" s="499"/>
      <c r="F123" s="393"/>
      <c r="G123" s="393"/>
      <c r="H123" s="393"/>
      <c r="I123" s="393"/>
      <c r="J123" s="393"/>
      <c r="K123" s="393"/>
      <c r="L123" s="393"/>
    </row>
    <row r="124" spans="1:12" x14ac:dyDescent="0.25">
      <c r="A124" s="803"/>
      <c r="B124" s="1009"/>
      <c r="C124" s="1010" t="s">
        <v>262</v>
      </c>
      <c r="D124" s="1006"/>
      <c r="E124" s="1006"/>
      <c r="F124" s="550"/>
      <c r="G124" s="550"/>
      <c r="H124" s="550"/>
      <c r="I124" s="550"/>
      <c r="J124" s="550"/>
      <c r="K124" s="550"/>
      <c r="L124" s="550"/>
    </row>
    <row r="125" spans="1:12" x14ac:dyDescent="0.25">
      <c r="A125" s="803"/>
      <c r="B125" s="805" t="s">
        <v>114</v>
      </c>
      <c r="C125" s="238" t="s">
        <v>177</v>
      </c>
      <c r="D125" s="499">
        <v>1</v>
      </c>
      <c r="E125" s="499">
        <v>20</v>
      </c>
      <c r="F125" s="393">
        <v>95</v>
      </c>
      <c r="G125" s="393">
        <v>5</v>
      </c>
      <c r="H125" s="604">
        <v>94.73684210526315</v>
      </c>
      <c r="I125" s="393">
        <v>10</v>
      </c>
      <c r="J125" s="604">
        <v>177.77777777777777</v>
      </c>
      <c r="K125" s="393">
        <v>125</v>
      </c>
      <c r="L125" s="393">
        <v>20</v>
      </c>
    </row>
    <row r="126" spans="1:12" x14ac:dyDescent="0.25">
      <c r="A126" s="803"/>
      <c r="B126" s="807"/>
      <c r="C126" s="393" t="s">
        <v>116</v>
      </c>
      <c r="D126" s="499"/>
      <c r="E126" s="499"/>
      <c r="F126" s="393"/>
      <c r="G126" s="393"/>
      <c r="H126" s="604"/>
      <c r="I126" s="393"/>
      <c r="J126" s="604"/>
      <c r="K126" s="393"/>
      <c r="L126" s="393"/>
    </row>
    <row r="127" spans="1:12" x14ac:dyDescent="0.25">
      <c r="A127" s="803"/>
      <c r="B127" s="807"/>
      <c r="C127" s="393" t="s">
        <v>117</v>
      </c>
      <c r="D127" s="499"/>
      <c r="E127" s="499"/>
      <c r="F127" s="393"/>
      <c r="G127" s="393"/>
      <c r="H127" s="604"/>
      <c r="I127" s="393"/>
      <c r="J127" s="604"/>
      <c r="K127" s="393"/>
      <c r="L127" s="393"/>
    </row>
    <row r="128" spans="1:12" x14ac:dyDescent="0.25">
      <c r="A128" s="803"/>
      <c r="B128" s="806"/>
      <c r="C128" s="1010" t="s">
        <v>263</v>
      </c>
      <c r="D128" s="1006">
        <v>1</v>
      </c>
      <c r="E128" s="1006">
        <v>20</v>
      </c>
      <c r="F128" s="550">
        <v>95</v>
      </c>
      <c r="G128" s="550">
        <v>5</v>
      </c>
      <c r="H128" s="605">
        <v>94.73684210526315</v>
      </c>
      <c r="I128" s="550">
        <v>10</v>
      </c>
      <c r="J128" s="605">
        <v>177.77777777777777</v>
      </c>
      <c r="K128" s="550">
        <v>125</v>
      </c>
      <c r="L128" s="550">
        <v>20</v>
      </c>
    </row>
    <row r="129" spans="1:12" x14ac:dyDescent="0.25">
      <c r="A129" s="803"/>
      <c r="B129" s="1007" t="s">
        <v>178</v>
      </c>
      <c r="C129" s="393" t="s">
        <v>179</v>
      </c>
      <c r="D129" s="499"/>
      <c r="E129" s="499"/>
      <c r="F129" s="393"/>
      <c r="G129" s="393"/>
      <c r="H129" s="393"/>
      <c r="I129" s="393"/>
      <c r="J129" s="393"/>
      <c r="K129" s="393"/>
      <c r="L129" s="393"/>
    </row>
    <row r="130" spans="1:12" x14ac:dyDescent="0.25">
      <c r="A130" s="803"/>
      <c r="B130" s="1008"/>
      <c r="C130" s="393" t="s">
        <v>120</v>
      </c>
      <c r="D130" s="499"/>
      <c r="E130" s="499"/>
      <c r="F130" s="393"/>
      <c r="G130" s="393"/>
      <c r="H130" s="393"/>
      <c r="I130" s="393"/>
      <c r="J130" s="393"/>
      <c r="K130" s="393"/>
      <c r="L130" s="393"/>
    </row>
    <row r="131" spans="1:12" x14ac:dyDescent="0.25">
      <c r="A131" s="803"/>
      <c r="B131" s="1009"/>
      <c r="C131" s="1010" t="s">
        <v>263</v>
      </c>
      <c r="D131" s="1006"/>
      <c r="E131" s="1006"/>
      <c r="F131" s="550"/>
      <c r="G131" s="550"/>
      <c r="H131" s="550"/>
      <c r="I131" s="550"/>
      <c r="J131" s="550"/>
      <c r="K131" s="550"/>
      <c r="L131" s="550"/>
    </row>
    <row r="132" spans="1:12" x14ac:dyDescent="0.25">
      <c r="A132" s="803"/>
      <c r="B132" s="1007" t="s">
        <v>121</v>
      </c>
      <c r="C132" s="393" t="s">
        <v>122</v>
      </c>
      <c r="D132" s="499"/>
      <c r="E132" s="499"/>
      <c r="F132" s="393"/>
      <c r="G132" s="393"/>
      <c r="H132" s="393"/>
      <c r="I132" s="393"/>
      <c r="J132" s="393"/>
      <c r="K132" s="393"/>
      <c r="L132" s="393"/>
    </row>
    <row r="133" spans="1:12" x14ac:dyDescent="0.25">
      <c r="A133" s="803"/>
      <c r="B133" s="1008"/>
      <c r="C133" s="393" t="s">
        <v>123</v>
      </c>
      <c r="D133" s="499"/>
      <c r="E133" s="499"/>
      <c r="F133" s="393"/>
      <c r="G133" s="393"/>
      <c r="H133" s="393"/>
      <c r="I133" s="393"/>
      <c r="J133" s="393"/>
      <c r="K133" s="393"/>
      <c r="L133" s="393"/>
    </row>
    <row r="134" spans="1:12" x14ac:dyDescent="0.25">
      <c r="A134" s="803"/>
      <c r="B134" s="1009"/>
      <c r="C134" s="1010" t="s">
        <v>264</v>
      </c>
      <c r="D134" s="1006"/>
      <c r="E134" s="1006"/>
      <c r="F134" s="550"/>
      <c r="G134" s="550"/>
      <c r="H134" s="550"/>
      <c r="I134" s="550"/>
      <c r="J134" s="550"/>
      <c r="K134" s="550"/>
      <c r="L134" s="550"/>
    </row>
    <row r="135" spans="1:12" x14ac:dyDescent="0.25">
      <c r="A135" s="803"/>
      <c r="B135" s="1007" t="s">
        <v>124</v>
      </c>
      <c r="C135" s="393" t="s">
        <v>125</v>
      </c>
      <c r="D135" s="499"/>
      <c r="E135" s="499"/>
      <c r="F135" s="393"/>
      <c r="G135" s="393"/>
      <c r="H135" s="393"/>
      <c r="I135" s="393"/>
      <c r="J135" s="393"/>
      <c r="K135" s="393"/>
      <c r="L135" s="393"/>
    </row>
    <row r="136" spans="1:12" x14ac:dyDescent="0.25">
      <c r="A136" s="803"/>
      <c r="B136" s="1008"/>
      <c r="C136" s="393" t="s">
        <v>126</v>
      </c>
      <c r="D136" s="499"/>
      <c r="E136" s="499"/>
      <c r="F136" s="393"/>
      <c r="G136" s="393"/>
      <c r="H136" s="393"/>
      <c r="I136" s="393"/>
      <c r="J136" s="393"/>
      <c r="K136" s="393"/>
      <c r="L136" s="393"/>
    </row>
    <row r="137" spans="1:12" x14ac:dyDescent="0.25">
      <c r="A137" s="803"/>
      <c r="B137" s="1009"/>
      <c r="C137" s="1010" t="s">
        <v>265</v>
      </c>
      <c r="D137" s="1006"/>
      <c r="E137" s="1006"/>
      <c r="F137" s="550"/>
      <c r="G137" s="550"/>
      <c r="H137" s="550"/>
      <c r="I137" s="550"/>
      <c r="J137" s="550"/>
      <c r="K137" s="550"/>
      <c r="L137" s="550"/>
    </row>
    <row r="138" spans="1:12" x14ac:dyDescent="0.25">
      <c r="A138" s="803"/>
      <c r="B138" s="805" t="s">
        <v>127</v>
      </c>
      <c r="C138" s="393" t="s">
        <v>128</v>
      </c>
      <c r="D138" s="499"/>
      <c r="E138" s="499"/>
      <c r="F138" s="393"/>
      <c r="G138" s="393"/>
      <c r="H138" s="393"/>
      <c r="I138" s="393"/>
      <c r="J138" s="393"/>
      <c r="K138" s="393"/>
      <c r="L138" s="393"/>
    </row>
    <row r="139" spans="1:12" x14ac:dyDescent="0.25">
      <c r="A139" s="803"/>
      <c r="B139" s="807"/>
      <c r="C139" s="393" t="s">
        <v>129</v>
      </c>
      <c r="D139" s="499"/>
      <c r="E139" s="499"/>
      <c r="F139" s="393"/>
      <c r="G139" s="393"/>
      <c r="H139" s="393"/>
      <c r="I139" s="393"/>
      <c r="J139" s="393"/>
      <c r="K139" s="393"/>
      <c r="L139" s="393"/>
    </row>
    <row r="140" spans="1:12" x14ac:dyDescent="0.25">
      <c r="A140" s="803"/>
      <c r="B140" s="807"/>
      <c r="C140" s="238" t="s">
        <v>182</v>
      </c>
      <c r="D140" s="499">
        <v>2</v>
      </c>
      <c r="E140" s="499">
        <v>30</v>
      </c>
      <c r="F140" s="604">
        <v>83.333333333333343</v>
      </c>
      <c r="G140" s="604">
        <v>0</v>
      </c>
      <c r="H140" s="604">
        <v>96</v>
      </c>
      <c r="I140" s="604">
        <v>54.054054054054056</v>
      </c>
      <c r="J140" s="604">
        <v>185.71428571428569</v>
      </c>
      <c r="K140" s="604">
        <v>56.410256410256409</v>
      </c>
      <c r="L140" s="604">
        <v>150</v>
      </c>
    </row>
    <row r="141" spans="1:12" x14ac:dyDescent="0.25">
      <c r="A141" s="803"/>
      <c r="B141" s="806"/>
      <c r="C141" s="1010" t="s">
        <v>266</v>
      </c>
      <c r="D141" s="1006">
        <v>2</v>
      </c>
      <c r="E141" s="1006">
        <v>30</v>
      </c>
      <c r="F141" s="605">
        <v>83.333333333333343</v>
      </c>
      <c r="G141" s="605">
        <v>0</v>
      </c>
      <c r="H141" s="605">
        <v>96</v>
      </c>
      <c r="I141" s="605">
        <v>54.054054054054056</v>
      </c>
      <c r="J141" s="605">
        <v>185.71428571428569</v>
      </c>
      <c r="K141" s="605">
        <v>56.410256410256409</v>
      </c>
      <c r="L141" s="605">
        <v>150</v>
      </c>
    </row>
    <row r="142" spans="1:12" s="372" customFormat="1" x14ac:dyDescent="0.25">
      <c r="A142" s="804"/>
      <c r="B142" s="817" t="s">
        <v>198</v>
      </c>
      <c r="C142" s="818"/>
      <c r="D142" s="649">
        <v>3</v>
      </c>
      <c r="E142" s="649">
        <v>50</v>
      </c>
      <c r="F142" s="606">
        <v>88</v>
      </c>
      <c r="G142" s="606">
        <v>2.2222222222222223</v>
      </c>
      <c r="H142" s="606">
        <v>95.454545454545453</v>
      </c>
      <c r="I142" s="606">
        <v>34.32835820895523</v>
      </c>
      <c r="J142" s="606">
        <v>181.81818181818184</v>
      </c>
      <c r="K142" s="606">
        <v>72.54901960784315</v>
      </c>
      <c r="L142" s="606">
        <v>106.66666666666667</v>
      </c>
    </row>
    <row r="143" spans="1:12" s="372" customFormat="1" x14ac:dyDescent="0.25">
      <c r="A143" s="669" t="s">
        <v>183</v>
      </c>
      <c r="B143" s="669"/>
      <c r="C143" s="669"/>
      <c r="D143" s="315">
        <v>6</v>
      </c>
      <c r="E143" s="315">
        <v>110</v>
      </c>
      <c r="F143" s="606">
        <v>82.424242424242436</v>
      </c>
      <c r="G143" s="606">
        <v>3.0534351145038165</v>
      </c>
      <c r="H143" s="606">
        <v>96.282527881040878</v>
      </c>
      <c r="I143" s="606">
        <v>48.07692307692308</v>
      </c>
      <c r="J143" s="606">
        <v>102.73972602739727</v>
      </c>
      <c r="K143" s="606">
        <v>101.14942528735631</v>
      </c>
      <c r="L143" s="606">
        <v>58.666666666666664</v>
      </c>
    </row>
    <row r="144" spans="1:12" x14ac:dyDescent="0.25">
      <c r="A144" s="1029" t="s">
        <v>184</v>
      </c>
      <c r="B144" s="224" t="s">
        <v>394</v>
      </c>
    </row>
    <row r="145" spans="1:2" x14ac:dyDescent="0.25">
      <c r="A145" s="143" t="s">
        <v>294</v>
      </c>
      <c r="B145" s="987" t="s">
        <v>325</v>
      </c>
    </row>
    <row r="146" spans="1:2" x14ac:dyDescent="0.25">
      <c r="A146" s="1030" t="s">
        <v>307</v>
      </c>
      <c r="B146" s="1030"/>
    </row>
  </sheetData>
  <mergeCells count="63">
    <mergeCell ref="B135:B137"/>
    <mergeCell ref="B138:B141"/>
    <mergeCell ref="B142:C142"/>
    <mergeCell ref="A143:C143"/>
    <mergeCell ref="A110:A119"/>
    <mergeCell ref="B110:B113"/>
    <mergeCell ref="B114:B115"/>
    <mergeCell ref="B116:B119"/>
    <mergeCell ref="A120:C120"/>
    <mergeCell ref="A121:A142"/>
    <mergeCell ref="B121:B124"/>
    <mergeCell ref="B125:B128"/>
    <mergeCell ref="B129:B131"/>
    <mergeCell ref="B132:B134"/>
    <mergeCell ref="A85:A109"/>
    <mergeCell ref="B85:B86"/>
    <mergeCell ref="B87:B89"/>
    <mergeCell ref="B90:B92"/>
    <mergeCell ref="B93:B95"/>
    <mergeCell ref="B96:B100"/>
    <mergeCell ref="B101:B104"/>
    <mergeCell ref="B105:B108"/>
    <mergeCell ref="B109:C109"/>
    <mergeCell ref="A63:A84"/>
    <mergeCell ref="B63:B66"/>
    <mergeCell ref="B67:B73"/>
    <mergeCell ref="B74:B78"/>
    <mergeCell ref="B79:B80"/>
    <mergeCell ref="B81:B83"/>
    <mergeCell ref="B84:C84"/>
    <mergeCell ref="A34:A51"/>
    <mergeCell ref="B34:B39"/>
    <mergeCell ref="B40:B46"/>
    <mergeCell ref="B47:B51"/>
    <mergeCell ref="B52:C52"/>
    <mergeCell ref="A53:A62"/>
    <mergeCell ref="B53:B61"/>
    <mergeCell ref="B62:C62"/>
    <mergeCell ref="A19:A33"/>
    <mergeCell ref="B19:B22"/>
    <mergeCell ref="B23:B25"/>
    <mergeCell ref="B26:B28"/>
    <mergeCell ref="B29:B32"/>
    <mergeCell ref="B33:C33"/>
    <mergeCell ref="I3:I6"/>
    <mergeCell ref="J3:J6"/>
    <mergeCell ref="K3:K6"/>
    <mergeCell ref="L3:L6"/>
    <mergeCell ref="A7:A18"/>
    <mergeCell ref="B7:B9"/>
    <mergeCell ref="B10:B13"/>
    <mergeCell ref="B14:B17"/>
    <mergeCell ref="B18:C18"/>
    <mergeCell ref="A1:L1"/>
    <mergeCell ref="A2:L2"/>
    <mergeCell ref="A3:A6"/>
    <mergeCell ref="B3:B6"/>
    <mergeCell ref="C3:C6"/>
    <mergeCell ref="D3:D6"/>
    <mergeCell ref="E3:E6"/>
    <mergeCell ref="F3:F6"/>
    <mergeCell ref="G3:G6"/>
    <mergeCell ref="H3:H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DD115"/>
  <sheetViews>
    <sheetView tabSelected="1" zoomScale="78" zoomScaleNormal="78" workbookViewId="0">
      <pane xSplit="3" ySplit="4" topLeftCell="F56" activePane="bottomRight" state="frozen"/>
      <selection activeCell="C33" sqref="C33"/>
      <selection pane="topRight" activeCell="C33" sqref="C33"/>
      <selection pane="bottomLeft" activeCell="C33" sqref="C33"/>
      <selection pane="bottomRight" activeCell="R107" sqref="R107"/>
    </sheetView>
  </sheetViews>
  <sheetFormatPr defaultRowHeight="15" x14ac:dyDescent="0.2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83" customWidth="1"/>
    <col min="7" max="7" width="15.28515625" customWidth="1"/>
    <col min="8" max="8" width="14.85546875" customWidth="1"/>
    <col min="9" max="9" width="18.5703125" customWidth="1"/>
    <col min="10" max="10" width="14" customWidth="1"/>
    <col min="11" max="11" width="15.28515625" customWidth="1"/>
  </cols>
  <sheetData>
    <row r="1" spans="1:14" s="224" customFormat="1" ht="27.75" customHeight="1" x14ac:dyDescent="0.25">
      <c r="A1" s="733" t="s">
        <v>393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88"/>
      <c r="M1" s="88"/>
    </row>
    <row r="2" spans="1:14" ht="15.75" thickBot="1" x14ac:dyDescent="0.3">
      <c r="A2" s="835" t="s">
        <v>284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526"/>
      <c r="M2" s="527"/>
    </row>
    <row r="3" spans="1:14" ht="38.1" customHeight="1" x14ac:dyDescent="0.25">
      <c r="A3" s="841" t="s">
        <v>282</v>
      </c>
      <c r="B3" s="843" t="s">
        <v>280</v>
      </c>
      <c r="C3" s="845" t="s">
        <v>281</v>
      </c>
      <c r="D3" s="847" t="s">
        <v>283</v>
      </c>
      <c r="E3" s="847" t="s">
        <v>133</v>
      </c>
      <c r="F3" s="849" t="s">
        <v>293</v>
      </c>
      <c r="G3" s="837" t="s">
        <v>285</v>
      </c>
      <c r="H3" s="839" t="s">
        <v>286</v>
      </c>
      <c r="I3" s="837" t="s">
        <v>287</v>
      </c>
      <c r="J3" s="839" t="s">
        <v>288</v>
      </c>
      <c r="K3" s="839" t="s">
        <v>348</v>
      </c>
      <c r="L3" s="129"/>
      <c r="M3" s="130"/>
      <c r="N3" s="130"/>
    </row>
    <row r="4" spans="1:14" ht="93.75" customHeight="1" thickBot="1" x14ac:dyDescent="0.3">
      <c r="A4" s="842"/>
      <c r="B4" s="844"/>
      <c r="C4" s="846"/>
      <c r="D4" s="848"/>
      <c r="E4" s="848"/>
      <c r="F4" s="850"/>
      <c r="G4" s="838"/>
      <c r="H4" s="840"/>
      <c r="I4" s="838"/>
      <c r="J4" s="840"/>
      <c r="K4" s="840"/>
      <c r="L4" s="132"/>
      <c r="M4" s="131"/>
      <c r="N4" s="132"/>
    </row>
    <row r="5" spans="1:14" ht="15.75" hidden="1" thickBot="1" x14ac:dyDescent="0.3">
      <c r="A5" s="823" t="s">
        <v>141</v>
      </c>
      <c r="B5" s="825" t="s">
        <v>4</v>
      </c>
      <c r="C5" s="140" t="s">
        <v>5</v>
      </c>
      <c r="D5" s="449"/>
      <c r="E5" s="449"/>
      <c r="F5" s="450"/>
      <c r="G5" s="451"/>
      <c r="H5" s="452"/>
      <c r="I5" s="451"/>
      <c r="J5" s="452"/>
      <c r="K5" s="451"/>
      <c r="L5" s="528"/>
      <c r="M5" s="528"/>
      <c r="N5" s="128"/>
    </row>
    <row r="6" spans="1:14" ht="15.75" hidden="1" thickBot="1" x14ac:dyDescent="0.3">
      <c r="A6" s="824"/>
      <c r="B6" s="826"/>
      <c r="C6" s="87" t="s">
        <v>6</v>
      </c>
      <c r="D6" s="453"/>
      <c r="E6" s="453"/>
      <c r="F6" s="454"/>
      <c r="G6" s="455"/>
      <c r="H6" s="456"/>
      <c r="I6" s="455"/>
      <c r="J6" s="456"/>
      <c r="K6" s="455"/>
      <c r="L6" s="88"/>
      <c r="M6" s="88"/>
    </row>
    <row r="7" spans="1:14" ht="15.75" hidden="1" thickBot="1" x14ac:dyDescent="0.3">
      <c r="A7" s="824"/>
      <c r="B7" s="826" t="s">
        <v>7</v>
      </c>
      <c r="C7" s="87" t="s">
        <v>8</v>
      </c>
      <c r="D7" s="453"/>
      <c r="E7" s="453"/>
      <c r="F7" s="454"/>
      <c r="G7" s="455"/>
      <c r="H7" s="456"/>
      <c r="I7" s="455"/>
      <c r="J7" s="456"/>
      <c r="K7" s="455"/>
      <c r="L7" s="88"/>
      <c r="M7" s="88"/>
    </row>
    <row r="8" spans="1:14" ht="15.75" hidden="1" thickBot="1" x14ac:dyDescent="0.3">
      <c r="A8" s="824"/>
      <c r="B8" s="826"/>
      <c r="C8" s="87" t="s">
        <v>9</v>
      </c>
      <c r="D8" s="457"/>
      <c r="E8" s="457"/>
      <c r="F8" s="458"/>
      <c r="G8" s="455"/>
      <c r="H8" s="456"/>
      <c r="I8" s="455"/>
      <c r="J8" s="456"/>
      <c r="K8" s="455"/>
      <c r="L8" s="88"/>
      <c r="M8" s="88"/>
    </row>
    <row r="9" spans="1:14" ht="15.75" hidden="1" thickBot="1" x14ac:dyDescent="0.3">
      <c r="A9" s="824"/>
      <c r="B9" s="826"/>
      <c r="C9" s="87" t="s">
        <v>10</v>
      </c>
      <c r="D9" s="453"/>
      <c r="E9" s="453"/>
      <c r="F9" s="454"/>
      <c r="G9" s="455"/>
      <c r="H9" s="456"/>
      <c r="I9" s="455"/>
      <c r="J9" s="456"/>
      <c r="K9" s="455"/>
      <c r="L9" s="88"/>
      <c r="M9" s="88"/>
    </row>
    <row r="10" spans="1:14" ht="15.75" hidden="1" thickBot="1" x14ac:dyDescent="0.3">
      <c r="A10" s="824"/>
      <c r="B10" s="826" t="s">
        <v>11</v>
      </c>
      <c r="C10" s="87" t="s">
        <v>142</v>
      </c>
      <c r="D10" s="453"/>
      <c r="E10" s="453"/>
      <c r="F10" s="454"/>
      <c r="G10" s="455"/>
      <c r="H10" s="456"/>
      <c r="I10" s="455"/>
      <c r="J10" s="456"/>
      <c r="K10" s="455"/>
      <c r="L10" s="88"/>
      <c r="M10" s="88"/>
    </row>
    <row r="11" spans="1:14" ht="15.75" hidden="1" thickBot="1" x14ac:dyDescent="0.3">
      <c r="A11" s="824"/>
      <c r="B11" s="826"/>
      <c r="C11" s="87" t="s">
        <v>143</v>
      </c>
      <c r="D11" s="453"/>
      <c r="E11" s="453"/>
      <c r="F11" s="454"/>
      <c r="G11" s="455"/>
      <c r="H11" s="456"/>
      <c r="I11" s="455"/>
      <c r="J11" s="456"/>
      <c r="K11" s="455"/>
      <c r="L11" s="88"/>
      <c r="M11" s="88"/>
    </row>
    <row r="12" spans="1:14" ht="15.75" hidden="1" thickBot="1" x14ac:dyDescent="0.3">
      <c r="A12" s="824"/>
      <c r="B12" s="826"/>
      <c r="C12" s="87" t="s">
        <v>144</v>
      </c>
      <c r="D12" s="459"/>
      <c r="E12" s="459"/>
      <c r="F12" s="460"/>
      <c r="G12" s="455"/>
      <c r="H12" s="456"/>
      <c r="I12" s="455"/>
      <c r="J12" s="456"/>
      <c r="K12" s="455"/>
      <c r="L12" s="88"/>
      <c r="M12" s="88"/>
    </row>
    <row r="13" spans="1:14" ht="15.75" hidden="1" thickBot="1" x14ac:dyDescent="0.3">
      <c r="A13" s="827" t="s">
        <v>145</v>
      </c>
      <c r="B13" s="828"/>
      <c r="C13" s="828"/>
      <c r="D13" s="321"/>
      <c r="E13" s="321"/>
      <c r="F13" s="321"/>
      <c r="G13" s="321"/>
      <c r="H13" s="321"/>
      <c r="I13" s="321"/>
      <c r="J13" s="321"/>
      <c r="K13" s="321"/>
      <c r="L13" s="88"/>
      <c r="M13" s="88"/>
    </row>
    <row r="14" spans="1:14" ht="15.75" hidden="1" thickBot="1" x14ac:dyDescent="0.3">
      <c r="A14" s="823" t="s">
        <v>146</v>
      </c>
      <c r="B14" s="825" t="s">
        <v>15</v>
      </c>
      <c r="C14" s="140" t="s">
        <v>16</v>
      </c>
      <c r="D14" s="461"/>
      <c r="E14" s="461"/>
      <c r="F14" s="462"/>
      <c r="G14" s="451"/>
      <c r="H14" s="452"/>
      <c r="I14" s="451"/>
      <c r="J14" s="452"/>
      <c r="K14" s="451"/>
      <c r="L14" s="88"/>
      <c r="M14" s="88"/>
    </row>
    <row r="15" spans="1:14" ht="15.75" hidden="1" thickBot="1" x14ac:dyDescent="0.3">
      <c r="A15" s="824"/>
      <c r="B15" s="826"/>
      <c r="C15" s="87" t="s">
        <v>17</v>
      </c>
      <c r="D15" s="463"/>
      <c r="E15" s="463"/>
      <c r="F15" s="464"/>
      <c r="G15" s="455"/>
      <c r="H15" s="456"/>
      <c r="I15" s="455"/>
      <c r="J15" s="456"/>
      <c r="K15" s="455"/>
      <c r="L15" s="88"/>
      <c r="M15" s="88"/>
    </row>
    <row r="16" spans="1:14" ht="15.75" hidden="1" thickBot="1" x14ac:dyDescent="0.3">
      <c r="A16" s="824"/>
      <c r="B16" s="826"/>
      <c r="C16" s="87" t="s">
        <v>18</v>
      </c>
      <c r="D16" s="465"/>
      <c r="E16" s="465"/>
      <c r="F16" s="466"/>
      <c r="G16" s="455"/>
      <c r="H16" s="456"/>
      <c r="I16" s="455"/>
      <c r="J16" s="456"/>
      <c r="K16" s="455"/>
      <c r="L16" s="88"/>
      <c r="M16" s="88"/>
    </row>
    <row r="17" spans="1:13" ht="15.75" hidden="1" thickBot="1" x14ac:dyDescent="0.3">
      <c r="A17" s="824"/>
      <c r="B17" s="826" t="s">
        <v>19</v>
      </c>
      <c r="C17" s="87" t="s">
        <v>20</v>
      </c>
      <c r="D17" s="467"/>
      <c r="E17" s="467"/>
      <c r="F17" s="468"/>
      <c r="G17" s="455"/>
      <c r="H17" s="456"/>
      <c r="I17" s="455"/>
      <c r="J17" s="456"/>
      <c r="K17" s="455"/>
      <c r="L17" s="88"/>
      <c r="M17" s="88"/>
    </row>
    <row r="18" spans="1:13" ht="15.75" hidden="1" thickBot="1" x14ac:dyDescent="0.3">
      <c r="A18" s="824"/>
      <c r="B18" s="826"/>
      <c r="C18" s="87" t="s">
        <v>21</v>
      </c>
      <c r="D18" s="463"/>
      <c r="E18" s="463"/>
      <c r="F18" s="464"/>
      <c r="G18" s="455"/>
      <c r="H18" s="456"/>
      <c r="I18" s="455"/>
      <c r="J18" s="456"/>
      <c r="K18" s="455"/>
      <c r="L18" s="88"/>
      <c r="M18" s="88"/>
    </row>
    <row r="19" spans="1:13" ht="15.75" hidden="1" thickBot="1" x14ac:dyDescent="0.3">
      <c r="A19" s="824"/>
      <c r="B19" s="826" t="s">
        <v>22</v>
      </c>
      <c r="C19" s="87" t="s">
        <v>23</v>
      </c>
      <c r="D19" s="463"/>
      <c r="E19" s="463"/>
      <c r="F19" s="464"/>
      <c r="G19" s="455"/>
      <c r="H19" s="456"/>
      <c r="I19" s="455"/>
      <c r="J19" s="456"/>
      <c r="K19" s="455"/>
      <c r="L19" s="88"/>
      <c r="M19" s="88"/>
    </row>
    <row r="20" spans="1:13" ht="15.75" hidden="1" thickBot="1" x14ac:dyDescent="0.3">
      <c r="A20" s="824"/>
      <c r="B20" s="826"/>
      <c r="C20" s="87" t="s">
        <v>24</v>
      </c>
      <c r="D20" s="463"/>
      <c r="E20" s="463"/>
      <c r="F20" s="464"/>
      <c r="G20" s="455"/>
      <c r="H20" s="456"/>
      <c r="I20" s="455"/>
      <c r="J20" s="456"/>
      <c r="K20" s="455"/>
      <c r="L20" s="88"/>
      <c r="M20" s="88"/>
    </row>
    <row r="21" spans="1:13" ht="15.75" hidden="1" thickBot="1" x14ac:dyDescent="0.3">
      <c r="A21" s="824"/>
      <c r="B21" s="826" t="s">
        <v>25</v>
      </c>
      <c r="C21" s="87" t="s">
        <v>26</v>
      </c>
      <c r="D21" s="463"/>
      <c r="E21" s="463"/>
      <c r="F21" s="464"/>
      <c r="G21" s="455"/>
      <c r="H21" s="456"/>
      <c r="I21" s="455"/>
      <c r="J21" s="456"/>
      <c r="K21" s="455"/>
      <c r="L21" s="88"/>
      <c r="M21" s="88"/>
    </row>
    <row r="22" spans="1:13" ht="15.75" hidden="1" thickBot="1" x14ac:dyDescent="0.3">
      <c r="A22" s="824"/>
      <c r="B22" s="826"/>
      <c r="C22" s="87" t="s">
        <v>27</v>
      </c>
      <c r="D22" s="463"/>
      <c r="E22" s="463"/>
      <c r="F22" s="464"/>
      <c r="G22" s="455"/>
      <c r="H22" s="456"/>
      <c r="I22" s="455"/>
      <c r="J22" s="456"/>
      <c r="K22" s="455"/>
      <c r="L22" s="88"/>
      <c r="M22" s="88"/>
    </row>
    <row r="23" spans="1:13" ht="15.75" hidden="1" thickBot="1" x14ac:dyDescent="0.3">
      <c r="A23" s="824"/>
      <c r="B23" s="826"/>
      <c r="C23" s="87" t="s">
        <v>147</v>
      </c>
      <c r="D23" s="463"/>
      <c r="E23" s="463"/>
      <c r="F23" s="464"/>
      <c r="G23" s="455"/>
      <c r="H23" s="456"/>
      <c r="I23" s="455"/>
      <c r="J23" s="456"/>
      <c r="K23" s="455"/>
      <c r="L23" s="88"/>
      <c r="M23" s="88"/>
    </row>
    <row r="24" spans="1:13" ht="15.75" hidden="1" thickBot="1" x14ac:dyDescent="0.3">
      <c r="A24" s="827" t="s">
        <v>145</v>
      </c>
      <c r="B24" s="828"/>
      <c r="C24" s="828"/>
      <c r="D24" s="321"/>
      <c r="E24" s="321"/>
      <c r="F24" s="321"/>
      <c r="G24" s="321"/>
      <c r="H24" s="321"/>
      <c r="I24" s="321"/>
      <c r="J24" s="321"/>
      <c r="K24" s="321"/>
      <c r="L24" s="88"/>
      <c r="M24" s="88"/>
    </row>
    <row r="25" spans="1:13" ht="15.75" hidden="1" thickBot="1" x14ac:dyDescent="0.3">
      <c r="A25" s="823" t="s">
        <v>148</v>
      </c>
      <c r="B25" s="829" t="s">
        <v>29</v>
      </c>
      <c r="C25" s="140" t="s">
        <v>30</v>
      </c>
      <c r="D25" s="469"/>
      <c r="E25" s="469"/>
      <c r="F25" s="470"/>
      <c r="G25" s="451"/>
      <c r="H25" s="452"/>
      <c r="I25" s="451"/>
      <c r="J25" s="452"/>
      <c r="K25" s="451"/>
      <c r="L25" s="88"/>
      <c r="M25" s="88"/>
    </row>
    <row r="26" spans="1:13" ht="15.75" hidden="1" thickBot="1" x14ac:dyDescent="0.3">
      <c r="A26" s="824"/>
      <c r="B26" s="816"/>
      <c r="C26" s="87" t="s">
        <v>31</v>
      </c>
      <c r="D26" s="471"/>
      <c r="E26" s="471"/>
      <c r="F26" s="472"/>
      <c r="G26" s="455"/>
      <c r="H26" s="456"/>
      <c r="I26" s="455"/>
      <c r="J26" s="456"/>
      <c r="K26" s="455"/>
      <c r="L26" s="88"/>
      <c r="M26" s="88"/>
    </row>
    <row r="27" spans="1:13" ht="15.75" hidden="1" thickBot="1" x14ac:dyDescent="0.3">
      <c r="A27" s="824"/>
      <c r="B27" s="816"/>
      <c r="C27" s="87" t="s">
        <v>32</v>
      </c>
      <c r="D27" s="471"/>
      <c r="E27" s="471"/>
      <c r="F27" s="472"/>
      <c r="G27" s="455"/>
      <c r="H27" s="456"/>
      <c r="I27" s="455"/>
      <c r="J27" s="456"/>
      <c r="K27" s="455"/>
      <c r="L27" s="88"/>
      <c r="M27" s="88"/>
    </row>
    <row r="28" spans="1:13" ht="15.75" hidden="1" thickBot="1" x14ac:dyDescent="0.3">
      <c r="A28" s="824"/>
      <c r="B28" s="816"/>
      <c r="C28" s="87" t="s">
        <v>33</v>
      </c>
      <c r="D28" s="471"/>
      <c r="E28" s="471"/>
      <c r="F28" s="472"/>
      <c r="G28" s="455"/>
      <c r="H28" s="456"/>
      <c r="I28" s="455"/>
      <c r="J28" s="456"/>
      <c r="K28" s="455"/>
      <c r="L28" s="88"/>
      <c r="M28" s="88"/>
    </row>
    <row r="29" spans="1:13" ht="15.75" hidden="1" thickBot="1" x14ac:dyDescent="0.3">
      <c r="A29" s="824"/>
      <c r="B29" s="816"/>
      <c r="C29" s="87" t="s">
        <v>149</v>
      </c>
      <c r="D29" s="471"/>
      <c r="E29" s="471"/>
      <c r="F29" s="472"/>
      <c r="G29" s="455"/>
      <c r="H29" s="456"/>
      <c r="I29" s="455"/>
      <c r="J29" s="456"/>
      <c r="K29" s="455"/>
      <c r="L29" s="88"/>
      <c r="M29" s="88"/>
    </row>
    <row r="30" spans="1:13" ht="15.75" hidden="1" thickBot="1" x14ac:dyDescent="0.3">
      <c r="A30" s="824"/>
      <c r="B30" s="816" t="s">
        <v>35</v>
      </c>
      <c r="C30" s="87" t="s">
        <v>36</v>
      </c>
      <c r="D30" s="471"/>
      <c r="E30" s="471"/>
      <c r="F30" s="472"/>
      <c r="G30" s="455"/>
      <c r="H30" s="456"/>
      <c r="I30" s="455"/>
      <c r="J30" s="456"/>
      <c r="K30" s="455"/>
      <c r="L30" s="88"/>
      <c r="M30" s="88"/>
    </row>
    <row r="31" spans="1:13" ht="15.75" hidden="1" thickBot="1" x14ac:dyDescent="0.3">
      <c r="A31" s="824"/>
      <c r="B31" s="816"/>
      <c r="C31" s="87" t="s">
        <v>37</v>
      </c>
      <c r="D31" s="471"/>
      <c r="E31" s="473"/>
      <c r="F31" s="474"/>
      <c r="G31" s="455"/>
      <c r="H31" s="456"/>
      <c r="I31" s="455"/>
      <c r="J31" s="456"/>
      <c r="K31" s="455"/>
      <c r="L31" s="88"/>
      <c r="M31" s="88"/>
    </row>
    <row r="32" spans="1:13" ht="15.75" hidden="1" thickBot="1" x14ac:dyDescent="0.3">
      <c r="A32" s="824"/>
      <c r="B32" s="816"/>
      <c r="C32" s="87" t="s">
        <v>38</v>
      </c>
      <c r="D32" s="471"/>
      <c r="E32" s="471"/>
      <c r="F32" s="472"/>
      <c r="G32" s="455"/>
      <c r="H32" s="456"/>
      <c r="I32" s="455"/>
      <c r="J32" s="456"/>
      <c r="K32" s="455"/>
      <c r="L32" s="88"/>
      <c r="M32" s="88"/>
    </row>
    <row r="33" spans="1:13" ht="15.75" hidden="1" thickBot="1" x14ac:dyDescent="0.3">
      <c r="A33" s="824"/>
      <c r="B33" s="816"/>
      <c r="C33" s="87" t="s">
        <v>39</v>
      </c>
      <c r="D33" s="471"/>
      <c r="E33" s="471"/>
      <c r="F33" s="472"/>
      <c r="G33" s="455"/>
      <c r="H33" s="456"/>
      <c r="I33" s="455"/>
      <c r="J33" s="456"/>
      <c r="K33" s="455"/>
      <c r="L33" s="88"/>
      <c r="M33" s="88"/>
    </row>
    <row r="34" spans="1:13" ht="15.75" hidden="1" thickBot="1" x14ac:dyDescent="0.3">
      <c r="A34" s="824"/>
      <c r="B34" s="816"/>
      <c r="C34" s="87" t="s">
        <v>40</v>
      </c>
      <c r="D34" s="471"/>
      <c r="E34" s="471"/>
      <c r="F34" s="472"/>
      <c r="G34" s="455"/>
      <c r="H34" s="456"/>
      <c r="I34" s="455"/>
      <c r="J34" s="456"/>
      <c r="K34" s="455"/>
      <c r="L34" s="88"/>
      <c r="M34" s="88"/>
    </row>
    <row r="35" spans="1:13" ht="15.75" hidden="1" thickBot="1" x14ac:dyDescent="0.3">
      <c r="A35" s="824"/>
      <c r="B35" s="816"/>
      <c r="C35" s="87" t="s">
        <v>150</v>
      </c>
      <c r="D35" s="471"/>
      <c r="E35" s="471"/>
      <c r="F35" s="472"/>
      <c r="G35" s="455"/>
      <c r="H35" s="456"/>
      <c r="I35" s="455"/>
      <c r="J35" s="456"/>
      <c r="K35" s="455"/>
      <c r="L35" s="88"/>
      <c r="M35" s="88"/>
    </row>
    <row r="36" spans="1:13" ht="15.75" hidden="1" thickBot="1" x14ac:dyDescent="0.3">
      <c r="A36" s="824"/>
      <c r="B36" s="816" t="s">
        <v>42</v>
      </c>
      <c r="C36" s="87" t="s">
        <v>43</v>
      </c>
      <c r="D36" s="471"/>
      <c r="E36" s="471"/>
      <c r="F36" s="472"/>
      <c r="G36" s="455"/>
      <c r="H36" s="456"/>
      <c r="I36" s="455"/>
      <c r="J36" s="456"/>
      <c r="K36" s="455"/>
      <c r="L36" s="88"/>
      <c r="M36" s="88"/>
    </row>
    <row r="37" spans="1:13" ht="15.75" hidden="1" thickBot="1" x14ac:dyDescent="0.3">
      <c r="A37" s="824"/>
      <c r="B37" s="816"/>
      <c r="C37" s="87" t="s">
        <v>44</v>
      </c>
      <c r="D37" s="471"/>
      <c r="E37" s="471"/>
      <c r="F37" s="472"/>
      <c r="G37" s="455"/>
      <c r="H37" s="456"/>
      <c r="I37" s="455"/>
      <c r="J37" s="456"/>
      <c r="K37" s="455"/>
      <c r="L37" s="88"/>
      <c r="M37" s="88"/>
    </row>
    <row r="38" spans="1:13" ht="15.75" hidden="1" thickBot="1" x14ac:dyDescent="0.3">
      <c r="A38" s="824"/>
      <c r="B38" s="816"/>
      <c r="C38" s="87" t="s">
        <v>151</v>
      </c>
      <c r="D38" s="471"/>
      <c r="E38" s="471"/>
      <c r="F38" s="472"/>
      <c r="G38" s="455"/>
      <c r="H38" s="456"/>
      <c r="I38" s="455"/>
      <c r="J38" s="456"/>
      <c r="K38" s="455"/>
      <c r="L38" s="88"/>
      <c r="M38" s="88"/>
    </row>
    <row r="39" spans="1:13" ht="15.75" hidden="1" thickBot="1" x14ac:dyDescent="0.3">
      <c r="A39" s="824"/>
      <c r="B39" s="816"/>
      <c r="C39" s="87" t="s">
        <v>46</v>
      </c>
      <c r="D39" s="471"/>
      <c r="E39" s="471"/>
      <c r="F39" s="472"/>
      <c r="G39" s="455"/>
      <c r="H39" s="456"/>
      <c r="I39" s="455"/>
      <c r="J39" s="456"/>
      <c r="K39" s="455"/>
      <c r="L39" s="88"/>
      <c r="M39" s="88"/>
    </row>
    <row r="40" spans="1:13" ht="15.75" hidden="1" thickBot="1" x14ac:dyDescent="0.3">
      <c r="A40" s="827" t="s">
        <v>145</v>
      </c>
      <c r="B40" s="828"/>
      <c r="C40" s="828"/>
      <c r="D40" s="321"/>
      <c r="E40" s="321"/>
      <c r="F40" s="321"/>
      <c r="G40" s="321"/>
      <c r="H40" s="321"/>
      <c r="I40" s="321"/>
      <c r="J40" s="321"/>
      <c r="K40" s="321"/>
      <c r="L40" s="88"/>
      <c r="M40" s="88"/>
    </row>
    <row r="41" spans="1:13" x14ac:dyDescent="0.25">
      <c r="A41" s="830" t="s">
        <v>152</v>
      </c>
      <c r="B41" s="832" t="s">
        <v>47</v>
      </c>
      <c r="C41" s="316" t="s">
        <v>48</v>
      </c>
      <c r="D41" s="204">
        <v>1</v>
      </c>
      <c r="E41" s="205">
        <v>140</v>
      </c>
      <c r="F41" s="202">
        <v>0.69685867895545317</v>
      </c>
      <c r="G41" s="208">
        <v>1</v>
      </c>
      <c r="H41" s="210">
        <v>1</v>
      </c>
      <c r="I41" s="208">
        <v>1</v>
      </c>
      <c r="J41" s="210">
        <v>1</v>
      </c>
      <c r="K41" s="208">
        <v>0.32786885245901637</v>
      </c>
      <c r="L41" s="88"/>
      <c r="M41" s="88"/>
    </row>
    <row r="42" spans="1:13" x14ac:dyDescent="0.25">
      <c r="A42" s="831"/>
      <c r="B42" s="667"/>
      <c r="C42" s="238" t="s">
        <v>49</v>
      </c>
      <c r="D42" s="317">
        <v>1</v>
      </c>
      <c r="E42" s="317">
        <v>30</v>
      </c>
      <c r="F42" s="318">
        <v>0.7683034647550776</v>
      </c>
      <c r="G42" s="209"/>
      <c r="H42" s="211"/>
      <c r="I42" s="209">
        <v>1</v>
      </c>
      <c r="J42" s="211">
        <v>0.74509803921568629</v>
      </c>
      <c r="K42" s="209">
        <v>0.33333333333333331</v>
      </c>
      <c r="L42" s="88"/>
      <c r="M42" s="88"/>
    </row>
    <row r="43" spans="1:13" x14ac:dyDescent="0.25">
      <c r="A43" s="831"/>
      <c r="B43" s="667"/>
      <c r="C43" s="87" t="s">
        <v>50</v>
      </c>
      <c r="D43" s="317"/>
      <c r="E43" s="317"/>
      <c r="F43" s="318"/>
      <c r="G43" s="209"/>
      <c r="H43" s="211"/>
      <c r="I43" s="209"/>
      <c r="J43" s="211"/>
      <c r="K43" s="209"/>
      <c r="L43" s="88"/>
      <c r="M43" s="88"/>
    </row>
    <row r="44" spans="1:13" x14ac:dyDescent="0.25">
      <c r="A44" s="831"/>
      <c r="B44" s="667"/>
      <c r="C44" s="87" t="s">
        <v>51</v>
      </c>
      <c r="D44" s="317"/>
      <c r="E44" s="317"/>
      <c r="F44" s="318"/>
      <c r="G44" s="209"/>
      <c r="H44" s="211"/>
      <c r="I44" s="209"/>
      <c r="J44" s="211"/>
      <c r="K44" s="209"/>
      <c r="L44" s="88"/>
      <c r="M44" s="88"/>
    </row>
    <row r="45" spans="1:13" x14ac:dyDescent="0.25">
      <c r="A45" s="831"/>
      <c r="B45" s="667"/>
      <c r="C45" s="87" t="s">
        <v>52</v>
      </c>
      <c r="D45" s="317"/>
      <c r="E45" s="317"/>
      <c r="F45" s="318"/>
      <c r="G45" s="209"/>
      <c r="H45" s="211"/>
      <c r="I45" s="209"/>
      <c r="J45" s="211"/>
      <c r="K45" s="209"/>
      <c r="L45" s="88"/>
      <c r="M45" s="88"/>
    </row>
    <row r="46" spans="1:13" x14ac:dyDescent="0.25">
      <c r="A46" s="831"/>
      <c r="B46" s="667"/>
      <c r="C46" s="87" t="s">
        <v>53</v>
      </c>
      <c r="D46" s="317"/>
      <c r="E46" s="317"/>
      <c r="F46" s="318"/>
      <c r="G46" s="209"/>
      <c r="H46" s="211"/>
      <c r="I46" s="209"/>
      <c r="J46" s="211"/>
      <c r="K46" s="209"/>
      <c r="L46" s="88"/>
      <c r="M46" s="88"/>
    </row>
    <row r="47" spans="1:13" x14ac:dyDescent="0.25">
      <c r="A47" s="831"/>
      <c r="B47" s="667"/>
      <c r="C47" s="87" t="s">
        <v>54</v>
      </c>
      <c r="D47" s="317"/>
      <c r="E47" s="317"/>
      <c r="F47" s="318"/>
      <c r="G47" s="209"/>
      <c r="H47" s="211"/>
      <c r="I47" s="209"/>
      <c r="J47" s="211"/>
      <c r="K47" s="209"/>
      <c r="L47" s="88"/>
      <c r="M47" s="88"/>
    </row>
    <row r="48" spans="1:13" x14ac:dyDescent="0.25">
      <c r="A48" s="831"/>
      <c r="B48" s="667"/>
      <c r="C48" s="87" t="s">
        <v>153</v>
      </c>
      <c r="D48" s="317"/>
      <c r="E48" s="317"/>
      <c r="F48" s="318"/>
      <c r="G48" s="209"/>
      <c r="H48" s="211"/>
      <c r="I48" s="209"/>
      <c r="J48" s="211"/>
      <c r="K48" s="209"/>
      <c r="L48" s="88"/>
      <c r="M48" s="88"/>
    </row>
    <row r="49" spans="1:13" ht="15.75" thickBot="1" x14ac:dyDescent="0.3">
      <c r="A49" s="827" t="s">
        <v>145</v>
      </c>
      <c r="B49" s="828"/>
      <c r="C49" s="828"/>
      <c r="D49" s="319">
        <v>2</v>
      </c>
      <c r="E49" s="319">
        <v>170</v>
      </c>
      <c r="F49" s="320">
        <v>0.70946658233185744</v>
      </c>
      <c r="G49" s="321">
        <v>1</v>
      </c>
      <c r="H49" s="321">
        <v>1</v>
      </c>
      <c r="I49" s="321">
        <v>1</v>
      </c>
      <c r="J49" s="321">
        <v>0.87</v>
      </c>
      <c r="K49" s="321">
        <v>0.32885906040268459</v>
      </c>
      <c r="L49" s="88"/>
      <c r="M49" s="88"/>
    </row>
    <row r="50" spans="1:13" ht="15" customHeight="1" x14ac:dyDescent="0.25">
      <c r="A50" s="833" t="s">
        <v>154</v>
      </c>
      <c r="B50" s="834" t="s">
        <v>56</v>
      </c>
      <c r="C50" s="127" t="s">
        <v>57</v>
      </c>
      <c r="D50" s="475"/>
      <c r="E50" s="475"/>
      <c r="F50" s="476"/>
      <c r="G50" s="477"/>
      <c r="H50" s="478"/>
      <c r="I50" s="477"/>
      <c r="J50" s="478"/>
      <c r="K50" s="477"/>
      <c r="L50" s="88"/>
      <c r="M50" s="88"/>
    </row>
    <row r="51" spans="1:13" x14ac:dyDescent="0.25">
      <c r="A51" s="831"/>
      <c r="B51" s="826"/>
      <c r="C51" s="87" t="s">
        <v>58</v>
      </c>
      <c r="D51" s="479"/>
      <c r="E51" s="479"/>
      <c r="F51" s="447"/>
      <c r="G51" s="480"/>
      <c r="H51" s="481"/>
      <c r="I51" s="480"/>
      <c r="J51" s="481"/>
      <c r="K51" s="480"/>
      <c r="L51" s="88"/>
      <c r="M51" s="88"/>
    </row>
    <row r="52" spans="1:13" x14ac:dyDescent="0.25">
      <c r="A52" s="831"/>
      <c r="B52" s="826"/>
      <c r="C52" s="87" t="s">
        <v>155</v>
      </c>
      <c r="D52" s="479"/>
      <c r="E52" s="479"/>
      <c r="F52" s="447"/>
      <c r="G52" s="480"/>
      <c r="H52" s="481"/>
      <c r="I52" s="480"/>
      <c r="J52" s="481"/>
      <c r="K52" s="480"/>
      <c r="L52" s="88"/>
      <c r="M52" s="88"/>
    </row>
    <row r="53" spans="1:13" x14ac:dyDescent="0.25">
      <c r="A53" s="831"/>
      <c r="B53" s="667" t="s">
        <v>60</v>
      </c>
      <c r="C53" s="126" t="s">
        <v>61</v>
      </c>
      <c r="D53" s="317"/>
      <c r="E53" s="317"/>
      <c r="F53" s="318"/>
      <c r="G53" s="482"/>
      <c r="H53" s="211"/>
      <c r="I53" s="209"/>
      <c r="J53" s="211"/>
      <c r="K53" s="209"/>
      <c r="L53" s="88"/>
      <c r="M53" s="88"/>
    </row>
    <row r="54" spans="1:13" x14ac:dyDescent="0.25">
      <c r="A54" s="831"/>
      <c r="B54" s="667"/>
      <c r="C54" s="238" t="s">
        <v>62</v>
      </c>
      <c r="D54" s="317">
        <v>1</v>
      </c>
      <c r="E54" s="317">
        <v>82</v>
      </c>
      <c r="F54" s="318">
        <v>0.97551796485706788</v>
      </c>
      <c r="G54" s="209"/>
      <c r="H54" s="211">
        <v>1</v>
      </c>
      <c r="I54" s="209">
        <v>1</v>
      </c>
      <c r="J54" s="211">
        <v>0.81951219512195117</v>
      </c>
      <c r="K54" s="209">
        <v>0.31404958677685951</v>
      </c>
      <c r="L54" s="88"/>
      <c r="M54" s="88"/>
    </row>
    <row r="55" spans="1:13" x14ac:dyDescent="0.25">
      <c r="A55" s="831"/>
      <c r="B55" s="667"/>
      <c r="C55" s="126" t="s">
        <v>63</v>
      </c>
      <c r="D55" s="317"/>
      <c r="E55" s="317"/>
      <c r="F55" s="318"/>
      <c r="G55" s="209"/>
      <c r="H55" s="211"/>
      <c r="I55" s="209"/>
      <c r="J55" s="211"/>
      <c r="K55" s="209"/>
      <c r="L55" s="88"/>
      <c r="M55" s="88"/>
    </row>
    <row r="56" spans="1:13" x14ac:dyDescent="0.25">
      <c r="A56" s="831"/>
      <c r="B56" s="667"/>
      <c r="C56" s="126" t="s">
        <v>64</v>
      </c>
      <c r="D56" s="317"/>
      <c r="E56" s="317"/>
      <c r="F56" s="318"/>
      <c r="G56" s="209"/>
      <c r="H56" s="211"/>
      <c r="I56" s="209"/>
      <c r="J56" s="211"/>
      <c r="K56" s="209"/>
      <c r="L56" s="88"/>
      <c r="M56" s="88"/>
    </row>
    <row r="57" spans="1:13" x14ac:dyDescent="0.25">
      <c r="A57" s="831"/>
      <c r="B57" s="667"/>
      <c r="C57" s="238" t="s">
        <v>65</v>
      </c>
      <c r="D57" s="317">
        <v>1</v>
      </c>
      <c r="E57" s="317">
        <v>134</v>
      </c>
      <c r="F57" s="318">
        <v>0.88544107419889795</v>
      </c>
      <c r="G57" s="209">
        <v>1</v>
      </c>
      <c r="H57" s="211"/>
      <c r="I57" s="209">
        <v>1</v>
      </c>
      <c r="J57" s="211">
        <v>1</v>
      </c>
      <c r="K57" s="209">
        <v>0.32057416267942584</v>
      </c>
      <c r="L57" s="88"/>
      <c r="M57" s="88"/>
    </row>
    <row r="58" spans="1:13" x14ac:dyDescent="0.25">
      <c r="A58" s="831"/>
      <c r="B58" s="667"/>
      <c r="C58" s="126" t="s">
        <v>66</v>
      </c>
      <c r="D58" s="317"/>
      <c r="E58" s="317"/>
      <c r="F58" s="318"/>
      <c r="G58" s="209"/>
      <c r="H58" s="211"/>
      <c r="I58" s="209"/>
      <c r="J58" s="211"/>
      <c r="K58" s="209"/>
      <c r="L58" s="88"/>
      <c r="M58" s="88"/>
    </row>
    <row r="59" spans="1:13" x14ac:dyDescent="0.25">
      <c r="A59" s="831"/>
      <c r="B59" s="667" t="s">
        <v>67</v>
      </c>
      <c r="C59" s="126" t="s">
        <v>68</v>
      </c>
      <c r="D59" s="317"/>
      <c r="E59" s="317"/>
      <c r="F59" s="318"/>
      <c r="G59" s="209"/>
      <c r="H59" s="211"/>
      <c r="I59" s="209"/>
      <c r="J59" s="211"/>
      <c r="K59" s="209"/>
      <c r="L59" s="88"/>
      <c r="M59" s="88"/>
    </row>
    <row r="60" spans="1:13" x14ac:dyDescent="0.25">
      <c r="A60" s="831"/>
      <c r="B60" s="667"/>
      <c r="C60" s="87" t="s">
        <v>69</v>
      </c>
      <c r="D60" s="317"/>
      <c r="E60" s="317"/>
      <c r="F60" s="318"/>
      <c r="G60" s="209"/>
      <c r="H60" s="211"/>
      <c r="I60" s="209"/>
      <c r="J60" s="211"/>
      <c r="K60" s="209"/>
      <c r="L60" s="88"/>
      <c r="M60" s="88"/>
    </row>
    <row r="61" spans="1:13" x14ac:dyDescent="0.25">
      <c r="A61" s="831"/>
      <c r="B61" s="667"/>
      <c r="C61" s="238" t="s">
        <v>70</v>
      </c>
      <c r="D61" s="317">
        <v>1</v>
      </c>
      <c r="E61" s="317">
        <v>80</v>
      </c>
      <c r="F61" s="318">
        <v>0.93234318996415788</v>
      </c>
      <c r="G61" s="209">
        <v>1</v>
      </c>
      <c r="H61" s="211">
        <v>0</v>
      </c>
      <c r="I61" s="209">
        <v>1</v>
      </c>
      <c r="J61" s="211">
        <v>0.87362637362637363</v>
      </c>
      <c r="K61" s="209">
        <v>0.70078740157480313</v>
      </c>
      <c r="L61" s="88"/>
      <c r="M61" s="88"/>
    </row>
    <row r="62" spans="1:13" x14ac:dyDescent="0.25">
      <c r="A62" s="831"/>
      <c r="B62" s="667"/>
      <c r="C62" s="87" t="s">
        <v>156</v>
      </c>
      <c r="D62" s="317"/>
      <c r="E62" s="317"/>
      <c r="F62" s="318"/>
      <c r="G62" s="209"/>
      <c r="H62" s="211"/>
      <c r="I62" s="209"/>
      <c r="J62" s="211"/>
      <c r="K62" s="209"/>
      <c r="L62" s="88"/>
      <c r="M62" s="88"/>
    </row>
    <row r="63" spans="1:13" ht="15" customHeight="1" x14ac:dyDescent="0.25">
      <c r="A63" s="831"/>
      <c r="B63" s="674" t="s">
        <v>157</v>
      </c>
      <c r="C63" s="87" t="s">
        <v>158</v>
      </c>
      <c r="D63" s="317"/>
      <c r="E63" s="317"/>
      <c r="F63" s="318"/>
      <c r="G63" s="209"/>
      <c r="H63" s="211"/>
      <c r="I63" s="209"/>
      <c r="J63" s="211"/>
      <c r="K63" s="209"/>
      <c r="L63" s="88"/>
      <c r="M63" s="88"/>
    </row>
    <row r="64" spans="1:13" x14ac:dyDescent="0.25">
      <c r="A64" s="831"/>
      <c r="B64" s="674"/>
      <c r="C64" s="87" t="s">
        <v>74</v>
      </c>
      <c r="D64" s="317"/>
      <c r="E64" s="317"/>
      <c r="F64" s="318"/>
      <c r="G64" s="209"/>
      <c r="H64" s="211"/>
      <c r="I64" s="209"/>
      <c r="J64" s="211"/>
      <c r="K64" s="209"/>
      <c r="L64" s="88"/>
      <c r="M64" s="88"/>
    </row>
    <row r="65" spans="1:13" x14ac:dyDescent="0.25">
      <c r="A65" s="831"/>
      <c r="B65" s="674"/>
      <c r="C65" s="238" t="s">
        <v>159</v>
      </c>
      <c r="D65" s="317">
        <v>1</v>
      </c>
      <c r="E65" s="317">
        <v>100</v>
      </c>
      <c r="F65" s="318">
        <v>0.79323655913978497</v>
      </c>
      <c r="G65" s="209">
        <v>1</v>
      </c>
      <c r="H65" s="211">
        <v>1.8333333333333333</v>
      </c>
      <c r="I65" s="209">
        <v>0.40540540540540543</v>
      </c>
      <c r="J65" s="211">
        <v>1</v>
      </c>
      <c r="K65" s="209">
        <v>0.28260869565217389</v>
      </c>
      <c r="L65" s="88"/>
      <c r="M65" s="88"/>
    </row>
    <row r="66" spans="1:13" ht="15.75" thickBot="1" x14ac:dyDescent="0.3">
      <c r="A66" s="851" t="s">
        <v>145</v>
      </c>
      <c r="B66" s="852"/>
      <c r="C66" s="852"/>
      <c r="D66" s="322">
        <v>4</v>
      </c>
      <c r="E66" s="322">
        <v>396</v>
      </c>
      <c r="F66" s="323">
        <v>0.89028456609101769</v>
      </c>
      <c r="G66" s="324">
        <v>1</v>
      </c>
      <c r="H66" s="324">
        <v>1.4</v>
      </c>
      <c r="I66" s="324">
        <v>0.88203753351206438</v>
      </c>
      <c r="J66" s="324">
        <v>0.92</v>
      </c>
      <c r="K66" s="324">
        <v>0.38377535101404059</v>
      </c>
      <c r="L66" s="88"/>
      <c r="M66" s="88"/>
    </row>
    <row r="67" spans="1:13" ht="30" x14ac:dyDescent="0.25">
      <c r="A67" s="830" t="s">
        <v>160</v>
      </c>
      <c r="B67" s="270" t="s">
        <v>161</v>
      </c>
      <c r="C67" s="140" t="s">
        <v>162</v>
      </c>
      <c r="D67" s="479"/>
      <c r="E67" s="479"/>
      <c r="F67" s="479"/>
      <c r="G67" s="479"/>
      <c r="H67" s="479"/>
      <c r="I67" s="479"/>
      <c r="J67" s="479"/>
      <c r="K67" s="479"/>
      <c r="L67" s="88"/>
      <c r="M67" s="88"/>
    </row>
    <row r="68" spans="1:13" ht="15" customHeight="1" x14ac:dyDescent="0.25">
      <c r="A68" s="831"/>
      <c r="B68" s="676" t="s">
        <v>78</v>
      </c>
      <c r="C68" s="238" t="s">
        <v>163</v>
      </c>
      <c r="D68" s="206">
        <v>1</v>
      </c>
      <c r="E68" s="206">
        <v>60</v>
      </c>
      <c r="F68" s="203">
        <v>0.96566308243727594</v>
      </c>
      <c r="G68" s="209">
        <v>1</v>
      </c>
      <c r="H68" s="211">
        <v>1</v>
      </c>
      <c r="I68" s="209">
        <v>1</v>
      </c>
      <c r="J68" s="211">
        <v>0.95652173913043481</v>
      </c>
      <c r="K68" s="209">
        <v>0.36942675159235666</v>
      </c>
      <c r="L68" s="88"/>
      <c r="M68" s="88"/>
    </row>
    <row r="69" spans="1:13" x14ac:dyDescent="0.25">
      <c r="A69" s="831"/>
      <c r="B69" s="814"/>
      <c r="C69" s="87" t="s">
        <v>80</v>
      </c>
      <c r="D69" s="317"/>
      <c r="E69" s="317"/>
      <c r="F69" s="318"/>
      <c r="G69" s="209"/>
      <c r="H69" s="211"/>
      <c r="I69" s="209"/>
      <c r="J69" s="211"/>
      <c r="K69" s="209"/>
      <c r="L69" s="88"/>
      <c r="M69" s="88"/>
    </row>
    <row r="70" spans="1:13" x14ac:dyDescent="0.25">
      <c r="A70" s="831"/>
      <c r="B70" s="816" t="s">
        <v>81</v>
      </c>
      <c r="C70" s="87" t="s">
        <v>82</v>
      </c>
      <c r="D70" s="479"/>
      <c r="E70" s="479"/>
      <c r="F70" s="479"/>
      <c r="G70" s="479"/>
      <c r="H70" s="479"/>
      <c r="I70" s="479"/>
      <c r="J70" s="479"/>
      <c r="K70" s="479"/>
      <c r="L70" s="88"/>
      <c r="M70" s="88"/>
    </row>
    <row r="71" spans="1:13" x14ac:dyDescent="0.25">
      <c r="A71" s="831"/>
      <c r="B71" s="816"/>
      <c r="C71" s="87" t="s">
        <v>83</v>
      </c>
      <c r="D71" s="479"/>
      <c r="E71" s="479"/>
      <c r="F71" s="479"/>
      <c r="G71" s="479"/>
      <c r="H71" s="479"/>
      <c r="I71" s="479"/>
      <c r="J71" s="479"/>
      <c r="K71" s="479"/>
      <c r="L71" s="88"/>
      <c r="M71" s="88"/>
    </row>
    <row r="72" spans="1:13" x14ac:dyDescent="0.25">
      <c r="A72" s="831"/>
      <c r="B72" s="826" t="s">
        <v>84</v>
      </c>
      <c r="C72" s="87" t="s">
        <v>85</v>
      </c>
      <c r="D72" s="479"/>
      <c r="E72" s="479"/>
      <c r="F72" s="479"/>
      <c r="G72" s="479"/>
      <c r="H72" s="479"/>
      <c r="I72" s="479"/>
      <c r="J72" s="479"/>
      <c r="K72" s="479"/>
      <c r="L72" s="88"/>
      <c r="M72" s="88"/>
    </row>
    <row r="73" spans="1:13" x14ac:dyDescent="0.25">
      <c r="A73" s="831"/>
      <c r="B73" s="826"/>
      <c r="C73" s="87" t="s">
        <v>86</v>
      </c>
      <c r="D73" s="479"/>
      <c r="E73" s="479"/>
      <c r="F73" s="479"/>
      <c r="G73" s="479"/>
      <c r="H73" s="479"/>
      <c r="I73" s="479"/>
      <c r="J73" s="479"/>
      <c r="K73" s="479"/>
      <c r="L73" s="88"/>
      <c r="M73" s="88"/>
    </row>
    <row r="74" spans="1:13" x14ac:dyDescent="0.25">
      <c r="A74" s="831"/>
      <c r="B74" s="816" t="s">
        <v>87</v>
      </c>
      <c r="C74" s="87" t="s">
        <v>88</v>
      </c>
      <c r="D74" s="479"/>
      <c r="E74" s="479"/>
      <c r="F74" s="479"/>
      <c r="G74" s="479"/>
      <c r="H74" s="479"/>
      <c r="I74" s="479"/>
      <c r="J74" s="479"/>
      <c r="K74" s="479"/>
      <c r="L74" s="88"/>
      <c r="M74" s="88"/>
    </row>
    <row r="75" spans="1:13" x14ac:dyDescent="0.25">
      <c r="A75" s="831"/>
      <c r="B75" s="816"/>
      <c r="C75" s="87" t="s">
        <v>89</v>
      </c>
      <c r="D75" s="479"/>
      <c r="E75" s="479"/>
      <c r="F75" s="479"/>
      <c r="G75" s="479"/>
      <c r="H75" s="479"/>
      <c r="I75" s="479"/>
      <c r="J75" s="479"/>
      <c r="K75" s="479"/>
      <c r="L75" s="88"/>
      <c r="M75" s="88"/>
    </row>
    <row r="76" spans="1:13" x14ac:dyDescent="0.25">
      <c r="A76" s="831"/>
      <c r="B76" s="816"/>
      <c r="C76" s="87" t="s">
        <v>90</v>
      </c>
      <c r="D76" s="479"/>
      <c r="E76" s="479"/>
      <c r="F76" s="479"/>
      <c r="G76" s="479"/>
      <c r="H76" s="479"/>
      <c r="I76" s="479"/>
      <c r="J76" s="479"/>
      <c r="K76" s="479"/>
      <c r="L76" s="88"/>
      <c r="M76" s="88"/>
    </row>
    <row r="77" spans="1:13" x14ac:dyDescent="0.25">
      <c r="A77" s="831"/>
      <c r="B77" s="816"/>
      <c r="C77" s="87" t="s">
        <v>164</v>
      </c>
      <c r="D77" s="479"/>
      <c r="E77" s="479"/>
      <c r="F77" s="479"/>
      <c r="G77" s="479"/>
      <c r="H77" s="479"/>
      <c r="I77" s="479"/>
      <c r="J77" s="479"/>
      <c r="K77" s="479"/>
      <c r="L77" s="88"/>
      <c r="M77" s="88"/>
    </row>
    <row r="78" spans="1:13" x14ac:dyDescent="0.25">
      <c r="A78" s="831"/>
      <c r="B78" s="816" t="s">
        <v>165</v>
      </c>
      <c r="C78" s="87" t="s">
        <v>93</v>
      </c>
      <c r="D78" s="479"/>
      <c r="E78" s="479"/>
      <c r="F78" s="479"/>
      <c r="G78" s="479"/>
      <c r="H78" s="479"/>
      <c r="I78" s="479"/>
      <c r="J78" s="479"/>
      <c r="K78" s="479"/>
      <c r="L78" s="88"/>
      <c r="M78" s="88"/>
    </row>
    <row r="79" spans="1:13" x14ac:dyDescent="0.25">
      <c r="A79" s="831"/>
      <c r="B79" s="816"/>
      <c r="C79" s="87" t="s">
        <v>166</v>
      </c>
      <c r="D79" s="479"/>
      <c r="E79" s="479"/>
      <c r="F79" s="479"/>
      <c r="G79" s="479"/>
      <c r="H79" s="479"/>
      <c r="I79" s="479"/>
      <c r="J79" s="479"/>
      <c r="K79" s="479"/>
      <c r="L79" s="88"/>
      <c r="M79" s="88"/>
    </row>
    <row r="80" spans="1:13" x14ac:dyDescent="0.25">
      <c r="A80" s="831"/>
      <c r="B80" s="816"/>
      <c r="C80" s="87" t="s">
        <v>167</v>
      </c>
      <c r="D80" s="479"/>
      <c r="E80" s="479"/>
      <c r="F80" s="479"/>
      <c r="G80" s="479"/>
      <c r="H80" s="479"/>
      <c r="I80" s="479"/>
      <c r="J80" s="479"/>
      <c r="K80" s="479"/>
      <c r="L80" s="88"/>
      <c r="M80" s="88"/>
    </row>
    <row r="81" spans="1:13" x14ac:dyDescent="0.25">
      <c r="A81" s="831"/>
      <c r="B81" s="667" t="s">
        <v>168</v>
      </c>
      <c r="C81" s="87" t="s">
        <v>169</v>
      </c>
      <c r="D81" s="317"/>
      <c r="E81" s="317"/>
      <c r="F81" s="318"/>
      <c r="G81" s="209"/>
      <c r="H81" s="211"/>
      <c r="I81" s="209"/>
      <c r="J81" s="211"/>
      <c r="K81" s="209"/>
      <c r="L81" s="88"/>
      <c r="M81" s="88"/>
    </row>
    <row r="82" spans="1:13" x14ac:dyDescent="0.25">
      <c r="A82" s="831"/>
      <c r="B82" s="667"/>
      <c r="C82" s="238" t="s">
        <v>170</v>
      </c>
      <c r="D82" s="317">
        <v>1</v>
      </c>
      <c r="E82" s="317">
        <v>50</v>
      </c>
      <c r="F82" s="318">
        <v>0.9675125448028673</v>
      </c>
      <c r="G82" s="209">
        <v>1</v>
      </c>
      <c r="H82" s="211">
        <v>0</v>
      </c>
      <c r="I82" s="209">
        <v>1</v>
      </c>
      <c r="J82" s="211">
        <v>1</v>
      </c>
      <c r="K82" s="209">
        <v>0.36936936936936937</v>
      </c>
      <c r="L82" s="88"/>
      <c r="M82" s="88"/>
    </row>
    <row r="83" spans="1:13" x14ac:dyDescent="0.25">
      <c r="A83" s="831"/>
      <c r="B83" s="667"/>
      <c r="C83" s="87" t="s">
        <v>171</v>
      </c>
      <c r="D83" s="317"/>
      <c r="E83" s="317"/>
      <c r="F83" s="318"/>
      <c r="G83" s="209"/>
      <c r="H83" s="211"/>
      <c r="I83" s="209"/>
      <c r="J83" s="211"/>
      <c r="K83" s="209"/>
      <c r="L83" s="88"/>
      <c r="M83" s="88"/>
    </row>
    <row r="84" spans="1:13" ht="15.75" thickBot="1" x14ac:dyDescent="0.3">
      <c r="A84" s="851" t="s">
        <v>145</v>
      </c>
      <c r="B84" s="852"/>
      <c r="C84" s="852"/>
      <c r="D84" s="322">
        <v>2</v>
      </c>
      <c r="E84" s="322">
        <v>110</v>
      </c>
      <c r="F84" s="323">
        <v>0.9665037471489083</v>
      </c>
      <c r="G84" s="324">
        <v>1</v>
      </c>
      <c r="H84" s="324">
        <v>0.26666666666666666</v>
      </c>
      <c r="I84" s="324">
        <v>1</v>
      </c>
      <c r="J84" s="323">
        <v>0.98</v>
      </c>
      <c r="K84" s="324">
        <v>0.36940298507462688</v>
      </c>
      <c r="L84" s="88"/>
      <c r="M84" s="88"/>
    </row>
    <row r="85" spans="1:13" ht="15.75" hidden="1" customHeight="1" x14ac:dyDescent="0.25">
      <c r="A85" s="823" t="s">
        <v>172</v>
      </c>
      <c r="B85" s="829" t="s">
        <v>100</v>
      </c>
      <c r="C85" s="140" t="s">
        <v>101</v>
      </c>
      <c r="D85" s="479"/>
      <c r="E85" s="479"/>
      <c r="F85" s="479"/>
      <c r="G85" s="479"/>
      <c r="H85" s="479"/>
      <c r="I85" s="479"/>
      <c r="J85" s="479"/>
      <c r="K85" s="479"/>
      <c r="L85" s="88"/>
      <c r="M85" s="88"/>
    </row>
    <row r="86" spans="1:13" ht="15.75" hidden="1" customHeight="1" x14ac:dyDescent="0.25">
      <c r="A86" s="824"/>
      <c r="B86" s="816"/>
      <c r="C86" s="87" t="s">
        <v>102</v>
      </c>
      <c r="D86" s="479"/>
      <c r="E86" s="479"/>
      <c r="F86" s="479"/>
      <c r="G86" s="479"/>
      <c r="H86" s="479"/>
      <c r="I86" s="479"/>
      <c r="J86" s="479"/>
      <c r="K86" s="479"/>
      <c r="L86" s="88"/>
      <c r="M86" s="88"/>
    </row>
    <row r="87" spans="1:13" ht="15.75" hidden="1" customHeight="1" x14ac:dyDescent="0.25">
      <c r="A87" s="824"/>
      <c r="B87" s="816"/>
      <c r="C87" s="87" t="s">
        <v>103</v>
      </c>
      <c r="D87" s="479"/>
      <c r="E87" s="479"/>
      <c r="F87" s="479"/>
      <c r="G87" s="479"/>
      <c r="H87" s="479"/>
      <c r="I87" s="479"/>
      <c r="J87" s="479"/>
      <c r="K87" s="479"/>
      <c r="L87" s="88"/>
      <c r="M87" s="88"/>
    </row>
    <row r="88" spans="1:13" ht="15.75" hidden="1" customHeight="1" x14ac:dyDescent="0.25">
      <c r="A88" s="824"/>
      <c r="B88" s="269" t="s">
        <v>104</v>
      </c>
      <c r="C88" s="87" t="s">
        <v>105</v>
      </c>
      <c r="D88" s="479"/>
      <c r="E88" s="479"/>
      <c r="F88" s="479"/>
      <c r="G88" s="479"/>
      <c r="H88" s="479"/>
      <c r="I88" s="479"/>
      <c r="J88" s="479"/>
      <c r="K88" s="479"/>
      <c r="L88" s="88"/>
      <c r="M88" s="88"/>
    </row>
    <row r="89" spans="1:13" ht="15.75" hidden="1" customHeight="1" x14ac:dyDescent="0.25">
      <c r="A89" s="824"/>
      <c r="B89" s="816" t="s">
        <v>173</v>
      </c>
      <c r="C89" s="87" t="s">
        <v>107</v>
      </c>
      <c r="D89" s="479"/>
      <c r="E89" s="479"/>
      <c r="F89" s="479"/>
      <c r="G89" s="479"/>
      <c r="H89" s="479"/>
      <c r="I89" s="479"/>
      <c r="J89" s="479"/>
      <c r="K89" s="479"/>
      <c r="L89" s="88"/>
      <c r="M89" s="88"/>
    </row>
    <row r="90" spans="1:13" ht="15.75" hidden="1" customHeight="1" x14ac:dyDescent="0.25">
      <c r="A90" s="824"/>
      <c r="B90" s="816"/>
      <c r="C90" s="87" t="s">
        <v>108</v>
      </c>
      <c r="D90" s="479"/>
      <c r="E90" s="479"/>
      <c r="F90" s="479"/>
      <c r="G90" s="479"/>
      <c r="H90" s="479"/>
      <c r="I90" s="479"/>
      <c r="J90" s="479"/>
      <c r="K90" s="479"/>
      <c r="L90" s="88"/>
      <c r="M90" s="88"/>
    </row>
    <row r="91" spans="1:13" ht="15.75" hidden="1" customHeight="1" x14ac:dyDescent="0.25">
      <c r="A91" s="824"/>
      <c r="B91" s="816"/>
      <c r="C91" s="87" t="s">
        <v>174</v>
      </c>
      <c r="D91" s="479"/>
      <c r="E91" s="479"/>
      <c r="F91" s="479"/>
      <c r="G91" s="479"/>
      <c r="H91" s="479"/>
      <c r="I91" s="479"/>
      <c r="J91" s="479"/>
      <c r="K91" s="479"/>
      <c r="L91" s="88"/>
      <c r="M91" s="88"/>
    </row>
    <row r="92" spans="1:13" ht="15.75" hidden="1" customHeight="1" x14ac:dyDescent="0.25">
      <c r="A92" s="851" t="s">
        <v>145</v>
      </c>
      <c r="B92" s="852"/>
      <c r="C92" s="852"/>
      <c r="D92" s="315">
        <v>0</v>
      </c>
      <c r="E92" s="315">
        <v>0</v>
      </c>
      <c r="F92" s="315" t="e">
        <v>#DIV/0!</v>
      </c>
      <c r="G92" s="315" t="e">
        <v>#DIV/0!</v>
      </c>
      <c r="H92" s="315" t="e">
        <v>#DIV/0!</v>
      </c>
      <c r="I92" s="315" t="e">
        <v>#DIV/0!</v>
      </c>
      <c r="J92" s="315" t="e">
        <v>#DIV/0!</v>
      </c>
      <c r="K92" s="315" t="e">
        <v>#DIV/0!</v>
      </c>
      <c r="L92" s="88"/>
      <c r="M92" s="88"/>
    </row>
    <row r="93" spans="1:13" x14ac:dyDescent="0.25">
      <c r="A93" s="830" t="s">
        <v>175</v>
      </c>
      <c r="B93" s="825" t="s">
        <v>110</v>
      </c>
      <c r="C93" s="140" t="s">
        <v>111</v>
      </c>
      <c r="D93" s="479"/>
      <c r="E93" s="479"/>
      <c r="F93" s="479"/>
      <c r="G93" s="479"/>
      <c r="H93" s="479"/>
      <c r="I93" s="479"/>
      <c r="J93" s="479"/>
      <c r="K93" s="479"/>
      <c r="L93" s="88"/>
      <c r="M93" s="88"/>
    </row>
    <row r="94" spans="1:13" x14ac:dyDescent="0.25">
      <c r="A94" s="831"/>
      <c r="B94" s="826"/>
      <c r="C94" s="87" t="s">
        <v>112</v>
      </c>
      <c r="D94" s="479"/>
      <c r="E94" s="479"/>
      <c r="F94" s="479"/>
      <c r="G94" s="479"/>
      <c r="H94" s="479"/>
      <c r="I94" s="479"/>
      <c r="J94" s="479"/>
      <c r="K94" s="479"/>
      <c r="L94" s="88"/>
      <c r="M94" s="88"/>
    </row>
    <row r="95" spans="1:13" x14ac:dyDescent="0.25">
      <c r="A95" s="831"/>
      <c r="B95" s="826"/>
      <c r="C95" s="87" t="s">
        <v>176</v>
      </c>
      <c r="D95" s="479"/>
      <c r="E95" s="479"/>
      <c r="F95" s="479"/>
      <c r="G95" s="479"/>
      <c r="H95" s="479"/>
      <c r="I95" s="479"/>
      <c r="J95" s="479"/>
      <c r="K95" s="479"/>
      <c r="L95" s="88"/>
      <c r="M95" s="88"/>
    </row>
    <row r="96" spans="1:13" ht="15" customHeight="1" x14ac:dyDescent="0.25">
      <c r="A96" s="831"/>
      <c r="B96" s="826" t="s">
        <v>114</v>
      </c>
      <c r="C96" s="87" t="s">
        <v>177</v>
      </c>
      <c r="D96" s="479"/>
      <c r="E96" s="479"/>
      <c r="F96" s="479"/>
      <c r="G96" s="479"/>
      <c r="H96" s="479"/>
      <c r="I96" s="479"/>
      <c r="J96" s="479"/>
      <c r="K96" s="479"/>
      <c r="L96" s="88"/>
      <c r="M96" s="88"/>
    </row>
    <row r="97" spans="1:108" x14ac:dyDescent="0.25">
      <c r="A97" s="831"/>
      <c r="B97" s="826"/>
      <c r="C97" s="87" t="s">
        <v>116</v>
      </c>
      <c r="D97" s="479"/>
      <c r="E97" s="479"/>
      <c r="F97" s="479"/>
      <c r="G97" s="479"/>
      <c r="H97" s="479"/>
      <c r="I97" s="479"/>
      <c r="J97" s="479"/>
      <c r="K97" s="479"/>
      <c r="L97" s="88"/>
      <c r="M97" s="88"/>
    </row>
    <row r="98" spans="1:108" x14ac:dyDescent="0.25">
      <c r="A98" s="831"/>
      <c r="B98" s="826"/>
      <c r="C98" s="87" t="s">
        <v>117</v>
      </c>
      <c r="D98" s="479"/>
      <c r="E98" s="479"/>
      <c r="F98" s="479"/>
      <c r="G98" s="479"/>
      <c r="H98" s="479"/>
      <c r="I98" s="479"/>
      <c r="J98" s="479"/>
      <c r="K98" s="479"/>
      <c r="L98" s="88"/>
      <c r="M98" s="88"/>
    </row>
    <row r="99" spans="1:108" x14ac:dyDescent="0.25">
      <c r="A99" s="831"/>
      <c r="B99" s="816" t="s">
        <v>178</v>
      </c>
      <c r="C99" s="87" t="s">
        <v>179</v>
      </c>
      <c r="D99" s="479"/>
      <c r="E99" s="479"/>
      <c r="F99" s="479"/>
      <c r="G99" s="479"/>
      <c r="H99" s="479"/>
      <c r="I99" s="479"/>
      <c r="J99" s="479"/>
      <c r="K99" s="479"/>
      <c r="L99" s="88"/>
      <c r="M99" s="88"/>
    </row>
    <row r="100" spans="1:108" x14ac:dyDescent="0.25">
      <c r="A100" s="831"/>
      <c r="B100" s="816"/>
      <c r="C100" s="87" t="s">
        <v>120</v>
      </c>
      <c r="D100" s="479"/>
      <c r="E100" s="479"/>
      <c r="F100" s="479"/>
      <c r="G100" s="479"/>
      <c r="H100" s="479"/>
      <c r="I100" s="479"/>
      <c r="J100" s="479"/>
      <c r="K100" s="479"/>
      <c r="L100" s="88"/>
      <c r="M100" s="88"/>
    </row>
    <row r="101" spans="1:108" x14ac:dyDescent="0.25">
      <c r="A101" s="831"/>
      <c r="B101" s="816" t="s">
        <v>121</v>
      </c>
      <c r="C101" s="87" t="s">
        <v>180</v>
      </c>
      <c r="D101" s="479"/>
      <c r="E101" s="479"/>
      <c r="F101" s="479"/>
      <c r="G101" s="479"/>
      <c r="H101" s="479"/>
      <c r="I101" s="479"/>
      <c r="J101" s="479"/>
      <c r="K101" s="479"/>
      <c r="L101" s="88"/>
      <c r="M101" s="88"/>
    </row>
    <row r="102" spans="1:108" x14ac:dyDescent="0.25">
      <c r="A102" s="831"/>
      <c r="B102" s="816"/>
      <c r="C102" s="87" t="s">
        <v>181</v>
      </c>
      <c r="D102" s="479"/>
      <c r="E102" s="479"/>
      <c r="F102" s="479"/>
      <c r="G102" s="479"/>
      <c r="H102" s="479"/>
      <c r="I102" s="479"/>
      <c r="J102" s="479"/>
      <c r="K102" s="479"/>
      <c r="L102" s="88"/>
      <c r="M102" s="88"/>
    </row>
    <row r="103" spans="1:108" x14ac:dyDescent="0.25">
      <c r="A103" s="831"/>
      <c r="B103" s="816" t="s">
        <v>124</v>
      </c>
      <c r="C103" s="87" t="s">
        <v>125</v>
      </c>
      <c r="D103" s="479"/>
      <c r="E103" s="479"/>
      <c r="F103" s="479"/>
      <c r="G103" s="479"/>
      <c r="H103" s="479"/>
      <c r="I103" s="479"/>
      <c r="J103" s="479"/>
      <c r="K103" s="479"/>
      <c r="L103" s="88"/>
      <c r="M103" s="88"/>
    </row>
    <row r="104" spans="1:108" x14ac:dyDescent="0.25">
      <c r="A104" s="831"/>
      <c r="B104" s="816"/>
      <c r="C104" s="87" t="s">
        <v>126</v>
      </c>
      <c r="D104" s="479"/>
      <c r="E104" s="479"/>
      <c r="F104" s="479"/>
      <c r="G104" s="479"/>
      <c r="H104" s="479"/>
      <c r="I104" s="479"/>
      <c r="J104" s="479"/>
      <c r="K104" s="479"/>
      <c r="L104" s="88"/>
      <c r="M104" s="88"/>
    </row>
    <row r="105" spans="1:108" x14ac:dyDescent="0.25">
      <c r="A105" s="831"/>
      <c r="B105" s="674" t="s">
        <v>127</v>
      </c>
      <c r="C105" s="87" t="s">
        <v>128</v>
      </c>
      <c r="D105" s="317"/>
      <c r="E105" s="317"/>
      <c r="F105" s="318"/>
      <c r="G105" s="209"/>
      <c r="H105" s="211"/>
      <c r="I105" s="209"/>
      <c r="J105" s="211"/>
      <c r="K105" s="209"/>
      <c r="L105" s="88"/>
      <c r="M105" s="88"/>
    </row>
    <row r="106" spans="1:108" x14ac:dyDescent="0.25">
      <c r="A106" s="831"/>
      <c r="B106" s="674"/>
      <c r="C106" s="87" t="s">
        <v>129</v>
      </c>
      <c r="D106" s="317"/>
      <c r="E106" s="317"/>
      <c r="F106" s="318"/>
      <c r="G106" s="209"/>
      <c r="H106" s="211"/>
      <c r="I106" s="209"/>
      <c r="J106" s="211"/>
      <c r="K106" s="209"/>
      <c r="L106" s="88"/>
      <c r="M106" s="88"/>
    </row>
    <row r="107" spans="1:108" x14ac:dyDescent="0.25">
      <c r="A107" s="831"/>
      <c r="B107" s="674"/>
      <c r="C107" s="238" t="s">
        <v>182</v>
      </c>
      <c r="D107" s="207">
        <v>1</v>
      </c>
      <c r="E107" s="206">
        <v>80</v>
      </c>
      <c r="F107" s="203">
        <v>0.69490591397849466</v>
      </c>
      <c r="G107" s="209">
        <v>1</v>
      </c>
      <c r="H107" s="211"/>
      <c r="I107" s="209">
        <v>2.9411764705882353E-2</v>
      </c>
      <c r="J107" s="212">
        <v>1</v>
      </c>
      <c r="K107" s="209">
        <v>0.3411764705882353</v>
      </c>
      <c r="L107" s="88"/>
      <c r="M107" s="88"/>
    </row>
    <row r="108" spans="1:108" x14ac:dyDescent="0.25">
      <c r="A108" s="853" t="s">
        <v>145</v>
      </c>
      <c r="B108" s="854"/>
      <c r="C108" s="854"/>
      <c r="D108" s="315">
        <v>1</v>
      </c>
      <c r="E108" s="315">
        <v>80</v>
      </c>
      <c r="F108" s="325">
        <v>0.69490591397849466</v>
      </c>
      <c r="G108" s="326">
        <v>1</v>
      </c>
      <c r="H108" s="326"/>
      <c r="I108" s="326">
        <v>2.9411764705882353E-2</v>
      </c>
      <c r="J108" s="325">
        <v>1</v>
      </c>
      <c r="K108" s="326">
        <v>0.3411764705882353</v>
      </c>
      <c r="L108" s="88"/>
      <c r="M108" s="88"/>
    </row>
    <row r="109" spans="1:108" ht="15.75" thickBot="1" x14ac:dyDescent="0.3">
      <c r="A109" s="827" t="s">
        <v>183</v>
      </c>
      <c r="B109" s="828"/>
      <c r="C109" s="828"/>
      <c r="D109" s="327">
        <v>9</v>
      </c>
      <c r="E109" s="327">
        <v>756</v>
      </c>
      <c r="F109" s="320">
        <v>0.84003954030835759</v>
      </c>
      <c r="G109" s="321">
        <v>1</v>
      </c>
      <c r="H109" s="321">
        <v>0.75</v>
      </c>
      <c r="I109" s="321">
        <v>0.73</v>
      </c>
      <c r="J109" s="320">
        <v>0.94</v>
      </c>
      <c r="K109" s="321">
        <v>0.36</v>
      </c>
      <c r="L109" s="88"/>
      <c r="M109" s="88"/>
    </row>
    <row r="110" spans="1:108" s="2" customFormat="1" x14ac:dyDescent="0.25">
      <c r="A110" s="433" t="s">
        <v>184</v>
      </c>
      <c r="B110" s="224" t="s">
        <v>394</v>
      </c>
      <c r="C110" s="10"/>
      <c r="D110" s="10"/>
      <c r="E110" s="10"/>
      <c r="F110" s="8"/>
      <c r="G110" s="88"/>
      <c r="H110" s="88"/>
      <c r="I110" s="88"/>
      <c r="J110" s="88"/>
      <c r="K110" s="88"/>
      <c r="L110" s="88"/>
      <c r="M110" s="88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4"/>
      <c r="AY110" s="224"/>
      <c r="AZ110" s="224"/>
      <c r="BA110" s="224"/>
      <c r="BB110" s="224"/>
      <c r="BC110" s="224"/>
      <c r="BD110" s="224"/>
      <c r="BE110" s="224"/>
      <c r="BF110" s="224"/>
      <c r="BG110" s="224"/>
      <c r="BH110" s="224"/>
      <c r="BI110" s="224"/>
      <c r="BJ110" s="224"/>
      <c r="BK110" s="224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  <c r="CM110" s="224"/>
      <c r="CN110" s="224"/>
      <c r="CO110" s="224"/>
      <c r="CP110" s="224"/>
      <c r="CQ110" s="224"/>
      <c r="CR110" s="224"/>
      <c r="CS110" s="224"/>
      <c r="CT110" s="224"/>
      <c r="CU110" s="224"/>
      <c r="CV110" s="224"/>
      <c r="CW110" s="224"/>
      <c r="CX110" s="224"/>
      <c r="CY110" s="224"/>
      <c r="CZ110" s="224"/>
      <c r="DA110" s="224"/>
      <c r="DB110" s="224"/>
      <c r="DC110" s="224"/>
      <c r="DD110" s="224"/>
    </row>
    <row r="111" spans="1:108" s="224" customFormat="1" x14ac:dyDescent="0.25">
      <c r="A111" s="143" t="s">
        <v>294</v>
      </c>
      <c r="B111" s="382" t="s">
        <v>325</v>
      </c>
      <c r="C111" s="142"/>
      <c r="D111" s="142"/>
      <c r="E111" s="142"/>
      <c r="F111" s="154"/>
      <c r="G111" s="142"/>
      <c r="H111" s="142"/>
      <c r="I111" s="142"/>
      <c r="J111" s="142"/>
      <c r="K111" s="88"/>
      <c r="L111" s="88"/>
      <c r="M111" s="88"/>
    </row>
    <row r="112" spans="1:108" x14ac:dyDescent="0.25">
      <c r="A112" s="88" t="s">
        <v>326</v>
      </c>
      <c r="B112" s="88"/>
      <c r="C112" s="88"/>
      <c r="D112" s="88"/>
      <c r="E112" s="88"/>
      <c r="F112" s="521"/>
      <c r="G112" s="88"/>
      <c r="H112" s="88"/>
      <c r="I112" s="88"/>
      <c r="J112" s="88"/>
      <c r="K112" s="88"/>
      <c r="L112" s="88"/>
      <c r="M112" s="88"/>
    </row>
    <row r="113" spans="1:13" x14ac:dyDescent="0.25">
      <c r="A113" s="88"/>
      <c r="B113" s="88"/>
      <c r="C113" s="88"/>
      <c r="D113" s="88"/>
      <c r="E113" s="88"/>
      <c r="F113" s="521"/>
      <c r="G113" s="88"/>
      <c r="H113" s="88"/>
      <c r="I113" s="88"/>
      <c r="J113" s="88"/>
      <c r="K113" s="88"/>
      <c r="L113" s="88"/>
      <c r="M113" s="88"/>
    </row>
    <row r="114" spans="1:13" x14ac:dyDescent="0.25">
      <c r="A114" s="88"/>
      <c r="B114" s="88"/>
      <c r="C114" s="88"/>
      <c r="D114" s="88"/>
      <c r="E114" s="88"/>
      <c r="F114" s="521"/>
      <c r="G114" s="88"/>
      <c r="H114" s="88"/>
      <c r="I114" s="88"/>
      <c r="J114" s="88"/>
      <c r="K114" s="88"/>
      <c r="L114" s="88"/>
      <c r="M114" s="88"/>
    </row>
    <row r="115" spans="1:13" x14ac:dyDescent="0.25">
      <c r="A115" s="88"/>
      <c r="B115" s="88"/>
      <c r="C115" s="88"/>
      <c r="D115" s="88"/>
      <c r="E115" s="88"/>
      <c r="F115" s="521"/>
      <c r="G115" s="88"/>
      <c r="H115" s="88"/>
      <c r="I115" s="88"/>
      <c r="J115" s="88"/>
      <c r="K115" s="88"/>
      <c r="L115" s="88"/>
      <c r="M115" s="88"/>
    </row>
  </sheetData>
  <mergeCells count="59">
    <mergeCell ref="A1:K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J3:J4"/>
    <mergeCell ref="K3:K4"/>
    <mergeCell ref="B103:B104"/>
    <mergeCell ref="A2:K2"/>
    <mergeCell ref="G3:G4"/>
    <mergeCell ref="H3:H4"/>
    <mergeCell ref="I3:I4"/>
    <mergeCell ref="A3:A4"/>
    <mergeCell ref="B3:B4"/>
    <mergeCell ref="C3:C4"/>
    <mergeCell ref="D3:D4"/>
    <mergeCell ref="E3:E4"/>
    <mergeCell ref="F3:F4"/>
    <mergeCell ref="A66:C66"/>
    <mergeCell ref="A67:A83"/>
    <mergeCell ref="B68:B69"/>
    <mergeCell ref="B70:B71"/>
    <mergeCell ref="B72:B73"/>
    <mergeCell ref="B74:B77"/>
    <mergeCell ref="B78:B80"/>
    <mergeCell ref="B81:B83"/>
    <mergeCell ref="A41:A48"/>
    <mergeCell ref="B41:B48"/>
    <mergeCell ref="A49:C49"/>
    <mergeCell ref="A50:A65"/>
    <mergeCell ref="B50:B52"/>
    <mergeCell ref="B53:B58"/>
    <mergeCell ref="B59:B62"/>
    <mergeCell ref="B63:B65"/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L120"/>
  <sheetViews>
    <sheetView zoomScaleNormal="100" workbookViewId="0">
      <pane xSplit="3" ySplit="4" topLeftCell="D65" activePane="bottomRight" state="frozen"/>
      <selection activeCell="C41" sqref="C41"/>
      <selection pane="topRight" activeCell="C41" sqref="C41"/>
      <selection pane="bottomLeft" activeCell="C41" sqref="C41"/>
      <selection pane="bottomRight" activeCell="R84" sqref="R84"/>
    </sheetView>
  </sheetViews>
  <sheetFormatPr defaultRowHeight="15" x14ac:dyDescent="0.25"/>
  <cols>
    <col min="1" max="1" width="9.140625" style="53" customWidth="1"/>
    <col min="2" max="2" width="27.140625" style="53" customWidth="1"/>
    <col min="3" max="3" width="16.42578125" style="53" bestFit="1" customWidth="1"/>
    <col min="4" max="5" width="11.140625" style="571" customWidth="1"/>
    <col min="6" max="6" width="14.85546875" style="572" customWidth="1"/>
    <col min="7" max="7" width="20" style="53" customWidth="1"/>
    <col min="8" max="8" width="20.7109375" style="552" customWidth="1"/>
    <col min="9" max="9" width="14.42578125" style="53" customWidth="1"/>
    <col min="10" max="10" width="17.7109375" style="53" customWidth="1"/>
    <col min="11" max="11" width="15" style="53" customWidth="1"/>
    <col min="12" max="12" width="17.7109375" style="53" customWidth="1"/>
    <col min="13" max="251" width="9.140625" style="53"/>
    <col min="252" max="252" width="9.140625" style="53" customWidth="1"/>
    <col min="253" max="253" width="27.140625" style="53" customWidth="1"/>
    <col min="254" max="254" width="16.42578125" style="53" bestFit="1" customWidth="1"/>
    <col min="255" max="256" width="11.140625" style="53" customWidth="1"/>
    <col min="257" max="257" width="15.140625" style="53" customWidth="1"/>
    <col min="258" max="258" width="15.5703125" style="53" customWidth="1"/>
    <col min="259" max="259" width="15.42578125" style="53" customWidth="1"/>
    <col min="260" max="260" width="13.140625" style="53" customWidth="1"/>
    <col min="261" max="261" width="14.85546875" style="53" customWidth="1"/>
    <col min="262" max="262" width="5.140625" style="53" customWidth="1"/>
    <col min="263" max="263" width="3.5703125" style="53" customWidth="1"/>
    <col min="264" max="507" width="9.140625" style="53"/>
    <col min="508" max="508" width="9.140625" style="53" customWidth="1"/>
    <col min="509" max="509" width="27.140625" style="53" customWidth="1"/>
    <col min="510" max="510" width="16.42578125" style="53" bestFit="1" customWidth="1"/>
    <col min="511" max="512" width="11.140625" style="53" customWidth="1"/>
    <col min="513" max="513" width="15.140625" style="53" customWidth="1"/>
    <col min="514" max="514" width="15.5703125" style="53" customWidth="1"/>
    <col min="515" max="515" width="15.42578125" style="53" customWidth="1"/>
    <col min="516" max="516" width="13.140625" style="53" customWidth="1"/>
    <col min="517" max="517" width="14.85546875" style="53" customWidth="1"/>
    <col min="518" max="518" width="5.140625" style="53" customWidth="1"/>
    <col min="519" max="519" width="3.5703125" style="53" customWidth="1"/>
    <col min="520" max="763" width="9.140625" style="53"/>
    <col min="764" max="764" width="9.140625" style="53" customWidth="1"/>
    <col min="765" max="765" width="27.140625" style="53" customWidth="1"/>
    <col min="766" max="766" width="16.42578125" style="53" bestFit="1" customWidth="1"/>
    <col min="767" max="768" width="11.140625" style="53" customWidth="1"/>
    <col min="769" max="769" width="15.140625" style="53" customWidth="1"/>
    <col min="770" max="770" width="15.5703125" style="53" customWidth="1"/>
    <col min="771" max="771" width="15.42578125" style="53" customWidth="1"/>
    <col min="772" max="772" width="13.140625" style="53" customWidth="1"/>
    <col min="773" max="773" width="14.85546875" style="53" customWidth="1"/>
    <col min="774" max="774" width="5.140625" style="53" customWidth="1"/>
    <col min="775" max="775" width="3.5703125" style="53" customWidth="1"/>
    <col min="776" max="1019" width="9.140625" style="53"/>
    <col min="1020" max="1020" width="9.140625" style="53" customWidth="1"/>
    <col min="1021" max="1021" width="27.140625" style="53" customWidth="1"/>
    <col min="1022" max="1022" width="16.42578125" style="53" bestFit="1" customWidth="1"/>
    <col min="1023" max="1024" width="11.140625" style="53" customWidth="1"/>
    <col min="1025" max="1025" width="15.140625" style="53" customWidth="1"/>
    <col min="1026" max="1026" width="15.5703125" style="53" customWidth="1"/>
    <col min="1027" max="1027" width="15.42578125" style="53" customWidth="1"/>
    <col min="1028" max="1028" width="13.140625" style="53" customWidth="1"/>
    <col min="1029" max="1029" width="14.85546875" style="53" customWidth="1"/>
    <col min="1030" max="1030" width="5.140625" style="53" customWidth="1"/>
    <col min="1031" max="1031" width="3.5703125" style="53" customWidth="1"/>
    <col min="1032" max="1275" width="9.140625" style="53"/>
    <col min="1276" max="1276" width="9.140625" style="53" customWidth="1"/>
    <col min="1277" max="1277" width="27.140625" style="53" customWidth="1"/>
    <col min="1278" max="1278" width="16.42578125" style="53" bestFit="1" customWidth="1"/>
    <col min="1279" max="1280" width="11.140625" style="53" customWidth="1"/>
    <col min="1281" max="1281" width="15.140625" style="53" customWidth="1"/>
    <col min="1282" max="1282" width="15.5703125" style="53" customWidth="1"/>
    <col min="1283" max="1283" width="15.42578125" style="53" customWidth="1"/>
    <col min="1284" max="1284" width="13.140625" style="53" customWidth="1"/>
    <col min="1285" max="1285" width="14.85546875" style="53" customWidth="1"/>
    <col min="1286" max="1286" width="5.140625" style="53" customWidth="1"/>
    <col min="1287" max="1287" width="3.5703125" style="53" customWidth="1"/>
    <col min="1288" max="1531" width="9.140625" style="53"/>
    <col min="1532" max="1532" width="9.140625" style="53" customWidth="1"/>
    <col min="1533" max="1533" width="27.140625" style="53" customWidth="1"/>
    <col min="1534" max="1534" width="16.42578125" style="53" bestFit="1" customWidth="1"/>
    <col min="1535" max="1536" width="11.140625" style="53" customWidth="1"/>
    <col min="1537" max="1537" width="15.140625" style="53" customWidth="1"/>
    <col min="1538" max="1538" width="15.5703125" style="53" customWidth="1"/>
    <col min="1539" max="1539" width="15.42578125" style="53" customWidth="1"/>
    <col min="1540" max="1540" width="13.140625" style="53" customWidth="1"/>
    <col min="1541" max="1541" width="14.85546875" style="53" customWidth="1"/>
    <col min="1542" max="1542" width="5.140625" style="53" customWidth="1"/>
    <col min="1543" max="1543" width="3.5703125" style="53" customWidth="1"/>
    <col min="1544" max="1787" width="9.140625" style="53"/>
    <col min="1788" max="1788" width="9.140625" style="53" customWidth="1"/>
    <col min="1789" max="1789" width="27.140625" style="53" customWidth="1"/>
    <col min="1790" max="1790" width="16.42578125" style="53" bestFit="1" customWidth="1"/>
    <col min="1791" max="1792" width="11.140625" style="53" customWidth="1"/>
    <col min="1793" max="1793" width="15.140625" style="53" customWidth="1"/>
    <col min="1794" max="1794" width="15.5703125" style="53" customWidth="1"/>
    <col min="1795" max="1795" width="15.42578125" style="53" customWidth="1"/>
    <col min="1796" max="1796" width="13.140625" style="53" customWidth="1"/>
    <col min="1797" max="1797" width="14.85546875" style="53" customWidth="1"/>
    <col min="1798" max="1798" width="5.140625" style="53" customWidth="1"/>
    <col min="1799" max="1799" width="3.5703125" style="53" customWidth="1"/>
    <col min="1800" max="2043" width="9.140625" style="53"/>
    <col min="2044" max="2044" width="9.140625" style="53" customWidth="1"/>
    <col min="2045" max="2045" width="27.140625" style="53" customWidth="1"/>
    <col min="2046" max="2046" width="16.42578125" style="53" bestFit="1" customWidth="1"/>
    <col min="2047" max="2048" width="11.140625" style="53" customWidth="1"/>
    <col min="2049" max="2049" width="15.140625" style="53" customWidth="1"/>
    <col min="2050" max="2050" width="15.5703125" style="53" customWidth="1"/>
    <col min="2051" max="2051" width="15.42578125" style="53" customWidth="1"/>
    <col min="2052" max="2052" width="13.140625" style="53" customWidth="1"/>
    <col min="2053" max="2053" width="14.85546875" style="53" customWidth="1"/>
    <col min="2054" max="2054" width="5.140625" style="53" customWidth="1"/>
    <col min="2055" max="2055" width="3.5703125" style="53" customWidth="1"/>
    <col min="2056" max="2299" width="9.140625" style="53"/>
    <col min="2300" max="2300" width="9.140625" style="53" customWidth="1"/>
    <col min="2301" max="2301" width="27.140625" style="53" customWidth="1"/>
    <col min="2302" max="2302" width="16.42578125" style="53" bestFit="1" customWidth="1"/>
    <col min="2303" max="2304" width="11.140625" style="53" customWidth="1"/>
    <col min="2305" max="2305" width="15.140625" style="53" customWidth="1"/>
    <col min="2306" max="2306" width="15.5703125" style="53" customWidth="1"/>
    <col min="2307" max="2307" width="15.42578125" style="53" customWidth="1"/>
    <col min="2308" max="2308" width="13.140625" style="53" customWidth="1"/>
    <col min="2309" max="2309" width="14.85546875" style="53" customWidth="1"/>
    <col min="2310" max="2310" width="5.140625" style="53" customWidth="1"/>
    <col min="2311" max="2311" width="3.5703125" style="53" customWidth="1"/>
    <col min="2312" max="2555" width="9.140625" style="53"/>
    <col min="2556" max="2556" width="9.140625" style="53" customWidth="1"/>
    <col min="2557" max="2557" width="27.140625" style="53" customWidth="1"/>
    <col min="2558" max="2558" width="16.42578125" style="53" bestFit="1" customWidth="1"/>
    <col min="2559" max="2560" width="11.140625" style="53" customWidth="1"/>
    <col min="2561" max="2561" width="15.140625" style="53" customWidth="1"/>
    <col min="2562" max="2562" width="15.5703125" style="53" customWidth="1"/>
    <col min="2563" max="2563" width="15.42578125" style="53" customWidth="1"/>
    <col min="2564" max="2564" width="13.140625" style="53" customWidth="1"/>
    <col min="2565" max="2565" width="14.85546875" style="53" customWidth="1"/>
    <col min="2566" max="2566" width="5.140625" style="53" customWidth="1"/>
    <col min="2567" max="2567" width="3.5703125" style="53" customWidth="1"/>
    <col min="2568" max="2811" width="9.140625" style="53"/>
    <col min="2812" max="2812" width="9.140625" style="53" customWidth="1"/>
    <col min="2813" max="2813" width="27.140625" style="53" customWidth="1"/>
    <col min="2814" max="2814" width="16.42578125" style="53" bestFit="1" customWidth="1"/>
    <col min="2815" max="2816" width="11.140625" style="53" customWidth="1"/>
    <col min="2817" max="2817" width="15.140625" style="53" customWidth="1"/>
    <col min="2818" max="2818" width="15.5703125" style="53" customWidth="1"/>
    <col min="2819" max="2819" width="15.42578125" style="53" customWidth="1"/>
    <col min="2820" max="2820" width="13.140625" style="53" customWidth="1"/>
    <col min="2821" max="2821" width="14.85546875" style="53" customWidth="1"/>
    <col min="2822" max="2822" width="5.140625" style="53" customWidth="1"/>
    <col min="2823" max="2823" width="3.5703125" style="53" customWidth="1"/>
    <col min="2824" max="3067" width="9.140625" style="53"/>
    <col min="3068" max="3068" width="9.140625" style="53" customWidth="1"/>
    <col min="3069" max="3069" width="27.140625" style="53" customWidth="1"/>
    <col min="3070" max="3070" width="16.42578125" style="53" bestFit="1" customWidth="1"/>
    <col min="3071" max="3072" width="11.140625" style="53" customWidth="1"/>
    <col min="3073" max="3073" width="15.140625" style="53" customWidth="1"/>
    <col min="3074" max="3074" width="15.5703125" style="53" customWidth="1"/>
    <col min="3075" max="3075" width="15.42578125" style="53" customWidth="1"/>
    <col min="3076" max="3076" width="13.140625" style="53" customWidth="1"/>
    <col min="3077" max="3077" width="14.85546875" style="53" customWidth="1"/>
    <col min="3078" max="3078" width="5.140625" style="53" customWidth="1"/>
    <col min="3079" max="3079" width="3.5703125" style="53" customWidth="1"/>
    <col min="3080" max="3323" width="9.140625" style="53"/>
    <col min="3324" max="3324" width="9.140625" style="53" customWidth="1"/>
    <col min="3325" max="3325" width="27.140625" style="53" customWidth="1"/>
    <col min="3326" max="3326" width="16.42578125" style="53" bestFit="1" customWidth="1"/>
    <col min="3327" max="3328" width="11.140625" style="53" customWidth="1"/>
    <col min="3329" max="3329" width="15.140625" style="53" customWidth="1"/>
    <col min="3330" max="3330" width="15.5703125" style="53" customWidth="1"/>
    <col min="3331" max="3331" width="15.42578125" style="53" customWidth="1"/>
    <col min="3332" max="3332" width="13.140625" style="53" customWidth="1"/>
    <col min="3333" max="3333" width="14.85546875" style="53" customWidth="1"/>
    <col min="3334" max="3334" width="5.140625" style="53" customWidth="1"/>
    <col min="3335" max="3335" width="3.5703125" style="53" customWidth="1"/>
    <col min="3336" max="3579" width="9.140625" style="53"/>
    <col min="3580" max="3580" width="9.140625" style="53" customWidth="1"/>
    <col min="3581" max="3581" width="27.140625" style="53" customWidth="1"/>
    <col min="3582" max="3582" width="16.42578125" style="53" bestFit="1" customWidth="1"/>
    <col min="3583" max="3584" width="11.140625" style="53" customWidth="1"/>
    <col min="3585" max="3585" width="15.140625" style="53" customWidth="1"/>
    <col min="3586" max="3586" width="15.5703125" style="53" customWidth="1"/>
    <col min="3587" max="3587" width="15.42578125" style="53" customWidth="1"/>
    <col min="3588" max="3588" width="13.140625" style="53" customWidth="1"/>
    <col min="3589" max="3589" width="14.85546875" style="53" customWidth="1"/>
    <col min="3590" max="3590" width="5.140625" style="53" customWidth="1"/>
    <col min="3591" max="3591" width="3.5703125" style="53" customWidth="1"/>
    <col min="3592" max="3835" width="9.140625" style="53"/>
    <col min="3836" max="3836" width="9.140625" style="53" customWidth="1"/>
    <col min="3837" max="3837" width="27.140625" style="53" customWidth="1"/>
    <col min="3838" max="3838" width="16.42578125" style="53" bestFit="1" customWidth="1"/>
    <col min="3839" max="3840" width="11.140625" style="53" customWidth="1"/>
    <col min="3841" max="3841" width="15.140625" style="53" customWidth="1"/>
    <col min="3842" max="3842" width="15.5703125" style="53" customWidth="1"/>
    <col min="3843" max="3843" width="15.42578125" style="53" customWidth="1"/>
    <col min="3844" max="3844" width="13.140625" style="53" customWidth="1"/>
    <col min="3845" max="3845" width="14.85546875" style="53" customWidth="1"/>
    <col min="3846" max="3846" width="5.140625" style="53" customWidth="1"/>
    <col min="3847" max="3847" width="3.5703125" style="53" customWidth="1"/>
    <col min="3848" max="4091" width="9.140625" style="53"/>
    <col min="4092" max="4092" width="9.140625" style="53" customWidth="1"/>
    <col min="4093" max="4093" width="27.140625" style="53" customWidth="1"/>
    <col min="4094" max="4094" width="16.42578125" style="53" bestFit="1" customWidth="1"/>
    <col min="4095" max="4096" width="11.140625" style="53" customWidth="1"/>
    <col min="4097" max="4097" width="15.140625" style="53" customWidth="1"/>
    <col min="4098" max="4098" width="15.5703125" style="53" customWidth="1"/>
    <col min="4099" max="4099" width="15.42578125" style="53" customWidth="1"/>
    <col min="4100" max="4100" width="13.140625" style="53" customWidth="1"/>
    <col min="4101" max="4101" width="14.85546875" style="53" customWidth="1"/>
    <col min="4102" max="4102" width="5.140625" style="53" customWidth="1"/>
    <col min="4103" max="4103" width="3.5703125" style="53" customWidth="1"/>
    <col min="4104" max="4347" width="9.140625" style="53"/>
    <col min="4348" max="4348" width="9.140625" style="53" customWidth="1"/>
    <col min="4349" max="4349" width="27.140625" style="53" customWidth="1"/>
    <col min="4350" max="4350" width="16.42578125" style="53" bestFit="1" customWidth="1"/>
    <col min="4351" max="4352" width="11.140625" style="53" customWidth="1"/>
    <col min="4353" max="4353" width="15.140625" style="53" customWidth="1"/>
    <col min="4354" max="4354" width="15.5703125" style="53" customWidth="1"/>
    <col min="4355" max="4355" width="15.42578125" style="53" customWidth="1"/>
    <col min="4356" max="4356" width="13.140625" style="53" customWidth="1"/>
    <col min="4357" max="4357" width="14.85546875" style="53" customWidth="1"/>
    <col min="4358" max="4358" width="5.140625" style="53" customWidth="1"/>
    <col min="4359" max="4359" width="3.5703125" style="53" customWidth="1"/>
    <col min="4360" max="4603" width="9.140625" style="53"/>
    <col min="4604" max="4604" width="9.140625" style="53" customWidth="1"/>
    <col min="4605" max="4605" width="27.140625" style="53" customWidth="1"/>
    <col min="4606" max="4606" width="16.42578125" style="53" bestFit="1" customWidth="1"/>
    <col min="4607" max="4608" width="11.140625" style="53" customWidth="1"/>
    <col min="4609" max="4609" width="15.140625" style="53" customWidth="1"/>
    <col min="4610" max="4610" width="15.5703125" style="53" customWidth="1"/>
    <col min="4611" max="4611" width="15.42578125" style="53" customWidth="1"/>
    <col min="4612" max="4612" width="13.140625" style="53" customWidth="1"/>
    <col min="4613" max="4613" width="14.85546875" style="53" customWidth="1"/>
    <col min="4614" max="4614" width="5.140625" style="53" customWidth="1"/>
    <col min="4615" max="4615" width="3.5703125" style="53" customWidth="1"/>
    <col min="4616" max="4859" width="9.140625" style="53"/>
    <col min="4860" max="4860" width="9.140625" style="53" customWidth="1"/>
    <col min="4861" max="4861" width="27.140625" style="53" customWidth="1"/>
    <col min="4862" max="4862" width="16.42578125" style="53" bestFit="1" customWidth="1"/>
    <col min="4863" max="4864" width="11.140625" style="53" customWidth="1"/>
    <col min="4865" max="4865" width="15.140625" style="53" customWidth="1"/>
    <col min="4866" max="4866" width="15.5703125" style="53" customWidth="1"/>
    <col min="4867" max="4867" width="15.42578125" style="53" customWidth="1"/>
    <col min="4868" max="4868" width="13.140625" style="53" customWidth="1"/>
    <col min="4869" max="4869" width="14.85546875" style="53" customWidth="1"/>
    <col min="4870" max="4870" width="5.140625" style="53" customWidth="1"/>
    <col min="4871" max="4871" width="3.5703125" style="53" customWidth="1"/>
    <col min="4872" max="5115" width="9.140625" style="53"/>
    <col min="5116" max="5116" width="9.140625" style="53" customWidth="1"/>
    <col min="5117" max="5117" width="27.140625" style="53" customWidth="1"/>
    <col min="5118" max="5118" width="16.42578125" style="53" bestFit="1" customWidth="1"/>
    <col min="5119" max="5120" width="11.140625" style="53" customWidth="1"/>
    <col min="5121" max="5121" width="15.140625" style="53" customWidth="1"/>
    <col min="5122" max="5122" width="15.5703125" style="53" customWidth="1"/>
    <col min="5123" max="5123" width="15.42578125" style="53" customWidth="1"/>
    <col min="5124" max="5124" width="13.140625" style="53" customWidth="1"/>
    <col min="5125" max="5125" width="14.85546875" style="53" customWidth="1"/>
    <col min="5126" max="5126" width="5.140625" style="53" customWidth="1"/>
    <col min="5127" max="5127" width="3.5703125" style="53" customWidth="1"/>
    <col min="5128" max="5371" width="9.140625" style="53"/>
    <col min="5372" max="5372" width="9.140625" style="53" customWidth="1"/>
    <col min="5373" max="5373" width="27.140625" style="53" customWidth="1"/>
    <col min="5374" max="5374" width="16.42578125" style="53" bestFit="1" customWidth="1"/>
    <col min="5375" max="5376" width="11.140625" style="53" customWidth="1"/>
    <col min="5377" max="5377" width="15.140625" style="53" customWidth="1"/>
    <col min="5378" max="5378" width="15.5703125" style="53" customWidth="1"/>
    <col min="5379" max="5379" width="15.42578125" style="53" customWidth="1"/>
    <col min="5380" max="5380" width="13.140625" style="53" customWidth="1"/>
    <col min="5381" max="5381" width="14.85546875" style="53" customWidth="1"/>
    <col min="5382" max="5382" width="5.140625" style="53" customWidth="1"/>
    <col min="5383" max="5383" width="3.5703125" style="53" customWidth="1"/>
    <col min="5384" max="5627" width="9.140625" style="53"/>
    <col min="5628" max="5628" width="9.140625" style="53" customWidth="1"/>
    <col min="5629" max="5629" width="27.140625" style="53" customWidth="1"/>
    <col min="5630" max="5630" width="16.42578125" style="53" bestFit="1" customWidth="1"/>
    <col min="5631" max="5632" width="11.140625" style="53" customWidth="1"/>
    <col min="5633" max="5633" width="15.140625" style="53" customWidth="1"/>
    <col min="5634" max="5634" width="15.5703125" style="53" customWidth="1"/>
    <col min="5635" max="5635" width="15.42578125" style="53" customWidth="1"/>
    <col min="5636" max="5636" width="13.140625" style="53" customWidth="1"/>
    <col min="5637" max="5637" width="14.85546875" style="53" customWidth="1"/>
    <col min="5638" max="5638" width="5.140625" style="53" customWidth="1"/>
    <col min="5639" max="5639" width="3.5703125" style="53" customWidth="1"/>
    <col min="5640" max="5883" width="9.140625" style="53"/>
    <col min="5884" max="5884" width="9.140625" style="53" customWidth="1"/>
    <col min="5885" max="5885" width="27.140625" style="53" customWidth="1"/>
    <col min="5886" max="5886" width="16.42578125" style="53" bestFit="1" customWidth="1"/>
    <col min="5887" max="5888" width="11.140625" style="53" customWidth="1"/>
    <col min="5889" max="5889" width="15.140625" style="53" customWidth="1"/>
    <col min="5890" max="5890" width="15.5703125" style="53" customWidth="1"/>
    <col min="5891" max="5891" width="15.42578125" style="53" customWidth="1"/>
    <col min="5892" max="5892" width="13.140625" style="53" customWidth="1"/>
    <col min="5893" max="5893" width="14.85546875" style="53" customWidth="1"/>
    <col min="5894" max="5894" width="5.140625" style="53" customWidth="1"/>
    <col min="5895" max="5895" width="3.5703125" style="53" customWidth="1"/>
    <col min="5896" max="6139" width="9.140625" style="53"/>
    <col min="6140" max="6140" width="9.140625" style="53" customWidth="1"/>
    <col min="6141" max="6141" width="27.140625" style="53" customWidth="1"/>
    <col min="6142" max="6142" width="16.42578125" style="53" bestFit="1" customWidth="1"/>
    <col min="6143" max="6144" width="11.140625" style="53" customWidth="1"/>
    <col min="6145" max="6145" width="15.140625" style="53" customWidth="1"/>
    <col min="6146" max="6146" width="15.5703125" style="53" customWidth="1"/>
    <col min="6147" max="6147" width="15.42578125" style="53" customWidth="1"/>
    <col min="6148" max="6148" width="13.140625" style="53" customWidth="1"/>
    <col min="6149" max="6149" width="14.85546875" style="53" customWidth="1"/>
    <col min="6150" max="6150" width="5.140625" style="53" customWidth="1"/>
    <col min="6151" max="6151" width="3.5703125" style="53" customWidth="1"/>
    <col min="6152" max="6395" width="9.140625" style="53"/>
    <col min="6396" max="6396" width="9.140625" style="53" customWidth="1"/>
    <col min="6397" max="6397" width="27.140625" style="53" customWidth="1"/>
    <col min="6398" max="6398" width="16.42578125" style="53" bestFit="1" customWidth="1"/>
    <col min="6399" max="6400" width="11.140625" style="53" customWidth="1"/>
    <col min="6401" max="6401" width="15.140625" style="53" customWidth="1"/>
    <col min="6402" max="6402" width="15.5703125" style="53" customWidth="1"/>
    <col min="6403" max="6403" width="15.42578125" style="53" customWidth="1"/>
    <col min="6404" max="6404" width="13.140625" style="53" customWidth="1"/>
    <col min="6405" max="6405" width="14.85546875" style="53" customWidth="1"/>
    <col min="6406" max="6406" width="5.140625" style="53" customWidth="1"/>
    <col min="6407" max="6407" width="3.5703125" style="53" customWidth="1"/>
    <col min="6408" max="6651" width="9.140625" style="53"/>
    <col min="6652" max="6652" width="9.140625" style="53" customWidth="1"/>
    <col min="6653" max="6653" width="27.140625" style="53" customWidth="1"/>
    <col min="6654" max="6654" width="16.42578125" style="53" bestFit="1" customWidth="1"/>
    <col min="6655" max="6656" width="11.140625" style="53" customWidth="1"/>
    <col min="6657" max="6657" width="15.140625" style="53" customWidth="1"/>
    <col min="6658" max="6658" width="15.5703125" style="53" customWidth="1"/>
    <col min="6659" max="6659" width="15.42578125" style="53" customWidth="1"/>
    <col min="6660" max="6660" width="13.140625" style="53" customWidth="1"/>
    <col min="6661" max="6661" width="14.85546875" style="53" customWidth="1"/>
    <col min="6662" max="6662" width="5.140625" style="53" customWidth="1"/>
    <col min="6663" max="6663" width="3.5703125" style="53" customWidth="1"/>
    <col min="6664" max="6907" width="9.140625" style="53"/>
    <col min="6908" max="6908" width="9.140625" style="53" customWidth="1"/>
    <col min="6909" max="6909" width="27.140625" style="53" customWidth="1"/>
    <col min="6910" max="6910" width="16.42578125" style="53" bestFit="1" customWidth="1"/>
    <col min="6911" max="6912" width="11.140625" style="53" customWidth="1"/>
    <col min="6913" max="6913" width="15.140625" style="53" customWidth="1"/>
    <col min="6914" max="6914" width="15.5703125" style="53" customWidth="1"/>
    <col min="6915" max="6915" width="15.42578125" style="53" customWidth="1"/>
    <col min="6916" max="6916" width="13.140625" style="53" customWidth="1"/>
    <col min="6917" max="6917" width="14.85546875" style="53" customWidth="1"/>
    <col min="6918" max="6918" width="5.140625" style="53" customWidth="1"/>
    <col min="6919" max="6919" width="3.5703125" style="53" customWidth="1"/>
    <col min="6920" max="7163" width="9.140625" style="53"/>
    <col min="7164" max="7164" width="9.140625" style="53" customWidth="1"/>
    <col min="7165" max="7165" width="27.140625" style="53" customWidth="1"/>
    <col min="7166" max="7166" width="16.42578125" style="53" bestFit="1" customWidth="1"/>
    <col min="7167" max="7168" width="11.140625" style="53" customWidth="1"/>
    <col min="7169" max="7169" width="15.140625" style="53" customWidth="1"/>
    <col min="7170" max="7170" width="15.5703125" style="53" customWidth="1"/>
    <col min="7171" max="7171" width="15.42578125" style="53" customWidth="1"/>
    <col min="7172" max="7172" width="13.140625" style="53" customWidth="1"/>
    <col min="7173" max="7173" width="14.85546875" style="53" customWidth="1"/>
    <col min="7174" max="7174" width="5.140625" style="53" customWidth="1"/>
    <col min="7175" max="7175" width="3.5703125" style="53" customWidth="1"/>
    <col min="7176" max="7419" width="9.140625" style="53"/>
    <col min="7420" max="7420" width="9.140625" style="53" customWidth="1"/>
    <col min="7421" max="7421" width="27.140625" style="53" customWidth="1"/>
    <col min="7422" max="7422" width="16.42578125" style="53" bestFit="1" customWidth="1"/>
    <col min="7423" max="7424" width="11.140625" style="53" customWidth="1"/>
    <col min="7425" max="7425" width="15.140625" style="53" customWidth="1"/>
    <col min="7426" max="7426" width="15.5703125" style="53" customWidth="1"/>
    <col min="7427" max="7427" width="15.42578125" style="53" customWidth="1"/>
    <col min="7428" max="7428" width="13.140625" style="53" customWidth="1"/>
    <col min="7429" max="7429" width="14.85546875" style="53" customWidth="1"/>
    <col min="7430" max="7430" width="5.140625" style="53" customWidth="1"/>
    <col min="7431" max="7431" width="3.5703125" style="53" customWidth="1"/>
    <col min="7432" max="7675" width="9.140625" style="53"/>
    <col min="7676" max="7676" width="9.140625" style="53" customWidth="1"/>
    <col min="7677" max="7677" width="27.140625" style="53" customWidth="1"/>
    <col min="7678" max="7678" width="16.42578125" style="53" bestFit="1" customWidth="1"/>
    <col min="7679" max="7680" width="11.140625" style="53" customWidth="1"/>
    <col min="7681" max="7681" width="15.140625" style="53" customWidth="1"/>
    <col min="7682" max="7682" width="15.5703125" style="53" customWidth="1"/>
    <col min="7683" max="7683" width="15.42578125" style="53" customWidth="1"/>
    <col min="7684" max="7684" width="13.140625" style="53" customWidth="1"/>
    <col min="7685" max="7685" width="14.85546875" style="53" customWidth="1"/>
    <col min="7686" max="7686" width="5.140625" style="53" customWidth="1"/>
    <col min="7687" max="7687" width="3.5703125" style="53" customWidth="1"/>
    <col min="7688" max="7931" width="9.140625" style="53"/>
    <col min="7932" max="7932" width="9.140625" style="53" customWidth="1"/>
    <col min="7933" max="7933" width="27.140625" style="53" customWidth="1"/>
    <col min="7934" max="7934" width="16.42578125" style="53" bestFit="1" customWidth="1"/>
    <col min="7935" max="7936" width="11.140625" style="53" customWidth="1"/>
    <col min="7937" max="7937" width="15.140625" style="53" customWidth="1"/>
    <col min="7938" max="7938" width="15.5703125" style="53" customWidth="1"/>
    <col min="7939" max="7939" width="15.42578125" style="53" customWidth="1"/>
    <col min="7940" max="7940" width="13.140625" style="53" customWidth="1"/>
    <col min="7941" max="7941" width="14.85546875" style="53" customWidth="1"/>
    <col min="7942" max="7942" width="5.140625" style="53" customWidth="1"/>
    <col min="7943" max="7943" width="3.5703125" style="53" customWidth="1"/>
    <col min="7944" max="8187" width="9.140625" style="53"/>
    <col min="8188" max="8188" width="9.140625" style="53" customWidth="1"/>
    <col min="8189" max="8189" width="27.140625" style="53" customWidth="1"/>
    <col min="8190" max="8190" width="16.42578125" style="53" bestFit="1" customWidth="1"/>
    <col min="8191" max="8192" width="11.140625" style="53" customWidth="1"/>
    <col min="8193" max="8193" width="15.140625" style="53" customWidth="1"/>
    <col min="8194" max="8194" width="15.5703125" style="53" customWidth="1"/>
    <col min="8195" max="8195" width="15.42578125" style="53" customWidth="1"/>
    <col min="8196" max="8196" width="13.140625" style="53" customWidth="1"/>
    <col min="8197" max="8197" width="14.85546875" style="53" customWidth="1"/>
    <col min="8198" max="8198" width="5.140625" style="53" customWidth="1"/>
    <col min="8199" max="8199" width="3.5703125" style="53" customWidth="1"/>
    <col min="8200" max="8443" width="9.140625" style="53"/>
    <col min="8444" max="8444" width="9.140625" style="53" customWidth="1"/>
    <col min="8445" max="8445" width="27.140625" style="53" customWidth="1"/>
    <col min="8446" max="8446" width="16.42578125" style="53" bestFit="1" customWidth="1"/>
    <col min="8447" max="8448" width="11.140625" style="53" customWidth="1"/>
    <col min="8449" max="8449" width="15.140625" style="53" customWidth="1"/>
    <col min="8450" max="8450" width="15.5703125" style="53" customWidth="1"/>
    <col min="8451" max="8451" width="15.42578125" style="53" customWidth="1"/>
    <col min="8452" max="8452" width="13.140625" style="53" customWidth="1"/>
    <col min="8453" max="8453" width="14.85546875" style="53" customWidth="1"/>
    <col min="8454" max="8454" width="5.140625" style="53" customWidth="1"/>
    <col min="8455" max="8455" width="3.5703125" style="53" customWidth="1"/>
    <col min="8456" max="8699" width="9.140625" style="53"/>
    <col min="8700" max="8700" width="9.140625" style="53" customWidth="1"/>
    <col min="8701" max="8701" width="27.140625" style="53" customWidth="1"/>
    <col min="8702" max="8702" width="16.42578125" style="53" bestFit="1" customWidth="1"/>
    <col min="8703" max="8704" width="11.140625" style="53" customWidth="1"/>
    <col min="8705" max="8705" width="15.140625" style="53" customWidth="1"/>
    <col min="8706" max="8706" width="15.5703125" style="53" customWidth="1"/>
    <col min="8707" max="8707" width="15.42578125" style="53" customWidth="1"/>
    <col min="8708" max="8708" width="13.140625" style="53" customWidth="1"/>
    <col min="8709" max="8709" width="14.85546875" style="53" customWidth="1"/>
    <col min="8710" max="8710" width="5.140625" style="53" customWidth="1"/>
    <col min="8711" max="8711" width="3.5703125" style="53" customWidth="1"/>
    <col min="8712" max="8955" width="9.140625" style="53"/>
    <col min="8956" max="8956" width="9.140625" style="53" customWidth="1"/>
    <col min="8957" max="8957" width="27.140625" style="53" customWidth="1"/>
    <col min="8958" max="8958" width="16.42578125" style="53" bestFit="1" customWidth="1"/>
    <col min="8959" max="8960" width="11.140625" style="53" customWidth="1"/>
    <col min="8961" max="8961" width="15.140625" style="53" customWidth="1"/>
    <col min="8962" max="8962" width="15.5703125" style="53" customWidth="1"/>
    <col min="8963" max="8963" width="15.42578125" style="53" customWidth="1"/>
    <col min="8964" max="8964" width="13.140625" style="53" customWidth="1"/>
    <col min="8965" max="8965" width="14.85546875" style="53" customWidth="1"/>
    <col min="8966" max="8966" width="5.140625" style="53" customWidth="1"/>
    <col min="8967" max="8967" width="3.5703125" style="53" customWidth="1"/>
    <col min="8968" max="9211" width="9.140625" style="53"/>
    <col min="9212" max="9212" width="9.140625" style="53" customWidth="1"/>
    <col min="9213" max="9213" width="27.140625" style="53" customWidth="1"/>
    <col min="9214" max="9214" width="16.42578125" style="53" bestFit="1" customWidth="1"/>
    <col min="9215" max="9216" width="11.140625" style="53" customWidth="1"/>
    <col min="9217" max="9217" width="15.140625" style="53" customWidth="1"/>
    <col min="9218" max="9218" width="15.5703125" style="53" customWidth="1"/>
    <col min="9219" max="9219" width="15.42578125" style="53" customWidth="1"/>
    <col min="9220" max="9220" width="13.140625" style="53" customWidth="1"/>
    <col min="9221" max="9221" width="14.85546875" style="53" customWidth="1"/>
    <col min="9222" max="9222" width="5.140625" style="53" customWidth="1"/>
    <col min="9223" max="9223" width="3.5703125" style="53" customWidth="1"/>
    <col min="9224" max="9467" width="9.140625" style="53"/>
    <col min="9468" max="9468" width="9.140625" style="53" customWidth="1"/>
    <col min="9469" max="9469" width="27.140625" style="53" customWidth="1"/>
    <col min="9470" max="9470" width="16.42578125" style="53" bestFit="1" customWidth="1"/>
    <col min="9471" max="9472" width="11.140625" style="53" customWidth="1"/>
    <col min="9473" max="9473" width="15.140625" style="53" customWidth="1"/>
    <col min="9474" max="9474" width="15.5703125" style="53" customWidth="1"/>
    <col min="9475" max="9475" width="15.42578125" style="53" customWidth="1"/>
    <col min="9476" max="9476" width="13.140625" style="53" customWidth="1"/>
    <col min="9477" max="9477" width="14.85546875" style="53" customWidth="1"/>
    <col min="9478" max="9478" width="5.140625" style="53" customWidth="1"/>
    <col min="9479" max="9479" width="3.5703125" style="53" customWidth="1"/>
    <col min="9480" max="9723" width="9.140625" style="53"/>
    <col min="9724" max="9724" width="9.140625" style="53" customWidth="1"/>
    <col min="9725" max="9725" width="27.140625" style="53" customWidth="1"/>
    <col min="9726" max="9726" width="16.42578125" style="53" bestFit="1" customWidth="1"/>
    <col min="9727" max="9728" width="11.140625" style="53" customWidth="1"/>
    <col min="9729" max="9729" width="15.140625" style="53" customWidth="1"/>
    <col min="9730" max="9730" width="15.5703125" style="53" customWidth="1"/>
    <col min="9731" max="9731" width="15.42578125" style="53" customWidth="1"/>
    <col min="9732" max="9732" width="13.140625" style="53" customWidth="1"/>
    <col min="9733" max="9733" width="14.85546875" style="53" customWidth="1"/>
    <col min="9734" max="9734" width="5.140625" style="53" customWidth="1"/>
    <col min="9735" max="9735" width="3.5703125" style="53" customWidth="1"/>
    <col min="9736" max="9979" width="9.140625" style="53"/>
    <col min="9980" max="9980" width="9.140625" style="53" customWidth="1"/>
    <col min="9981" max="9981" width="27.140625" style="53" customWidth="1"/>
    <col min="9982" max="9982" width="16.42578125" style="53" bestFit="1" customWidth="1"/>
    <col min="9983" max="9984" width="11.140625" style="53" customWidth="1"/>
    <col min="9985" max="9985" width="15.140625" style="53" customWidth="1"/>
    <col min="9986" max="9986" width="15.5703125" style="53" customWidth="1"/>
    <col min="9987" max="9987" width="15.42578125" style="53" customWidth="1"/>
    <col min="9988" max="9988" width="13.140625" style="53" customWidth="1"/>
    <col min="9989" max="9989" width="14.85546875" style="53" customWidth="1"/>
    <col min="9990" max="9990" width="5.140625" style="53" customWidth="1"/>
    <col min="9991" max="9991" width="3.5703125" style="53" customWidth="1"/>
    <col min="9992" max="10235" width="9.140625" style="53"/>
    <col min="10236" max="10236" width="9.140625" style="53" customWidth="1"/>
    <col min="10237" max="10237" width="27.140625" style="53" customWidth="1"/>
    <col min="10238" max="10238" width="16.42578125" style="53" bestFit="1" customWidth="1"/>
    <col min="10239" max="10240" width="11.140625" style="53" customWidth="1"/>
    <col min="10241" max="10241" width="15.140625" style="53" customWidth="1"/>
    <col min="10242" max="10242" width="15.5703125" style="53" customWidth="1"/>
    <col min="10243" max="10243" width="15.42578125" style="53" customWidth="1"/>
    <col min="10244" max="10244" width="13.140625" style="53" customWidth="1"/>
    <col min="10245" max="10245" width="14.85546875" style="53" customWidth="1"/>
    <col min="10246" max="10246" width="5.140625" style="53" customWidth="1"/>
    <col min="10247" max="10247" width="3.5703125" style="53" customWidth="1"/>
    <col min="10248" max="10491" width="9.140625" style="53"/>
    <col min="10492" max="10492" width="9.140625" style="53" customWidth="1"/>
    <col min="10493" max="10493" width="27.140625" style="53" customWidth="1"/>
    <col min="10494" max="10494" width="16.42578125" style="53" bestFit="1" customWidth="1"/>
    <col min="10495" max="10496" width="11.140625" style="53" customWidth="1"/>
    <col min="10497" max="10497" width="15.140625" style="53" customWidth="1"/>
    <col min="10498" max="10498" width="15.5703125" style="53" customWidth="1"/>
    <col min="10499" max="10499" width="15.42578125" style="53" customWidth="1"/>
    <col min="10500" max="10500" width="13.140625" style="53" customWidth="1"/>
    <col min="10501" max="10501" width="14.85546875" style="53" customWidth="1"/>
    <col min="10502" max="10502" width="5.140625" style="53" customWidth="1"/>
    <col min="10503" max="10503" width="3.5703125" style="53" customWidth="1"/>
    <col min="10504" max="10747" width="9.140625" style="53"/>
    <col min="10748" max="10748" width="9.140625" style="53" customWidth="1"/>
    <col min="10749" max="10749" width="27.140625" style="53" customWidth="1"/>
    <col min="10750" max="10750" width="16.42578125" style="53" bestFit="1" customWidth="1"/>
    <col min="10751" max="10752" width="11.140625" style="53" customWidth="1"/>
    <col min="10753" max="10753" width="15.140625" style="53" customWidth="1"/>
    <col min="10754" max="10754" width="15.5703125" style="53" customWidth="1"/>
    <col min="10755" max="10755" width="15.42578125" style="53" customWidth="1"/>
    <col min="10756" max="10756" width="13.140625" style="53" customWidth="1"/>
    <col min="10757" max="10757" width="14.85546875" style="53" customWidth="1"/>
    <col min="10758" max="10758" width="5.140625" style="53" customWidth="1"/>
    <col min="10759" max="10759" width="3.5703125" style="53" customWidth="1"/>
    <col min="10760" max="11003" width="9.140625" style="53"/>
    <col min="11004" max="11004" width="9.140625" style="53" customWidth="1"/>
    <col min="11005" max="11005" width="27.140625" style="53" customWidth="1"/>
    <col min="11006" max="11006" width="16.42578125" style="53" bestFit="1" customWidth="1"/>
    <col min="11007" max="11008" width="11.140625" style="53" customWidth="1"/>
    <col min="11009" max="11009" width="15.140625" style="53" customWidth="1"/>
    <col min="11010" max="11010" width="15.5703125" style="53" customWidth="1"/>
    <col min="11011" max="11011" width="15.42578125" style="53" customWidth="1"/>
    <col min="11012" max="11012" width="13.140625" style="53" customWidth="1"/>
    <col min="11013" max="11013" width="14.85546875" style="53" customWidth="1"/>
    <col min="11014" max="11014" width="5.140625" style="53" customWidth="1"/>
    <col min="11015" max="11015" width="3.5703125" style="53" customWidth="1"/>
    <col min="11016" max="11259" width="9.140625" style="53"/>
    <col min="11260" max="11260" width="9.140625" style="53" customWidth="1"/>
    <col min="11261" max="11261" width="27.140625" style="53" customWidth="1"/>
    <col min="11262" max="11262" width="16.42578125" style="53" bestFit="1" customWidth="1"/>
    <col min="11263" max="11264" width="11.140625" style="53" customWidth="1"/>
    <col min="11265" max="11265" width="15.140625" style="53" customWidth="1"/>
    <col min="11266" max="11266" width="15.5703125" style="53" customWidth="1"/>
    <col min="11267" max="11267" width="15.42578125" style="53" customWidth="1"/>
    <col min="11268" max="11268" width="13.140625" style="53" customWidth="1"/>
    <col min="11269" max="11269" width="14.85546875" style="53" customWidth="1"/>
    <col min="11270" max="11270" width="5.140625" style="53" customWidth="1"/>
    <col min="11271" max="11271" width="3.5703125" style="53" customWidth="1"/>
    <col min="11272" max="11515" width="9.140625" style="53"/>
    <col min="11516" max="11516" width="9.140625" style="53" customWidth="1"/>
    <col min="11517" max="11517" width="27.140625" style="53" customWidth="1"/>
    <col min="11518" max="11518" width="16.42578125" style="53" bestFit="1" customWidth="1"/>
    <col min="11519" max="11520" width="11.140625" style="53" customWidth="1"/>
    <col min="11521" max="11521" width="15.140625" style="53" customWidth="1"/>
    <col min="11522" max="11522" width="15.5703125" style="53" customWidth="1"/>
    <col min="11523" max="11523" width="15.42578125" style="53" customWidth="1"/>
    <col min="11524" max="11524" width="13.140625" style="53" customWidth="1"/>
    <col min="11525" max="11525" width="14.85546875" style="53" customWidth="1"/>
    <col min="11526" max="11526" width="5.140625" style="53" customWidth="1"/>
    <col min="11527" max="11527" width="3.5703125" style="53" customWidth="1"/>
    <col min="11528" max="11771" width="9.140625" style="53"/>
    <col min="11772" max="11772" width="9.140625" style="53" customWidth="1"/>
    <col min="11773" max="11773" width="27.140625" style="53" customWidth="1"/>
    <col min="11774" max="11774" width="16.42578125" style="53" bestFit="1" customWidth="1"/>
    <col min="11775" max="11776" width="11.140625" style="53" customWidth="1"/>
    <col min="11777" max="11777" width="15.140625" style="53" customWidth="1"/>
    <col min="11778" max="11778" width="15.5703125" style="53" customWidth="1"/>
    <col min="11779" max="11779" width="15.42578125" style="53" customWidth="1"/>
    <col min="11780" max="11780" width="13.140625" style="53" customWidth="1"/>
    <col min="11781" max="11781" width="14.85546875" style="53" customWidth="1"/>
    <col min="11782" max="11782" width="5.140625" style="53" customWidth="1"/>
    <col min="11783" max="11783" width="3.5703125" style="53" customWidth="1"/>
    <col min="11784" max="12027" width="9.140625" style="53"/>
    <col min="12028" max="12028" width="9.140625" style="53" customWidth="1"/>
    <col min="12029" max="12029" width="27.140625" style="53" customWidth="1"/>
    <col min="12030" max="12030" width="16.42578125" style="53" bestFit="1" customWidth="1"/>
    <col min="12031" max="12032" width="11.140625" style="53" customWidth="1"/>
    <col min="12033" max="12033" width="15.140625" style="53" customWidth="1"/>
    <col min="12034" max="12034" width="15.5703125" style="53" customWidth="1"/>
    <col min="12035" max="12035" width="15.42578125" style="53" customWidth="1"/>
    <col min="12036" max="12036" width="13.140625" style="53" customWidth="1"/>
    <col min="12037" max="12037" width="14.85546875" style="53" customWidth="1"/>
    <col min="12038" max="12038" width="5.140625" style="53" customWidth="1"/>
    <col min="12039" max="12039" width="3.5703125" style="53" customWidth="1"/>
    <col min="12040" max="12283" width="9.140625" style="53"/>
    <col min="12284" max="12284" width="9.140625" style="53" customWidth="1"/>
    <col min="12285" max="12285" width="27.140625" style="53" customWidth="1"/>
    <col min="12286" max="12286" width="16.42578125" style="53" bestFit="1" customWidth="1"/>
    <col min="12287" max="12288" width="11.140625" style="53" customWidth="1"/>
    <col min="12289" max="12289" width="15.140625" style="53" customWidth="1"/>
    <col min="12290" max="12290" width="15.5703125" style="53" customWidth="1"/>
    <col min="12291" max="12291" width="15.42578125" style="53" customWidth="1"/>
    <col min="12292" max="12292" width="13.140625" style="53" customWidth="1"/>
    <col min="12293" max="12293" width="14.85546875" style="53" customWidth="1"/>
    <col min="12294" max="12294" width="5.140625" style="53" customWidth="1"/>
    <col min="12295" max="12295" width="3.5703125" style="53" customWidth="1"/>
    <col min="12296" max="12539" width="9.140625" style="53"/>
    <col min="12540" max="12540" width="9.140625" style="53" customWidth="1"/>
    <col min="12541" max="12541" width="27.140625" style="53" customWidth="1"/>
    <col min="12542" max="12542" width="16.42578125" style="53" bestFit="1" customWidth="1"/>
    <col min="12543" max="12544" width="11.140625" style="53" customWidth="1"/>
    <col min="12545" max="12545" width="15.140625" style="53" customWidth="1"/>
    <col min="12546" max="12546" width="15.5703125" style="53" customWidth="1"/>
    <col min="12547" max="12547" width="15.42578125" style="53" customWidth="1"/>
    <col min="12548" max="12548" width="13.140625" style="53" customWidth="1"/>
    <col min="12549" max="12549" width="14.85546875" style="53" customWidth="1"/>
    <col min="12550" max="12550" width="5.140625" style="53" customWidth="1"/>
    <col min="12551" max="12551" width="3.5703125" style="53" customWidth="1"/>
    <col min="12552" max="12795" width="9.140625" style="53"/>
    <col min="12796" max="12796" width="9.140625" style="53" customWidth="1"/>
    <col min="12797" max="12797" width="27.140625" style="53" customWidth="1"/>
    <col min="12798" max="12798" width="16.42578125" style="53" bestFit="1" customWidth="1"/>
    <col min="12799" max="12800" width="11.140625" style="53" customWidth="1"/>
    <col min="12801" max="12801" width="15.140625" style="53" customWidth="1"/>
    <col min="12802" max="12802" width="15.5703125" style="53" customWidth="1"/>
    <col min="12803" max="12803" width="15.42578125" style="53" customWidth="1"/>
    <col min="12804" max="12804" width="13.140625" style="53" customWidth="1"/>
    <col min="12805" max="12805" width="14.85546875" style="53" customWidth="1"/>
    <col min="12806" max="12806" width="5.140625" style="53" customWidth="1"/>
    <col min="12807" max="12807" width="3.5703125" style="53" customWidth="1"/>
    <col min="12808" max="13051" width="9.140625" style="53"/>
    <col min="13052" max="13052" width="9.140625" style="53" customWidth="1"/>
    <col min="13053" max="13053" width="27.140625" style="53" customWidth="1"/>
    <col min="13054" max="13054" width="16.42578125" style="53" bestFit="1" customWidth="1"/>
    <col min="13055" max="13056" width="11.140625" style="53" customWidth="1"/>
    <col min="13057" max="13057" width="15.140625" style="53" customWidth="1"/>
    <col min="13058" max="13058" width="15.5703125" style="53" customWidth="1"/>
    <col min="13059" max="13059" width="15.42578125" style="53" customWidth="1"/>
    <col min="13060" max="13060" width="13.140625" style="53" customWidth="1"/>
    <col min="13061" max="13061" width="14.85546875" style="53" customWidth="1"/>
    <col min="13062" max="13062" width="5.140625" style="53" customWidth="1"/>
    <col min="13063" max="13063" width="3.5703125" style="53" customWidth="1"/>
    <col min="13064" max="13307" width="9.140625" style="53"/>
    <col min="13308" max="13308" width="9.140625" style="53" customWidth="1"/>
    <col min="13309" max="13309" width="27.140625" style="53" customWidth="1"/>
    <col min="13310" max="13310" width="16.42578125" style="53" bestFit="1" customWidth="1"/>
    <col min="13311" max="13312" width="11.140625" style="53" customWidth="1"/>
    <col min="13313" max="13313" width="15.140625" style="53" customWidth="1"/>
    <col min="13314" max="13314" width="15.5703125" style="53" customWidth="1"/>
    <col min="13315" max="13315" width="15.42578125" style="53" customWidth="1"/>
    <col min="13316" max="13316" width="13.140625" style="53" customWidth="1"/>
    <col min="13317" max="13317" width="14.85546875" style="53" customWidth="1"/>
    <col min="13318" max="13318" width="5.140625" style="53" customWidth="1"/>
    <col min="13319" max="13319" width="3.5703125" style="53" customWidth="1"/>
    <col min="13320" max="13563" width="9.140625" style="53"/>
    <col min="13564" max="13564" width="9.140625" style="53" customWidth="1"/>
    <col min="13565" max="13565" width="27.140625" style="53" customWidth="1"/>
    <col min="13566" max="13566" width="16.42578125" style="53" bestFit="1" customWidth="1"/>
    <col min="13567" max="13568" width="11.140625" style="53" customWidth="1"/>
    <col min="13569" max="13569" width="15.140625" style="53" customWidth="1"/>
    <col min="13570" max="13570" width="15.5703125" style="53" customWidth="1"/>
    <col min="13571" max="13571" width="15.42578125" style="53" customWidth="1"/>
    <col min="13572" max="13572" width="13.140625" style="53" customWidth="1"/>
    <col min="13573" max="13573" width="14.85546875" style="53" customWidth="1"/>
    <col min="13574" max="13574" width="5.140625" style="53" customWidth="1"/>
    <col min="13575" max="13575" width="3.5703125" style="53" customWidth="1"/>
    <col min="13576" max="13819" width="9.140625" style="53"/>
    <col min="13820" max="13820" width="9.140625" style="53" customWidth="1"/>
    <col min="13821" max="13821" width="27.140625" style="53" customWidth="1"/>
    <col min="13822" max="13822" width="16.42578125" style="53" bestFit="1" customWidth="1"/>
    <col min="13823" max="13824" width="11.140625" style="53" customWidth="1"/>
    <col min="13825" max="13825" width="15.140625" style="53" customWidth="1"/>
    <col min="13826" max="13826" width="15.5703125" style="53" customWidth="1"/>
    <col min="13827" max="13827" width="15.42578125" style="53" customWidth="1"/>
    <col min="13828" max="13828" width="13.140625" style="53" customWidth="1"/>
    <col min="13829" max="13829" width="14.85546875" style="53" customWidth="1"/>
    <col min="13830" max="13830" width="5.140625" style="53" customWidth="1"/>
    <col min="13831" max="13831" width="3.5703125" style="53" customWidth="1"/>
    <col min="13832" max="14075" width="9.140625" style="53"/>
    <col min="14076" max="14076" width="9.140625" style="53" customWidth="1"/>
    <col min="14077" max="14077" width="27.140625" style="53" customWidth="1"/>
    <col min="14078" max="14078" width="16.42578125" style="53" bestFit="1" customWidth="1"/>
    <col min="14079" max="14080" width="11.140625" style="53" customWidth="1"/>
    <col min="14081" max="14081" width="15.140625" style="53" customWidth="1"/>
    <col min="14082" max="14082" width="15.5703125" style="53" customWidth="1"/>
    <col min="14083" max="14083" width="15.42578125" style="53" customWidth="1"/>
    <col min="14084" max="14084" width="13.140625" style="53" customWidth="1"/>
    <col min="14085" max="14085" width="14.85546875" style="53" customWidth="1"/>
    <col min="14086" max="14086" width="5.140625" style="53" customWidth="1"/>
    <col min="14087" max="14087" width="3.5703125" style="53" customWidth="1"/>
    <col min="14088" max="14331" width="9.140625" style="53"/>
    <col min="14332" max="14332" width="9.140625" style="53" customWidth="1"/>
    <col min="14333" max="14333" width="27.140625" style="53" customWidth="1"/>
    <col min="14334" max="14334" width="16.42578125" style="53" bestFit="1" customWidth="1"/>
    <col min="14335" max="14336" width="11.140625" style="53" customWidth="1"/>
    <col min="14337" max="14337" width="15.140625" style="53" customWidth="1"/>
    <col min="14338" max="14338" width="15.5703125" style="53" customWidth="1"/>
    <col min="14339" max="14339" width="15.42578125" style="53" customWidth="1"/>
    <col min="14340" max="14340" width="13.140625" style="53" customWidth="1"/>
    <col min="14341" max="14341" width="14.85546875" style="53" customWidth="1"/>
    <col min="14342" max="14342" width="5.140625" style="53" customWidth="1"/>
    <col min="14343" max="14343" width="3.5703125" style="53" customWidth="1"/>
    <col min="14344" max="14587" width="9.140625" style="53"/>
    <col min="14588" max="14588" width="9.140625" style="53" customWidth="1"/>
    <col min="14589" max="14589" width="27.140625" style="53" customWidth="1"/>
    <col min="14590" max="14590" width="16.42578125" style="53" bestFit="1" customWidth="1"/>
    <col min="14591" max="14592" width="11.140625" style="53" customWidth="1"/>
    <col min="14593" max="14593" width="15.140625" style="53" customWidth="1"/>
    <col min="14594" max="14594" width="15.5703125" style="53" customWidth="1"/>
    <col min="14595" max="14595" width="15.42578125" style="53" customWidth="1"/>
    <col min="14596" max="14596" width="13.140625" style="53" customWidth="1"/>
    <col min="14597" max="14597" width="14.85546875" style="53" customWidth="1"/>
    <col min="14598" max="14598" width="5.140625" style="53" customWidth="1"/>
    <col min="14599" max="14599" width="3.5703125" style="53" customWidth="1"/>
    <col min="14600" max="14843" width="9.140625" style="53"/>
    <col min="14844" max="14844" width="9.140625" style="53" customWidth="1"/>
    <col min="14845" max="14845" width="27.140625" style="53" customWidth="1"/>
    <col min="14846" max="14846" width="16.42578125" style="53" bestFit="1" customWidth="1"/>
    <col min="14847" max="14848" width="11.140625" style="53" customWidth="1"/>
    <col min="14849" max="14849" width="15.140625" style="53" customWidth="1"/>
    <col min="14850" max="14850" width="15.5703125" style="53" customWidth="1"/>
    <col min="14851" max="14851" width="15.42578125" style="53" customWidth="1"/>
    <col min="14852" max="14852" width="13.140625" style="53" customWidth="1"/>
    <col min="14853" max="14853" width="14.85546875" style="53" customWidth="1"/>
    <col min="14854" max="14854" width="5.140625" style="53" customWidth="1"/>
    <col min="14855" max="14855" width="3.5703125" style="53" customWidth="1"/>
    <col min="14856" max="15099" width="9.140625" style="53"/>
    <col min="15100" max="15100" width="9.140625" style="53" customWidth="1"/>
    <col min="15101" max="15101" width="27.140625" style="53" customWidth="1"/>
    <col min="15102" max="15102" width="16.42578125" style="53" bestFit="1" customWidth="1"/>
    <col min="15103" max="15104" width="11.140625" style="53" customWidth="1"/>
    <col min="15105" max="15105" width="15.140625" style="53" customWidth="1"/>
    <col min="15106" max="15106" width="15.5703125" style="53" customWidth="1"/>
    <col min="15107" max="15107" width="15.42578125" style="53" customWidth="1"/>
    <col min="15108" max="15108" width="13.140625" style="53" customWidth="1"/>
    <col min="15109" max="15109" width="14.85546875" style="53" customWidth="1"/>
    <col min="15110" max="15110" width="5.140625" style="53" customWidth="1"/>
    <col min="15111" max="15111" width="3.5703125" style="53" customWidth="1"/>
    <col min="15112" max="15355" width="9.140625" style="53"/>
    <col min="15356" max="15356" width="9.140625" style="53" customWidth="1"/>
    <col min="15357" max="15357" width="27.140625" style="53" customWidth="1"/>
    <col min="15358" max="15358" width="16.42578125" style="53" bestFit="1" customWidth="1"/>
    <col min="15359" max="15360" width="11.140625" style="53" customWidth="1"/>
    <col min="15361" max="15361" width="15.140625" style="53" customWidth="1"/>
    <col min="15362" max="15362" width="15.5703125" style="53" customWidth="1"/>
    <col min="15363" max="15363" width="15.42578125" style="53" customWidth="1"/>
    <col min="15364" max="15364" width="13.140625" style="53" customWidth="1"/>
    <col min="15365" max="15365" width="14.85546875" style="53" customWidth="1"/>
    <col min="15366" max="15366" width="5.140625" style="53" customWidth="1"/>
    <col min="15367" max="15367" width="3.5703125" style="53" customWidth="1"/>
    <col min="15368" max="15611" width="9.140625" style="53"/>
    <col min="15612" max="15612" width="9.140625" style="53" customWidth="1"/>
    <col min="15613" max="15613" width="27.140625" style="53" customWidth="1"/>
    <col min="15614" max="15614" width="16.42578125" style="53" bestFit="1" customWidth="1"/>
    <col min="15615" max="15616" width="11.140625" style="53" customWidth="1"/>
    <col min="15617" max="15617" width="15.140625" style="53" customWidth="1"/>
    <col min="15618" max="15618" width="15.5703125" style="53" customWidth="1"/>
    <col min="15619" max="15619" width="15.42578125" style="53" customWidth="1"/>
    <col min="15620" max="15620" width="13.140625" style="53" customWidth="1"/>
    <col min="15621" max="15621" width="14.85546875" style="53" customWidth="1"/>
    <col min="15622" max="15622" width="5.140625" style="53" customWidth="1"/>
    <col min="15623" max="15623" width="3.5703125" style="53" customWidth="1"/>
    <col min="15624" max="15867" width="9.140625" style="53"/>
    <col min="15868" max="15868" width="9.140625" style="53" customWidth="1"/>
    <col min="15869" max="15869" width="27.140625" style="53" customWidth="1"/>
    <col min="15870" max="15870" width="16.42578125" style="53" bestFit="1" customWidth="1"/>
    <col min="15871" max="15872" width="11.140625" style="53" customWidth="1"/>
    <col min="15873" max="15873" width="15.140625" style="53" customWidth="1"/>
    <col min="15874" max="15874" width="15.5703125" style="53" customWidth="1"/>
    <col min="15875" max="15875" width="15.42578125" style="53" customWidth="1"/>
    <col min="15876" max="15876" width="13.140625" style="53" customWidth="1"/>
    <col min="15877" max="15877" width="14.85546875" style="53" customWidth="1"/>
    <col min="15878" max="15878" width="5.140625" style="53" customWidth="1"/>
    <col min="15879" max="15879" width="3.5703125" style="53" customWidth="1"/>
    <col min="15880" max="16123" width="9.140625" style="53"/>
    <col min="16124" max="16124" width="9.140625" style="53" customWidth="1"/>
    <col min="16125" max="16125" width="27.140625" style="53" customWidth="1"/>
    <col min="16126" max="16126" width="16.42578125" style="53" bestFit="1" customWidth="1"/>
    <col min="16127" max="16128" width="11.140625" style="53" customWidth="1"/>
    <col min="16129" max="16129" width="15.140625" style="53" customWidth="1"/>
    <col min="16130" max="16130" width="15.5703125" style="53" customWidth="1"/>
    <col min="16131" max="16131" width="15.42578125" style="53" customWidth="1"/>
    <col min="16132" max="16132" width="13.140625" style="53" customWidth="1"/>
    <col min="16133" max="16133" width="14.85546875" style="53" customWidth="1"/>
    <col min="16134" max="16134" width="5.140625" style="53" customWidth="1"/>
    <col min="16135" max="16135" width="3.5703125" style="53" customWidth="1"/>
    <col min="16136" max="16384" width="9.140625" style="53"/>
  </cols>
  <sheetData>
    <row r="1" spans="1:12" s="551" customFormat="1" x14ac:dyDescent="0.25">
      <c r="A1" s="856" t="s">
        <v>393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</row>
    <row r="2" spans="1:12" s="551" customFormat="1" ht="20.100000000000001" customHeight="1" x14ac:dyDescent="0.25">
      <c r="A2" s="857" t="s">
        <v>354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</row>
    <row r="3" spans="1:12" ht="48" customHeight="1" x14ac:dyDescent="0.25">
      <c r="A3" s="880" t="s">
        <v>140</v>
      </c>
      <c r="B3" s="822" t="s">
        <v>1</v>
      </c>
      <c r="C3" s="881" t="s">
        <v>2</v>
      </c>
      <c r="D3" s="882" t="s">
        <v>200</v>
      </c>
      <c r="E3" s="882" t="s">
        <v>133</v>
      </c>
      <c r="F3" s="879" t="s">
        <v>209</v>
      </c>
      <c r="G3" s="861" t="s">
        <v>285</v>
      </c>
      <c r="H3" s="862" t="s">
        <v>364</v>
      </c>
      <c r="I3" s="855" t="s">
        <v>286</v>
      </c>
      <c r="J3" s="861" t="s">
        <v>287</v>
      </c>
      <c r="K3" s="855" t="s">
        <v>288</v>
      </c>
      <c r="L3" s="855" t="s">
        <v>348</v>
      </c>
    </row>
    <row r="4" spans="1:12" ht="42.75" customHeight="1" x14ac:dyDescent="0.25">
      <c r="A4" s="880"/>
      <c r="B4" s="822"/>
      <c r="C4" s="881"/>
      <c r="D4" s="882"/>
      <c r="E4" s="882"/>
      <c r="F4" s="879"/>
      <c r="G4" s="861"/>
      <c r="H4" s="862"/>
      <c r="I4" s="855"/>
      <c r="J4" s="861"/>
      <c r="K4" s="855"/>
      <c r="L4" s="855"/>
    </row>
    <row r="5" spans="1:12" x14ac:dyDescent="0.25">
      <c r="A5" s="667" t="s">
        <v>141</v>
      </c>
      <c r="B5" s="816" t="s">
        <v>4</v>
      </c>
      <c r="C5" s="87" t="s">
        <v>5</v>
      </c>
      <c r="D5" s="553"/>
      <c r="E5" s="553"/>
      <c r="F5" s="554"/>
      <c r="G5" s="574"/>
      <c r="H5" s="574"/>
      <c r="I5" s="617"/>
      <c r="J5" s="617"/>
      <c r="K5" s="617"/>
      <c r="L5" s="617"/>
    </row>
    <row r="6" spans="1:12" x14ac:dyDescent="0.25">
      <c r="A6" s="667"/>
      <c r="B6" s="816"/>
      <c r="C6" s="87" t="s">
        <v>6</v>
      </c>
      <c r="D6" s="553"/>
      <c r="E6" s="553"/>
      <c r="F6" s="554"/>
      <c r="G6" s="574"/>
      <c r="H6" s="574"/>
      <c r="I6" s="617"/>
      <c r="J6" s="617"/>
      <c r="K6" s="617"/>
      <c r="L6" s="617"/>
    </row>
    <row r="7" spans="1:12" x14ac:dyDescent="0.25">
      <c r="A7" s="667"/>
      <c r="B7" s="667" t="s">
        <v>7</v>
      </c>
      <c r="C7" s="87" t="s">
        <v>8</v>
      </c>
      <c r="D7" s="553"/>
      <c r="E7" s="553"/>
      <c r="F7" s="554"/>
      <c r="G7" s="574"/>
      <c r="H7" s="574"/>
      <c r="I7" s="617"/>
      <c r="J7" s="617"/>
      <c r="K7" s="617"/>
      <c r="L7" s="617"/>
    </row>
    <row r="8" spans="1:12" ht="16.5" customHeight="1" x14ac:dyDescent="0.25">
      <c r="A8" s="667"/>
      <c r="B8" s="667"/>
      <c r="C8" s="87" t="s">
        <v>9</v>
      </c>
      <c r="D8" s="553"/>
      <c r="E8" s="553"/>
      <c r="F8" s="554"/>
      <c r="G8" s="574"/>
      <c r="H8" s="575"/>
      <c r="I8" s="617"/>
      <c r="J8" s="617"/>
      <c r="K8" s="617"/>
      <c r="L8" s="617"/>
    </row>
    <row r="9" spans="1:12" x14ac:dyDescent="0.25">
      <c r="A9" s="667"/>
      <c r="B9" s="667"/>
      <c r="C9" s="238" t="s">
        <v>10</v>
      </c>
      <c r="D9" s="555">
        <v>1</v>
      </c>
      <c r="E9" s="555">
        <v>50</v>
      </c>
      <c r="F9" s="554">
        <v>0.93</v>
      </c>
      <c r="G9" s="574">
        <v>100</v>
      </c>
      <c r="H9" s="617">
        <v>0.74</v>
      </c>
      <c r="I9" s="617"/>
      <c r="J9" s="617">
        <v>1</v>
      </c>
      <c r="K9" s="617">
        <v>0.74</v>
      </c>
      <c r="L9" s="617">
        <v>0.18</v>
      </c>
    </row>
    <row r="10" spans="1:12" ht="14.25" customHeight="1" x14ac:dyDescent="0.25">
      <c r="A10" s="667"/>
      <c r="B10" s="816" t="s">
        <v>11</v>
      </c>
      <c r="C10" s="87" t="s">
        <v>142</v>
      </c>
      <c r="D10" s="555"/>
      <c r="E10" s="555"/>
      <c r="F10" s="554"/>
      <c r="G10" s="574"/>
      <c r="H10" s="617"/>
      <c r="I10" s="617"/>
      <c r="J10" s="617"/>
      <c r="K10" s="617"/>
      <c r="L10" s="617"/>
    </row>
    <row r="11" spans="1:12" x14ac:dyDescent="0.25">
      <c r="A11" s="667"/>
      <c r="B11" s="816"/>
      <c r="C11" s="87" t="s">
        <v>143</v>
      </c>
      <c r="D11" s="555"/>
      <c r="E11" s="555"/>
      <c r="F11" s="554"/>
      <c r="G11" s="574"/>
      <c r="H11" s="617"/>
      <c r="I11" s="617"/>
      <c r="J11" s="617"/>
      <c r="K11" s="617"/>
      <c r="L11" s="617"/>
    </row>
    <row r="12" spans="1:12" x14ac:dyDescent="0.25">
      <c r="A12" s="667"/>
      <c r="B12" s="816"/>
      <c r="C12" s="87" t="s">
        <v>144</v>
      </c>
      <c r="D12" s="555"/>
      <c r="E12" s="555"/>
      <c r="F12" s="554"/>
      <c r="G12" s="574"/>
      <c r="H12" s="617"/>
      <c r="I12" s="617"/>
      <c r="J12" s="617"/>
      <c r="K12" s="617"/>
      <c r="L12" s="617"/>
    </row>
    <row r="13" spans="1:12" x14ac:dyDescent="0.25">
      <c r="A13" s="669" t="s">
        <v>145</v>
      </c>
      <c r="B13" s="669"/>
      <c r="C13" s="669"/>
      <c r="D13" s="615">
        <v>1</v>
      </c>
      <c r="E13" s="615">
        <v>50</v>
      </c>
      <c r="F13" s="616">
        <v>0.94819508448540701</v>
      </c>
      <c r="G13" s="610">
        <v>100</v>
      </c>
      <c r="H13" s="618">
        <v>0.74</v>
      </c>
      <c r="I13" s="618"/>
      <c r="J13" s="618">
        <v>1</v>
      </c>
      <c r="K13" s="618">
        <v>0.74</v>
      </c>
      <c r="L13" s="618">
        <v>0.18</v>
      </c>
    </row>
    <row r="14" spans="1:12" x14ac:dyDescent="0.25">
      <c r="A14" s="667" t="s">
        <v>146</v>
      </c>
      <c r="B14" s="667" t="s">
        <v>15</v>
      </c>
      <c r="C14" s="87" t="s">
        <v>16</v>
      </c>
      <c r="D14" s="555"/>
      <c r="E14" s="555"/>
      <c r="F14" s="554"/>
      <c r="G14" s="574"/>
      <c r="H14" s="574"/>
      <c r="I14" s="617"/>
      <c r="J14" s="617"/>
      <c r="K14" s="617"/>
      <c r="L14" s="617"/>
    </row>
    <row r="15" spans="1:12" x14ac:dyDescent="0.25">
      <c r="A15" s="667"/>
      <c r="B15" s="667"/>
      <c r="C15" s="238" t="s">
        <v>17</v>
      </c>
      <c r="D15" s="555">
        <v>1</v>
      </c>
      <c r="E15" s="555">
        <v>50</v>
      </c>
      <c r="F15" s="554">
        <v>0.43</v>
      </c>
      <c r="G15" s="574">
        <v>100</v>
      </c>
      <c r="H15" s="617">
        <v>0.87</v>
      </c>
      <c r="I15" s="617"/>
      <c r="J15" s="617">
        <v>1</v>
      </c>
      <c r="K15" s="617">
        <v>1</v>
      </c>
      <c r="L15" s="617">
        <v>0.24</v>
      </c>
    </row>
    <row r="16" spans="1:12" x14ac:dyDescent="0.25">
      <c r="A16" s="667"/>
      <c r="B16" s="667"/>
      <c r="C16" s="87" t="s">
        <v>18</v>
      </c>
      <c r="D16" s="555"/>
      <c r="E16" s="555"/>
      <c r="F16" s="554"/>
      <c r="G16" s="574"/>
      <c r="H16" s="617"/>
      <c r="I16" s="617"/>
      <c r="J16" s="617"/>
      <c r="K16" s="617"/>
      <c r="L16" s="617"/>
    </row>
    <row r="17" spans="1:12" x14ac:dyDescent="0.25">
      <c r="A17" s="667"/>
      <c r="B17" s="816" t="s">
        <v>19</v>
      </c>
      <c r="C17" s="87" t="s">
        <v>20</v>
      </c>
      <c r="D17" s="556"/>
      <c r="E17" s="556"/>
      <c r="F17" s="554"/>
      <c r="G17" s="574"/>
      <c r="H17" s="617"/>
      <c r="I17" s="617"/>
      <c r="J17" s="617"/>
      <c r="K17" s="617"/>
      <c r="L17" s="617"/>
    </row>
    <row r="18" spans="1:12" x14ac:dyDescent="0.25">
      <c r="A18" s="667"/>
      <c r="B18" s="816"/>
      <c r="C18" s="87" t="s">
        <v>21</v>
      </c>
      <c r="D18" s="555"/>
      <c r="E18" s="555"/>
      <c r="F18" s="554"/>
      <c r="G18" s="574"/>
      <c r="H18" s="617"/>
      <c r="I18" s="617"/>
      <c r="J18" s="617"/>
      <c r="K18" s="617"/>
      <c r="L18" s="617"/>
    </row>
    <row r="19" spans="1:12" x14ac:dyDescent="0.25">
      <c r="A19" s="667"/>
      <c r="B19" s="816" t="s">
        <v>22</v>
      </c>
      <c r="C19" s="87" t="s">
        <v>23</v>
      </c>
      <c r="D19" s="555"/>
      <c r="E19" s="555"/>
      <c r="F19" s="554"/>
      <c r="G19" s="574"/>
      <c r="H19" s="617"/>
      <c r="I19" s="617"/>
      <c r="J19" s="617"/>
      <c r="K19" s="617"/>
      <c r="L19" s="617"/>
    </row>
    <row r="20" spans="1:12" x14ac:dyDescent="0.25">
      <c r="A20" s="667"/>
      <c r="B20" s="816"/>
      <c r="C20" s="87" t="s">
        <v>24</v>
      </c>
      <c r="D20" s="555"/>
      <c r="E20" s="555"/>
      <c r="F20" s="554"/>
      <c r="G20" s="574"/>
      <c r="H20" s="617"/>
      <c r="I20" s="617"/>
      <c r="J20" s="617"/>
      <c r="K20" s="617"/>
      <c r="L20" s="617"/>
    </row>
    <row r="21" spans="1:12" x14ac:dyDescent="0.25">
      <c r="A21" s="667"/>
      <c r="B21" s="816" t="s">
        <v>25</v>
      </c>
      <c r="C21" s="87" t="s">
        <v>26</v>
      </c>
      <c r="D21" s="557"/>
      <c r="E21" s="557"/>
      <c r="F21" s="554"/>
      <c r="G21" s="574"/>
      <c r="H21" s="617"/>
      <c r="I21" s="617"/>
      <c r="J21" s="617"/>
      <c r="K21" s="617"/>
      <c r="L21" s="617"/>
    </row>
    <row r="22" spans="1:12" x14ac:dyDescent="0.25">
      <c r="A22" s="667"/>
      <c r="B22" s="816"/>
      <c r="C22" s="87" t="s">
        <v>27</v>
      </c>
      <c r="D22" s="555"/>
      <c r="E22" s="555"/>
      <c r="F22" s="554"/>
      <c r="G22" s="574"/>
      <c r="H22" s="617"/>
      <c r="I22" s="617"/>
      <c r="J22" s="617"/>
      <c r="K22" s="617"/>
      <c r="L22" s="617"/>
    </row>
    <row r="23" spans="1:12" ht="16.5" customHeight="1" x14ac:dyDescent="0.25">
      <c r="A23" s="667"/>
      <c r="B23" s="816"/>
      <c r="C23" s="87" t="s">
        <v>147</v>
      </c>
      <c r="D23" s="555"/>
      <c r="E23" s="555"/>
      <c r="F23" s="554"/>
      <c r="G23" s="574"/>
      <c r="H23" s="617"/>
      <c r="I23" s="617"/>
      <c r="J23" s="617"/>
      <c r="K23" s="617"/>
      <c r="L23" s="617"/>
    </row>
    <row r="24" spans="1:12" x14ac:dyDescent="0.25">
      <c r="A24" s="669" t="s">
        <v>145</v>
      </c>
      <c r="B24" s="669"/>
      <c r="C24" s="669"/>
      <c r="D24" s="613">
        <v>1</v>
      </c>
      <c r="E24" s="613">
        <v>50</v>
      </c>
      <c r="F24" s="614">
        <v>0.77979262672811056</v>
      </c>
      <c r="G24" s="610">
        <v>100</v>
      </c>
      <c r="H24" s="618">
        <v>0.87</v>
      </c>
      <c r="I24" s="618"/>
      <c r="J24" s="618">
        <v>1</v>
      </c>
      <c r="K24" s="618">
        <v>1</v>
      </c>
      <c r="L24" s="618">
        <v>0.24</v>
      </c>
    </row>
    <row r="25" spans="1:12" ht="18" hidden="1" customHeight="1" x14ac:dyDescent="0.25">
      <c r="A25" s="816" t="s">
        <v>148</v>
      </c>
      <c r="B25" s="816" t="s">
        <v>29</v>
      </c>
      <c r="C25" s="87" t="s">
        <v>30</v>
      </c>
      <c r="D25" s="558"/>
      <c r="E25" s="558"/>
      <c r="F25" s="554" t="e">
        <v>#DIV/0!</v>
      </c>
      <c r="G25" s="574" t="e">
        <v>#DIV/0!</v>
      </c>
      <c r="H25" s="617"/>
      <c r="I25" s="617"/>
      <c r="J25" s="617"/>
      <c r="K25" s="617"/>
      <c r="L25" s="617"/>
    </row>
    <row r="26" spans="1:12" ht="14.25" hidden="1" customHeight="1" x14ac:dyDescent="0.25">
      <c r="A26" s="816"/>
      <c r="B26" s="816"/>
      <c r="C26" s="87" t="s">
        <v>31</v>
      </c>
      <c r="D26" s="555"/>
      <c r="E26" s="555"/>
      <c r="F26" s="554" t="e">
        <v>#DIV/0!</v>
      </c>
      <c r="G26" s="574" t="e">
        <v>#DIV/0!</v>
      </c>
      <c r="H26" s="617"/>
      <c r="I26" s="617"/>
      <c r="J26" s="617"/>
      <c r="K26" s="617"/>
      <c r="L26" s="617"/>
    </row>
    <row r="27" spans="1:12" ht="15.75" hidden="1" customHeight="1" x14ac:dyDescent="0.25">
      <c r="A27" s="816"/>
      <c r="B27" s="816"/>
      <c r="C27" s="87" t="s">
        <v>32</v>
      </c>
      <c r="D27" s="555"/>
      <c r="E27" s="555"/>
      <c r="F27" s="554" t="e">
        <v>#DIV/0!</v>
      </c>
      <c r="G27" s="574" t="e">
        <v>#DIV/0!</v>
      </c>
      <c r="H27" s="617"/>
      <c r="I27" s="617"/>
      <c r="J27" s="617"/>
      <c r="K27" s="617"/>
      <c r="L27" s="617"/>
    </row>
    <row r="28" spans="1:12" ht="14.25" hidden="1" customHeight="1" x14ac:dyDescent="0.25">
      <c r="A28" s="816"/>
      <c r="B28" s="816"/>
      <c r="C28" s="87" t="s">
        <v>33</v>
      </c>
      <c r="D28" s="555"/>
      <c r="E28" s="555"/>
      <c r="F28" s="554" t="e">
        <v>#DIV/0!</v>
      </c>
      <c r="G28" s="574" t="e">
        <v>#DIV/0!</v>
      </c>
      <c r="H28" s="617"/>
      <c r="I28" s="617"/>
      <c r="J28" s="617"/>
      <c r="K28" s="617"/>
      <c r="L28" s="617"/>
    </row>
    <row r="29" spans="1:12" ht="13.5" hidden="1" customHeight="1" x14ac:dyDescent="0.25">
      <c r="A29" s="816"/>
      <c r="B29" s="816"/>
      <c r="C29" s="87" t="s">
        <v>149</v>
      </c>
      <c r="D29" s="555"/>
      <c r="E29" s="555"/>
      <c r="F29" s="554" t="e">
        <v>#DIV/0!</v>
      </c>
      <c r="G29" s="574" t="e">
        <v>#DIV/0!</v>
      </c>
      <c r="H29" s="617"/>
      <c r="I29" s="617"/>
      <c r="J29" s="617"/>
      <c r="K29" s="617"/>
      <c r="L29" s="617"/>
    </row>
    <row r="30" spans="1:12" ht="18.75" hidden="1" customHeight="1" x14ac:dyDescent="0.25">
      <c r="A30" s="816"/>
      <c r="B30" s="816" t="s">
        <v>35</v>
      </c>
      <c r="C30" s="87" t="s">
        <v>36</v>
      </c>
      <c r="D30" s="555"/>
      <c r="E30" s="555"/>
      <c r="F30" s="554" t="e">
        <v>#DIV/0!</v>
      </c>
      <c r="G30" s="574" t="e">
        <v>#DIV/0!</v>
      </c>
      <c r="H30" s="617"/>
      <c r="I30" s="617"/>
      <c r="J30" s="617"/>
      <c r="K30" s="617"/>
      <c r="L30" s="617"/>
    </row>
    <row r="31" spans="1:12" ht="13.5" hidden="1" customHeight="1" x14ac:dyDescent="0.25">
      <c r="A31" s="816"/>
      <c r="B31" s="816"/>
      <c r="C31" s="87" t="s">
        <v>37</v>
      </c>
      <c r="D31" s="555"/>
      <c r="E31" s="555"/>
      <c r="F31" s="554" t="e">
        <v>#DIV/0!</v>
      </c>
      <c r="G31" s="574" t="e">
        <v>#DIV/0!</v>
      </c>
      <c r="H31" s="617"/>
      <c r="I31" s="617"/>
      <c r="J31" s="617"/>
      <c r="K31" s="617"/>
      <c r="L31" s="617"/>
    </row>
    <row r="32" spans="1:12" ht="15.75" hidden="1" customHeight="1" x14ac:dyDescent="0.25">
      <c r="A32" s="816"/>
      <c r="B32" s="816"/>
      <c r="C32" s="87" t="s">
        <v>38</v>
      </c>
      <c r="D32" s="556"/>
      <c r="E32" s="556"/>
      <c r="F32" s="554" t="e">
        <v>#DIV/0!</v>
      </c>
      <c r="G32" s="574" t="e">
        <v>#DIV/0!</v>
      </c>
      <c r="H32" s="617"/>
      <c r="I32" s="617"/>
      <c r="J32" s="617"/>
      <c r="K32" s="617"/>
      <c r="L32" s="617"/>
    </row>
    <row r="33" spans="1:12" ht="15" hidden="1" customHeight="1" x14ac:dyDescent="0.25">
      <c r="A33" s="816"/>
      <c r="B33" s="816"/>
      <c r="C33" s="87" t="s">
        <v>39</v>
      </c>
      <c r="D33" s="555"/>
      <c r="E33" s="555"/>
      <c r="F33" s="554" t="e">
        <v>#DIV/0!</v>
      </c>
      <c r="G33" s="574" t="e">
        <v>#DIV/0!</v>
      </c>
      <c r="H33" s="617"/>
      <c r="I33" s="617"/>
      <c r="J33" s="617"/>
      <c r="K33" s="617"/>
      <c r="L33" s="617"/>
    </row>
    <row r="34" spans="1:12" ht="15" hidden="1" customHeight="1" x14ac:dyDescent="0.25">
      <c r="A34" s="816"/>
      <c r="B34" s="816"/>
      <c r="C34" s="87" t="s">
        <v>40</v>
      </c>
      <c r="D34" s="555"/>
      <c r="E34" s="555"/>
      <c r="F34" s="554" t="e">
        <v>#DIV/0!</v>
      </c>
      <c r="G34" s="574" t="e">
        <v>#DIV/0!</v>
      </c>
      <c r="H34" s="617"/>
      <c r="I34" s="617"/>
      <c r="J34" s="617"/>
      <c r="K34" s="617"/>
      <c r="L34" s="617"/>
    </row>
    <row r="35" spans="1:12" ht="16.5" hidden="1" customHeight="1" x14ac:dyDescent="0.25">
      <c r="A35" s="816"/>
      <c r="B35" s="816"/>
      <c r="C35" s="87" t="s">
        <v>150</v>
      </c>
      <c r="D35" s="555"/>
      <c r="E35" s="555"/>
      <c r="F35" s="554" t="e">
        <v>#DIV/0!</v>
      </c>
      <c r="G35" s="574" t="e">
        <v>#DIV/0!</v>
      </c>
      <c r="H35" s="617"/>
      <c r="I35" s="617"/>
      <c r="J35" s="617"/>
      <c r="K35" s="617"/>
      <c r="L35" s="617"/>
    </row>
    <row r="36" spans="1:12" ht="15" hidden="1" customHeight="1" x14ac:dyDescent="0.25">
      <c r="A36" s="816"/>
      <c r="B36" s="816" t="s">
        <v>42</v>
      </c>
      <c r="C36" s="87" t="s">
        <v>43</v>
      </c>
      <c r="D36" s="555"/>
      <c r="E36" s="555"/>
      <c r="F36" s="554" t="e">
        <v>#DIV/0!</v>
      </c>
      <c r="G36" s="574" t="e">
        <v>#DIV/0!</v>
      </c>
      <c r="H36" s="617"/>
      <c r="I36" s="617"/>
      <c r="J36" s="617"/>
      <c r="K36" s="617"/>
      <c r="L36" s="617"/>
    </row>
    <row r="37" spans="1:12" ht="15.75" hidden="1" customHeight="1" x14ac:dyDescent="0.25">
      <c r="A37" s="816"/>
      <c r="B37" s="816"/>
      <c r="C37" s="87" t="s">
        <v>44</v>
      </c>
      <c r="D37" s="556"/>
      <c r="E37" s="556"/>
      <c r="F37" s="554" t="e">
        <v>#DIV/0!</v>
      </c>
      <c r="G37" s="574" t="e">
        <v>#DIV/0!</v>
      </c>
      <c r="H37" s="617"/>
      <c r="I37" s="617"/>
      <c r="J37" s="617"/>
      <c r="K37" s="617"/>
      <c r="L37" s="617"/>
    </row>
    <row r="38" spans="1:12" hidden="1" x14ac:dyDescent="0.25">
      <c r="A38" s="816"/>
      <c r="B38" s="816"/>
      <c r="C38" s="87" t="s">
        <v>151</v>
      </c>
      <c r="D38" s="559"/>
      <c r="E38" s="559"/>
      <c r="F38" s="554" t="e">
        <v>#DIV/0!</v>
      </c>
      <c r="G38" s="574" t="e">
        <v>#DIV/0!</v>
      </c>
      <c r="H38" s="617"/>
      <c r="I38" s="617"/>
      <c r="J38" s="617"/>
      <c r="K38" s="617"/>
      <c r="L38" s="617"/>
    </row>
    <row r="39" spans="1:12" hidden="1" x14ac:dyDescent="0.25">
      <c r="A39" s="816"/>
      <c r="B39" s="816"/>
      <c r="C39" s="87" t="s">
        <v>46</v>
      </c>
      <c r="D39" s="560"/>
      <c r="E39" s="560"/>
      <c r="F39" s="554" t="e">
        <v>#DIV/0!</v>
      </c>
      <c r="G39" s="574" t="e">
        <v>#DIV/0!</v>
      </c>
      <c r="H39" s="617"/>
      <c r="I39" s="617"/>
      <c r="J39" s="617"/>
      <c r="K39" s="617"/>
      <c r="L39" s="617"/>
    </row>
    <row r="40" spans="1:12" hidden="1" x14ac:dyDescent="0.25">
      <c r="A40" s="878" t="s">
        <v>145</v>
      </c>
      <c r="B40" s="878"/>
      <c r="C40" s="878"/>
      <c r="D40" s="561">
        <v>0</v>
      </c>
      <c r="E40" s="561">
        <v>0</v>
      </c>
      <c r="F40" s="562" t="e">
        <v>#DIV/0!</v>
      </c>
      <c r="G40" s="574" t="e">
        <v>#DIV/0!</v>
      </c>
      <c r="H40" s="617"/>
      <c r="I40" s="617"/>
      <c r="J40" s="617"/>
      <c r="K40" s="617"/>
      <c r="L40" s="617"/>
    </row>
    <row r="41" spans="1:12" x14ac:dyDescent="0.25">
      <c r="A41" s="667" t="s">
        <v>152</v>
      </c>
      <c r="B41" s="667" t="s">
        <v>47</v>
      </c>
      <c r="C41" s="238" t="s">
        <v>48</v>
      </c>
      <c r="D41" s="563">
        <v>1</v>
      </c>
      <c r="E41" s="563">
        <v>30</v>
      </c>
      <c r="F41" s="554">
        <v>0.94</v>
      </c>
      <c r="G41" s="574">
        <v>100</v>
      </c>
      <c r="H41" s="617">
        <v>0</v>
      </c>
      <c r="I41" s="617"/>
      <c r="J41" s="617"/>
      <c r="K41" s="617">
        <v>0</v>
      </c>
      <c r="L41" s="617"/>
    </row>
    <row r="42" spans="1:12" x14ac:dyDescent="0.25">
      <c r="A42" s="667"/>
      <c r="B42" s="667"/>
      <c r="C42" s="87" t="s">
        <v>49</v>
      </c>
      <c r="D42" s="564"/>
      <c r="E42" s="564"/>
      <c r="F42" s="554"/>
      <c r="G42" s="574"/>
      <c r="H42" s="617"/>
      <c r="I42" s="617"/>
      <c r="J42" s="617"/>
      <c r="K42" s="617"/>
      <c r="L42" s="617"/>
    </row>
    <row r="43" spans="1:12" x14ac:dyDescent="0.25">
      <c r="A43" s="667"/>
      <c r="B43" s="667"/>
      <c r="C43" s="87" t="s">
        <v>50</v>
      </c>
      <c r="D43" s="564"/>
      <c r="E43" s="564"/>
      <c r="F43" s="554"/>
      <c r="G43" s="574"/>
      <c r="H43" s="617"/>
      <c r="I43" s="617"/>
      <c r="J43" s="617"/>
      <c r="K43" s="617"/>
      <c r="L43" s="617"/>
    </row>
    <row r="44" spans="1:12" ht="15" customHeight="1" x14ac:dyDescent="0.25">
      <c r="A44" s="667"/>
      <c r="B44" s="667"/>
      <c r="C44" s="87" t="s">
        <v>51</v>
      </c>
      <c r="D44" s="564"/>
      <c r="E44" s="564"/>
      <c r="F44" s="554"/>
      <c r="G44" s="574"/>
      <c r="H44" s="617"/>
      <c r="I44" s="617"/>
      <c r="J44" s="617"/>
      <c r="K44" s="617"/>
      <c r="L44" s="617"/>
    </row>
    <row r="45" spans="1:12" x14ac:dyDescent="0.25">
      <c r="A45" s="667"/>
      <c r="B45" s="667"/>
      <c r="C45" s="87" t="s">
        <v>52</v>
      </c>
      <c r="D45" s="564"/>
      <c r="E45" s="564"/>
      <c r="F45" s="554"/>
      <c r="G45" s="574"/>
      <c r="H45" s="617"/>
      <c r="I45" s="617"/>
      <c r="J45" s="617"/>
      <c r="K45" s="617"/>
      <c r="L45" s="617"/>
    </row>
    <row r="46" spans="1:12" x14ac:dyDescent="0.25">
      <c r="A46" s="667"/>
      <c r="B46" s="667"/>
      <c r="C46" s="87" t="s">
        <v>53</v>
      </c>
      <c r="D46" s="564"/>
      <c r="E46" s="564"/>
      <c r="F46" s="554"/>
      <c r="G46" s="574"/>
      <c r="H46" s="617"/>
      <c r="I46" s="617"/>
      <c r="J46" s="617"/>
      <c r="K46" s="617"/>
      <c r="L46" s="617"/>
    </row>
    <row r="47" spans="1:12" x14ac:dyDescent="0.25">
      <c r="A47" s="667"/>
      <c r="B47" s="667"/>
      <c r="C47" s="87" t="s">
        <v>54</v>
      </c>
      <c r="D47" s="564"/>
      <c r="E47" s="564"/>
      <c r="F47" s="554"/>
      <c r="G47" s="574"/>
      <c r="H47" s="617"/>
      <c r="I47" s="617"/>
      <c r="J47" s="617"/>
      <c r="K47" s="617"/>
      <c r="L47" s="617"/>
    </row>
    <row r="48" spans="1:12" x14ac:dyDescent="0.25">
      <c r="A48" s="667"/>
      <c r="B48" s="667"/>
      <c r="C48" s="87" t="s">
        <v>153</v>
      </c>
      <c r="D48" s="564"/>
      <c r="E48" s="564"/>
      <c r="F48" s="554"/>
      <c r="G48" s="574"/>
      <c r="H48" s="617"/>
      <c r="I48" s="617"/>
      <c r="J48" s="617"/>
      <c r="K48" s="617"/>
      <c r="L48" s="617"/>
    </row>
    <row r="49" spans="1:12" x14ac:dyDescent="0.25">
      <c r="A49" s="669" t="s">
        <v>145</v>
      </c>
      <c r="B49" s="669"/>
      <c r="C49" s="669"/>
      <c r="D49" s="608">
        <v>1</v>
      </c>
      <c r="E49" s="608">
        <v>30</v>
      </c>
      <c r="F49" s="609">
        <v>0.7826548899129544</v>
      </c>
      <c r="G49" s="610">
        <v>100</v>
      </c>
      <c r="H49" s="618">
        <v>0</v>
      </c>
      <c r="I49" s="618"/>
      <c r="J49" s="618"/>
      <c r="K49" s="618">
        <v>0</v>
      </c>
      <c r="L49" s="618"/>
    </row>
    <row r="50" spans="1:12" x14ac:dyDescent="0.25">
      <c r="A50" s="667" t="s">
        <v>154</v>
      </c>
      <c r="B50" s="816" t="s">
        <v>56</v>
      </c>
      <c r="C50" s="87" t="s">
        <v>57</v>
      </c>
      <c r="D50" s="564"/>
      <c r="E50" s="564"/>
      <c r="F50" s="554"/>
      <c r="G50" s="574"/>
      <c r="H50" s="617"/>
      <c r="I50" s="617"/>
      <c r="J50" s="617"/>
      <c r="K50" s="617"/>
      <c r="L50" s="617"/>
    </row>
    <row r="51" spans="1:12" x14ac:dyDescent="0.25">
      <c r="A51" s="667"/>
      <c r="B51" s="816"/>
      <c r="C51" s="87" t="s">
        <v>58</v>
      </c>
      <c r="D51" s="564"/>
      <c r="E51" s="564"/>
      <c r="F51" s="554"/>
      <c r="G51" s="574"/>
      <c r="H51" s="617"/>
      <c r="I51" s="617"/>
      <c r="J51" s="617"/>
      <c r="K51" s="617"/>
      <c r="L51" s="617"/>
    </row>
    <row r="52" spans="1:12" x14ac:dyDescent="0.25">
      <c r="A52" s="667"/>
      <c r="B52" s="816"/>
      <c r="C52" s="87" t="s">
        <v>155</v>
      </c>
      <c r="D52" s="564"/>
      <c r="E52" s="564"/>
      <c r="F52" s="554"/>
      <c r="G52" s="574"/>
      <c r="H52" s="617"/>
      <c r="I52" s="617"/>
      <c r="J52" s="617"/>
      <c r="K52" s="617"/>
      <c r="L52" s="617"/>
    </row>
    <row r="53" spans="1:12" x14ac:dyDescent="0.25">
      <c r="A53" s="667"/>
      <c r="B53" s="667" t="s">
        <v>60</v>
      </c>
      <c r="C53" s="87" t="s">
        <v>61</v>
      </c>
      <c r="D53" s="564"/>
      <c r="E53" s="564"/>
      <c r="F53" s="554"/>
      <c r="G53" s="574"/>
      <c r="H53" s="617"/>
      <c r="I53" s="617"/>
      <c r="J53" s="617"/>
      <c r="K53" s="617"/>
      <c r="L53" s="617"/>
    </row>
    <row r="54" spans="1:12" x14ac:dyDescent="0.25">
      <c r="A54" s="667"/>
      <c r="B54" s="667"/>
      <c r="C54" s="238" t="s">
        <v>62</v>
      </c>
      <c r="D54" s="564">
        <v>1</v>
      </c>
      <c r="E54" s="564">
        <v>60</v>
      </c>
      <c r="F54" s="554">
        <v>0.65</v>
      </c>
      <c r="G54" s="574">
        <v>100</v>
      </c>
      <c r="H54" s="617">
        <v>0.67</v>
      </c>
      <c r="I54" s="617"/>
      <c r="J54" s="617">
        <v>1</v>
      </c>
      <c r="K54" s="617">
        <v>0.92</v>
      </c>
      <c r="L54" s="617">
        <v>0.28000000000000003</v>
      </c>
    </row>
    <row r="55" spans="1:12" x14ac:dyDescent="0.25">
      <c r="A55" s="667"/>
      <c r="B55" s="667"/>
      <c r="C55" s="238" t="s">
        <v>63</v>
      </c>
      <c r="D55" s="564">
        <v>1</v>
      </c>
      <c r="E55" s="564">
        <v>80</v>
      </c>
      <c r="F55" s="554">
        <v>0.73</v>
      </c>
      <c r="G55" s="574">
        <v>100</v>
      </c>
      <c r="H55" s="617">
        <v>0.61</v>
      </c>
      <c r="I55" s="617"/>
      <c r="J55" s="617">
        <v>0.62</v>
      </c>
      <c r="K55" s="617">
        <v>0.76</v>
      </c>
      <c r="L55" s="617">
        <v>0.24</v>
      </c>
    </row>
    <row r="56" spans="1:12" x14ac:dyDescent="0.25">
      <c r="A56" s="667"/>
      <c r="B56" s="667"/>
      <c r="C56" s="87" t="s">
        <v>64</v>
      </c>
      <c r="D56" s="564"/>
      <c r="E56" s="564"/>
      <c r="F56" s="554"/>
      <c r="G56" s="574"/>
      <c r="H56" s="617"/>
      <c r="I56" s="617"/>
      <c r="J56" s="617"/>
      <c r="K56" s="617"/>
      <c r="L56" s="617"/>
    </row>
    <row r="57" spans="1:12" x14ac:dyDescent="0.25">
      <c r="A57" s="667"/>
      <c r="B57" s="667"/>
      <c r="C57" s="238" t="s">
        <v>65</v>
      </c>
      <c r="D57" s="564">
        <v>1</v>
      </c>
      <c r="E57" s="564">
        <v>204</v>
      </c>
      <c r="F57" s="554">
        <v>0.68</v>
      </c>
      <c r="G57" s="574">
        <v>71</v>
      </c>
      <c r="H57" s="617">
        <v>0.99</v>
      </c>
      <c r="I57" s="617">
        <v>1</v>
      </c>
      <c r="J57" s="617">
        <v>0.2</v>
      </c>
      <c r="K57" s="617">
        <v>0</v>
      </c>
      <c r="L57" s="617">
        <v>0.12</v>
      </c>
    </row>
    <row r="58" spans="1:12" x14ac:dyDescent="0.25">
      <c r="A58" s="667"/>
      <c r="B58" s="667"/>
      <c r="C58" s="87" t="s">
        <v>66</v>
      </c>
      <c r="D58" s="564"/>
      <c r="E58" s="564"/>
      <c r="F58" s="554"/>
      <c r="G58" s="574"/>
      <c r="H58" s="617"/>
      <c r="I58" s="617"/>
      <c r="J58" s="617"/>
      <c r="K58" s="617"/>
      <c r="L58" s="617"/>
    </row>
    <row r="59" spans="1:12" x14ac:dyDescent="0.25">
      <c r="A59" s="667"/>
      <c r="B59" s="667" t="s">
        <v>67</v>
      </c>
      <c r="C59" s="87" t="s">
        <v>68</v>
      </c>
      <c r="D59" s="564"/>
      <c r="E59" s="564"/>
      <c r="F59" s="554"/>
      <c r="G59" s="574"/>
      <c r="H59" s="617"/>
      <c r="I59" s="617"/>
      <c r="J59" s="617"/>
      <c r="K59" s="617"/>
      <c r="L59" s="617"/>
    </row>
    <row r="60" spans="1:12" x14ac:dyDescent="0.25">
      <c r="A60" s="667"/>
      <c r="B60" s="667"/>
      <c r="C60" s="87" t="s">
        <v>69</v>
      </c>
      <c r="D60" s="564"/>
      <c r="E60" s="564"/>
      <c r="F60" s="554"/>
      <c r="G60" s="574"/>
      <c r="H60" s="617"/>
      <c r="I60" s="617"/>
      <c r="J60" s="617"/>
      <c r="K60" s="617"/>
      <c r="L60" s="617"/>
    </row>
    <row r="61" spans="1:12" x14ac:dyDescent="0.25">
      <c r="A61" s="667"/>
      <c r="B61" s="667"/>
      <c r="C61" s="238" t="s">
        <v>70</v>
      </c>
      <c r="D61" s="564">
        <v>1</v>
      </c>
      <c r="E61" s="564">
        <v>50</v>
      </c>
      <c r="F61" s="554">
        <v>0.77</v>
      </c>
      <c r="G61" s="574">
        <v>100</v>
      </c>
      <c r="H61" s="617">
        <v>0.87</v>
      </c>
      <c r="I61" s="617"/>
      <c r="J61" s="617">
        <v>1</v>
      </c>
      <c r="K61" s="617">
        <v>0.48</v>
      </c>
      <c r="L61" s="617">
        <v>0.32</v>
      </c>
    </row>
    <row r="62" spans="1:12" x14ac:dyDescent="0.25">
      <c r="A62" s="667"/>
      <c r="B62" s="667"/>
      <c r="C62" s="87" t="s">
        <v>156</v>
      </c>
      <c r="D62" s="564"/>
      <c r="E62" s="564"/>
      <c r="F62" s="554"/>
      <c r="G62" s="574"/>
      <c r="H62" s="617"/>
      <c r="I62" s="617"/>
      <c r="J62" s="617"/>
      <c r="K62" s="617"/>
      <c r="L62" s="617"/>
    </row>
    <row r="63" spans="1:12" x14ac:dyDescent="0.25">
      <c r="A63" s="667"/>
      <c r="B63" s="816" t="s">
        <v>157</v>
      </c>
      <c r="C63" s="87" t="s">
        <v>158</v>
      </c>
      <c r="D63" s="564"/>
      <c r="E63" s="564"/>
      <c r="F63" s="554"/>
      <c r="G63" s="574"/>
      <c r="H63" s="617"/>
      <c r="I63" s="617"/>
      <c r="J63" s="617"/>
      <c r="K63" s="617"/>
      <c r="L63" s="617"/>
    </row>
    <row r="64" spans="1:12" x14ac:dyDescent="0.25">
      <c r="A64" s="667"/>
      <c r="B64" s="816"/>
      <c r="C64" s="87" t="s">
        <v>74</v>
      </c>
      <c r="D64" s="564"/>
      <c r="E64" s="564"/>
      <c r="F64" s="554"/>
      <c r="G64" s="574"/>
      <c r="H64" s="617"/>
      <c r="I64" s="617"/>
      <c r="J64" s="617"/>
      <c r="K64" s="617"/>
      <c r="L64" s="617"/>
    </row>
    <row r="65" spans="1:12" x14ac:dyDescent="0.25">
      <c r="A65" s="667"/>
      <c r="B65" s="816"/>
      <c r="C65" s="87" t="s">
        <v>159</v>
      </c>
      <c r="D65" s="564"/>
      <c r="E65" s="564"/>
      <c r="F65" s="554"/>
      <c r="G65" s="574"/>
      <c r="H65" s="617"/>
      <c r="I65" s="617"/>
      <c r="J65" s="617"/>
      <c r="K65" s="617"/>
      <c r="L65" s="617"/>
    </row>
    <row r="66" spans="1:12" x14ac:dyDescent="0.25">
      <c r="A66" s="669" t="s">
        <v>145</v>
      </c>
      <c r="B66" s="669"/>
      <c r="C66" s="669"/>
      <c r="D66" s="608">
        <v>4</v>
      </c>
      <c r="E66" s="608">
        <v>394</v>
      </c>
      <c r="F66" s="609">
        <v>0.7</v>
      </c>
      <c r="G66" s="610">
        <v>93</v>
      </c>
      <c r="H66" s="618">
        <v>0.84</v>
      </c>
      <c r="I66" s="618">
        <v>1</v>
      </c>
      <c r="J66" s="618">
        <v>0.71</v>
      </c>
      <c r="K66" s="618">
        <v>0.54</v>
      </c>
      <c r="L66" s="618">
        <v>0.24</v>
      </c>
    </row>
    <row r="67" spans="1:12" x14ac:dyDescent="0.25">
      <c r="A67" s="667" t="s">
        <v>160</v>
      </c>
      <c r="B67" s="547" t="s">
        <v>161</v>
      </c>
      <c r="C67" s="87" t="s">
        <v>162</v>
      </c>
      <c r="D67" s="564"/>
      <c r="E67" s="564"/>
      <c r="F67" s="554"/>
      <c r="G67" s="574"/>
      <c r="H67" s="617"/>
      <c r="I67" s="617"/>
      <c r="J67" s="617"/>
      <c r="K67" s="617"/>
      <c r="L67" s="617"/>
    </row>
    <row r="68" spans="1:12" x14ac:dyDescent="0.25">
      <c r="A68" s="667"/>
      <c r="B68" s="667" t="s">
        <v>78</v>
      </c>
      <c r="C68" s="238" t="s">
        <v>163</v>
      </c>
      <c r="D68" s="564">
        <v>1</v>
      </c>
      <c r="E68" s="564">
        <v>80</v>
      </c>
      <c r="F68" s="554">
        <v>0.68</v>
      </c>
      <c r="G68" s="574">
        <v>100</v>
      </c>
      <c r="H68" s="617">
        <v>0.7</v>
      </c>
      <c r="I68" s="617">
        <v>1</v>
      </c>
      <c r="J68" s="617">
        <v>1</v>
      </c>
      <c r="K68" s="617">
        <v>0</v>
      </c>
      <c r="L68" s="617">
        <v>0.43</v>
      </c>
    </row>
    <row r="69" spans="1:12" x14ac:dyDescent="0.25">
      <c r="A69" s="667"/>
      <c r="B69" s="667"/>
      <c r="C69" s="87" t="s">
        <v>80</v>
      </c>
      <c r="D69" s="564"/>
      <c r="E69" s="564"/>
      <c r="F69" s="554"/>
      <c r="G69" s="574"/>
      <c r="H69" s="617"/>
      <c r="I69" s="617"/>
      <c r="J69" s="617"/>
      <c r="K69" s="617"/>
      <c r="L69" s="617"/>
    </row>
    <row r="70" spans="1:12" x14ac:dyDescent="0.25">
      <c r="A70" s="667"/>
      <c r="B70" s="816" t="s">
        <v>81</v>
      </c>
      <c r="C70" s="87" t="s">
        <v>82</v>
      </c>
      <c r="D70" s="564"/>
      <c r="E70" s="564"/>
      <c r="F70" s="554"/>
      <c r="G70" s="574"/>
      <c r="H70" s="617"/>
      <c r="I70" s="617"/>
      <c r="J70" s="617"/>
      <c r="K70" s="617"/>
      <c r="L70" s="617"/>
    </row>
    <row r="71" spans="1:12" x14ac:dyDescent="0.25">
      <c r="A71" s="667"/>
      <c r="B71" s="816"/>
      <c r="C71" s="87" t="s">
        <v>83</v>
      </c>
      <c r="D71" s="564"/>
      <c r="E71" s="564"/>
      <c r="F71" s="554"/>
      <c r="G71" s="574"/>
      <c r="H71" s="617"/>
      <c r="I71" s="617"/>
      <c r="J71" s="617"/>
      <c r="K71" s="617"/>
      <c r="L71" s="617"/>
    </row>
    <row r="72" spans="1:12" x14ac:dyDescent="0.25">
      <c r="A72" s="667"/>
      <c r="B72" s="816" t="s">
        <v>84</v>
      </c>
      <c r="C72" s="87" t="s">
        <v>85</v>
      </c>
      <c r="D72" s="564"/>
      <c r="E72" s="564"/>
      <c r="F72" s="554"/>
      <c r="G72" s="574"/>
      <c r="H72" s="617"/>
      <c r="I72" s="617"/>
      <c r="J72" s="617"/>
      <c r="K72" s="617"/>
      <c r="L72" s="617"/>
    </row>
    <row r="73" spans="1:12" x14ac:dyDescent="0.25">
      <c r="A73" s="667"/>
      <c r="B73" s="816"/>
      <c r="C73" s="87" t="s">
        <v>86</v>
      </c>
      <c r="D73" s="564"/>
      <c r="E73" s="564"/>
      <c r="F73" s="554"/>
      <c r="G73" s="574"/>
      <c r="H73" s="617"/>
      <c r="I73" s="617"/>
      <c r="J73" s="617"/>
      <c r="K73" s="617"/>
      <c r="L73" s="617"/>
    </row>
    <row r="74" spans="1:12" x14ac:dyDescent="0.25">
      <c r="A74" s="667"/>
      <c r="B74" s="816" t="s">
        <v>87</v>
      </c>
      <c r="C74" s="87" t="s">
        <v>88</v>
      </c>
      <c r="D74" s="564"/>
      <c r="E74" s="564"/>
      <c r="F74" s="554"/>
      <c r="G74" s="574"/>
      <c r="H74" s="617"/>
      <c r="I74" s="617"/>
      <c r="J74" s="617"/>
      <c r="K74" s="617"/>
      <c r="L74" s="617"/>
    </row>
    <row r="75" spans="1:12" x14ac:dyDescent="0.25">
      <c r="A75" s="667"/>
      <c r="B75" s="816"/>
      <c r="C75" s="87" t="s">
        <v>89</v>
      </c>
      <c r="D75" s="564"/>
      <c r="E75" s="564"/>
      <c r="F75" s="554"/>
      <c r="G75" s="574"/>
      <c r="H75" s="617"/>
      <c r="I75" s="617"/>
      <c r="J75" s="617"/>
      <c r="K75" s="617"/>
      <c r="L75" s="617"/>
    </row>
    <row r="76" spans="1:12" x14ac:dyDescent="0.25">
      <c r="A76" s="667"/>
      <c r="B76" s="816"/>
      <c r="C76" s="87" t="s">
        <v>90</v>
      </c>
      <c r="D76" s="564"/>
      <c r="E76" s="564"/>
      <c r="F76" s="554"/>
      <c r="G76" s="574"/>
      <c r="H76" s="617"/>
      <c r="I76" s="617"/>
      <c r="J76" s="617"/>
      <c r="K76" s="617"/>
      <c r="L76" s="617"/>
    </row>
    <row r="77" spans="1:12" x14ac:dyDescent="0.25">
      <c r="A77" s="667"/>
      <c r="B77" s="816"/>
      <c r="C77" s="87" t="s">
        <v>164</v>
      </c>
      <c r="D77" s="564"/>
      <c r="E77" s="564"/>
      <c r="F77" s="554"/>
      <c r="G77" s="574"/>
      <c r="H77" s="617"/>
      <c r="I77" s="617"/>
      <c r="J77" s="617"/>
      <c r="K77" s="617"/>
      <c r="L77" s="617"/>
    </row>
    <row r="78" spans="1:12" x14ac:dyDescent="0.25">
      <c r="A78" s="667"/>
      <c r="B78" s="816" t="s">
        <v>165</v>
      </c>
      <c r="C78" s="87" t="s">
        <v>93</v>
      </c>
      <c r="D78" s="564"/>
      <c r="E78" s="564"/>
      <c r="F78" s="554"/>
      <c r="G78" s="574"/>
      <c r="H78" s="617"/>
      <c r="I78" s="617"/>
      <c r="J78" s="617"/>
      <c r="K78" s="617"/>
      <c r="L78" s="617"/>
    </row>
    <row r="79" spans="1:12" x14ac:dyDescent="0.25">
      <c r="A79" s="667"/>
      <c r="B79" s="816"/>
      <c r="C79" s="87" t="s">
        <v>166</v>
      </c>
      <c r="D79" s="564"/>
      <c r="E79" s="564"/>
      <c r="F79" s="554"/>
      <c r="G79" s="574"/>
      <c r="H79" s="617"/>
      <c r="I79" s="617"/>
      <c r="J79" s="617"/>
      <c r="K79" s="617"/>
      <c r="L79" s="617"/>
    </row>
    <row r="80" spans="1:12" x14ac:dyDescent="0.25">
      <c r="A80" s="667"/>
      <c r="B80" s="816"/>
      <c r="C80" s="87" t="s">
        <v>167</v>
      </c>
      <c r="D80" s="564"/>
      <c r="E80" s="564"/>
      <c r="F80" s="554"/>
      <c r="G80" s="574"/>
      <c r="H80" s="617"/>
      <c r="I80" s="617"/>
      <c r="J80" s="617"/>
      <c r="K80" s="617"/>
      <c r="L80" s="617"/>
    </row>
    <row r="81" spans="1:12" x14ac:dyDescent="0.25">
      <c r="A81" s="667"/>
      <c r="B81" s="816" t="s">
        <v>168</v>
      </c>
      <c r="C81" s="87" t="s">
        <v>169</v>
      </c>
      <c r="D81" s="564"/>
      <c r="E81" s="564"/>
      <c r="F81" s="554"/>
      <c r="G81" s="574"/>
      <c r="H81" s="617"/>
      <c r="I81" s="617"/>
      <c r="J81" s="617"/>
      <c r="K81" s="617"/>
      <c r="L81" s="617"/>
    </row>
    <row r="82" spans="1:12" x14ac:dyDescent="0.25">
      <c r="A82" s="667"/>
      <c r="B82" s="816"/>
      <c r="C82" s="87" t="s">
        <v>170</v>
      </c>
      <c r="D82" s="564"/>
      <c r="E82" s="564"/>
      <c r="F82" s="554"/>
      <c r="G82" s="574"/>
      <c r="H82" s="617"/>
      <c r="I82" s="617"/>
      <c r="J82" s="617"/>
      <c r="K82" s="617"/>
      <c r="L82" s="617"/>
    </row>
    <row r="83" spans="1:12" x14ac:dyDescent="0.25">
      <c r="A83" s="667"/>
      <c r="B83" s="816"/>
      <c r="C83" s="87" t="s">
        <v>171</v>
      </c>
      <c r="D83" s="564"/>
      <c r="E83" s="564"/>
      <c r="F83" s="554"/>
      <c r="G83" s="574"/>
      <c r="H83" s="617"/>
      <c r="I83" s="617"/>
      <c r="J83" s="617"/>
      <c r="K83" s="617"/>
      <c r="L83" s="617"/>
    </row>
    <row r="84" spans="1:12" x14ac:dyDescent="0.25">
      <c r="A84" s="669" t="s">
        <v>145</v>
      </c>
      <c r="B84" s="669"/>
      <c r="C84" s="669"/>
      <c r="D84" s="608">
        <v>1</v>
      </c>
      <c r="E84" s="608">
        <v>80</v>
      </c>
      <c r="F84" s="609">
        <v>0.68</v>
      </c>
      <c r="G84" s="610">
        <v>100</v>
      </c>
      <c r="H84" s="618">
        <v>0.7</v>
      </c>
      <c r="I84" s="618">
        <v>1</v>
      </c>
      <c r="J84" s="618">
        <v>1</v>
      </c>
      <c r="K84" s="618">
        <v>0</v>
      </c>
      <c r="L84" s="618">
        <v>0.43</v>
      </c>
    </row>
    <row r="85" spans="1:12" hidden="1" x14ac:dyDescent="0.25">
      <c r="A85" s="875" t="s">
        <v>172</v>
      </c>
      <c r="B85" s="875" t="s">
        <v>100</v>
      </c>
      <c r="C85" s="576" t="s">
        <v>101</v>
      </c>
      <c r="D85" s="611"/>
      <c r="E85" s="611"/>
      <c r="F85" s="612" t="e">
        <v>#DIV/0!</v>
      </c>
      <c r="G85" s="610" t="e">
        <v>#DIV/0!</v>
      </c>
      <c r="H85" s="618"/>
      <c r="I85" s="618"/>
      <c r="J85" s="618"/>
      <c r="K85" s="618"/>
      <c r="L85" s="618"/>
    </row>
    <row r="86" spans="1:12" hidden="1" x14ac:dyDescent="0.25">
      <c r="A86" s="875"/>
      <c r="B86" s="875"/>
      <c r="C86" s="576" t="s">
        <v>102</v>
      </c>
      <c r="D86" s="611"/>
      <c r="E86" s="611"/>
      <c r="F86" s="612" t="e">
        <v>#DIV/0!</v>
      </c>
      <c r="G86" s="610" t="e">
        <v>#DIV/0!</v>
      </c>
      <c r="H86" s="618"/>
      <c r="I86" s="618"/>
      <c r="J86" s="618"/>
      <c r="K86" s="618"/>
      <c r="L86" s="618"/>
    </row>
    <row r="87" spans="1:12" hidden="1" x14ac:dyDescent="0.25">
      <c r="A87" s="875"/>
      <c r="B87" s="875"/>
      <c r="C87" s="576" t="s">
        <v>103</v>
      </c>
      <c r="D87" s="611"/>
      <c r="E87" s="611"/>
      <c r="F87" s="612" t="e">
        <v>#DIV/0!</v>
      </c>
      <c r="G87" s="610" t="e">
        <v>#DIV/0!</v>
      </c>
      <c r="H87" s="618"/>
      <c r="I87" s="618"/>
      <c r="J87" s="618"/>
      <c r="K87" s="618"/>
      <c r="L87" s="618"/>
    </row>
    <row r="88" spans="1:12" hidden="1" x14ac:dyDescent="0.25">
      <c r="A88" s="875"/>
      <c r="B88" s="573" t="s">
        <v>104</v>
      </c>
      <c r="C88" s="576" t="s">
        <v>105</v>
      </c>
      <c r="D88" s="611"/>
      <c r="E88" s="611"/>
      <c r="F88" s="612" t="e">
        <v>#DIV/0!</v>
      </c>
      <c r="G88" s="610" t="e">
        <v>#DIV/0!</v>
      </c>
      <c r="H88" s="618"/>
      <c r="I88" s="618"/>
      <c r="J88" s="618"/>
      <c r="K88" s="618"/>
      <c r="L88" s="618"/>
    </row>
    <row r="89" spans="1:12" hidden="1" x14ac:dyDescent="0.25">
      <c r="A89" s="875"/>
      <c r="B89" s="875" t="s">
        <v>173</v>
      </c>
      <c r="C89" s="576" t="s">
        <v>107</v>
      </c>
      <c r="D89" s="611"/>
      <c r="E89" s="611"/>
      <c r="F89" s="612" t="e">
        <v>#DIV/0!</v>
      </c>
      <c r="G89" s="610" t="e">
        <v>#DIV/0!</v>
      </c>
      <c r="H89" s="618"/>
      <c r="I89" s="618"/>
      <c r="J89" s="618"/>
      <c r="K89" s="618"/>
      <c r="L89" s="618"/>
    </row>
    <row r="90" spans="1:12" hidden="1" x14ac:dyDescent="0.25">
      <c r="A90" s="875"/>
      <c r="B90" s="875"/>
      <c r="C90" s="576" t="s">
        <v>108</v>
      </c>
      <c r="D90" s="611"/>
      <c r="E90" s="611"/>
      <c r="F90" s="612" t="e">
        <v>#DIV/0!</v>
      </c>
      <c r="G90" s="610" t="e">
        <v>#DIV/0!</v>
      </c>
      <c r="H90" s="618"/>
      <c r="I90" s="618"/>
      <c r="J90" s="618"/>
      <c r="K90" s="618"/>
      <c r="L90" s="618"/>
    </row>
    <row r="91" spans="1:12" hidden="1" x14ac:dyDescent="0.25">
      <c r="A91" s="875"/>
      <c r="B91" s="875"/>
      <c r="C91" s="576" t="s">
        <v>174</v>
      </c>
      <c r="D91" s="611"/>
      <c r="E91" s="611"/>
      <c r="F91" s="612" t="e">
        <v>#DIV/0!</v>
      </c>
      <c r="G91" s="610" t="e">
        <v>#DIV/0!</v>
      </c>
      <c r="H91" s="618"/>
      <c r="I91" s="618"/>
      <c r="J91" s="618"/>
      <c r="K91" s="618"/>
      <c r="L91" s="618"/>
    </row>
    <row r="92" spans="1:12" hidden="1" x14ac:dyDescent="0.25">
      <c r="A92" s="876" t="s">
        <v>145</v>
      </c>
      <c r="B92" s="876"/>
      <c r="C92" s="876"/>
      <c r="D92" s="608">
        <v>0</v>
      </c>
      <c r="E92" s="608">
        <v>0</v>
      </c>
      <c r="F92" s="609" t="e">
        <v>#DIV/0!</v>
      </c>
      <c r="G92" s="610" t="e">
        <v>#DIV/0!</v>
      </c>
      <c r="H92" s="618"/>
      <c r="I92" s="618"/>
      <c r="J92" s="618"/>
      <c r="K92" s="618"/>
      <c r="L92" s="618"/>
    </row>
    <row r="93" spans="1:12" hidden="1" x14ac:dyDescent="0.25">
      <c r="A93" s="875" t="s">
        <v>175</v>
      </c>
      <c r="B93" s="875" t="s">
        <v>110</v>
      </c>
      <c r="C93" s="576" t="s">
        <v>111</v>
      </c>
      <c r="D93" s="611"/>
      <c r="E93" s="611"/>
      <c r="F93" s="612" t="e">
        <v>#DIV/0!</v>
      </c>
      <c r="G93" s="610" t="e">
        <v>#DIV/0!</v>
      </c>
      <c r="H93" s="618"/>
      <c r="I93" s="618"/>
      <c r="J93" s="618"/>
      <c r="K93" s="618"/>
      <c r="L93" s="618"/>
    </row>
    <row r="94" spans="1:12" hidden="1" x14ac:dyDescent="0.25">
      <c r="A94" s="875"/>
      <c r="B94" s="875"/>
      <c r="C94" s="576" t="s">
        <v>112</v>
      </c>
      <c r="D94" s="611"/>
      <c r="E94" s="611"/>
      <c r="F94" s="612" t="e">
        <v>#DIV/0!</v>
      </c>
      <c r="G94" s="610" t="e">
        <v>#DIV/0!</v>
      </c>
      <c r="H94" s="618"/>
      <c r="I94" s="618"/>
      <c r="J94" s="618"/>
      <c r="K94" s="618"/>
      <c r="L94" s="618"/>
    </row>
    <row r="95" spans="1:12" hidden="1" x14ac:dyDescent="0.25">
      <c r="A95" s="875"/>
      <c r="B95" s="875"/>
      <c r="C95" s="576" t="s">
        <v>176</v>
      </c>
      <c r="D95" s="611"/>
      <c r="E95" s="611"/>
      <c r="F95" s="612" t="e">
        <v>#DIV/0!</v>
      </c>
      <c r="G95" s="610" t="e">
        <v>#DIV/0!</v>
      </c>
      <c r="H95" s="618"/>
      <c r="I95" s="618"/>
      <c r="J95" s="618"/>
      <c r="K95" s="618"/>
      <c r="L95" s="618"/>
    </row>
    <row r="96" spans="1:12" hidden="1" x14ac:dyDescent="0.25">
      <c r="A96" s="875"/>
      <c r="B96" s="875" t="s">
        <v>114</v>
      </c>
      <c r="C96" s="576" t="s">
        <v>177</v>
      </c>
      <c r="D96" s="611"/>
      <c r="E96" s="611"/>
      <c r="F96" s="612" t="e">
        <v>#DIV/0!</v>
      </c>
      <c r="G96" s="610" t="e">
        <v>#DIV/0!</v>
      </c>
      <c r="H96" s="618"/>
      <c r="I96" s="618"/>
      <c r="J96" s="618"/>
      <c r="K96" s="618"/>
      <c r="L96" s="618"/>
    </row>
    <row r="97" spans="1:12" hidden="1" x14ac:dyDescent="0.25">
      <c r="A97" s="875"/>
      <c r="B97" s="875"/>
      <c r="C97" s="576" t="s">
        <v>116</v>
      </c>
      <c r="D97" s="611"/>
      <c r="E97" s="611"/>
      <c r="F97" s="612" t="e">
        <v>#DIV/0!</v>
      </c>
      <c r="G97" s="610" t="e">
        <v>#DIV/0!</v>
      </c>
      <c r="H97" s="618"/>
      <c r="I97" s="618"/>
      <c r="J97" s="618"/>
      <c r="K97" s="618"/>
      <c r="L97" s="618"/>
    </row>
    <row r="98" spans="1:12" hidden="1" x14ac:dyDescent="0.25">
      <c r="A98" s="875"/>
      <c r="B98" s="875"/>
      <c r="C98" s="576" t="s">
        <v>117</v>
      </c>
      <c r="D98" s="611"/>
      <c r="E98" s="611"/>
      <c r="F98" s="612" t="e">
        <v>#DIV/0!</v>
      </c>
      <c r="G98" s="610" t="e">
        <v>#DIV/0!</v>
      </c>
      <c r="H98" s="618"/>
      <c r="I98" s="618"/>
      <c r="J98" s="618"/>
      <c r="K98" s="618"/>
      <c r="L98" s="618"/>
    </row>
    <row r="99" spans="1:12" hidden="1" x14ac:dyDescent="0.25">
      <c r="A99" s="875"/>
      <c r="B99" s="875" t="s">
        <v>178</v>
      </c>
      <c r="C99" s="576" t="s">
        <v>179</v>
      </c>
      <c r="D99" s="611"/>
      <c r="E99" s="611"/>
      <c r="F99" s="612" t="e">
        <v>#DIV/0!</v>
      </c>
      <c r="G99" s="610" t="e">
        <v>#DIV/0!</v>
      </c>
      <c r="H99" s="618"/>
      <c r="I99" s="618"/>
      <c r="J99" s="618"/>
      <c r="K99" s="618"/>
      <c r="L99" s="618"/>
    </row>
    <row r="100" spans="1:12" hidden="1" x14ac:dyDescent="0.25">
      <c r="A100" s="875"/>
      <c r="B100" s="875"/>
      <c r="C100" s="576" t="s">
        <v>120</v>
      </c>
      <c r="D100" s="611"/>
      <c r="E100" s="611"/>
      <c r="F100" s="612" t="e">
        <v>#DIV/0!</v>
      </c>
      <c r="G100" s="610" t="e">
        <v>#DIV/0!</v>
      </c>
      <c r="H100" s="618"/>
      <c r="I100" s="618"/>
      <c r="J100" s="618"/>
      <c r="K100" s="618"/>
      <c r="L100" s="618"/>
    </row>
    <row r="101" spans="1:12" hidden="1" x14ac:dyDescent="0.25">
      <c r="A101" s="875"/>
      <c r="B101" s="875" t="s">
        <v>121</v>
      </c>
      <c r="C101" s="576" t="s">
        <v>180</v>
      </c>
      <c r="D101" s="611"/>
      <c r="E101" s="611"/>
      <c r="F101" s="612" t="e">
        <v>#DIV/0!</v>
      </c>
      <c r="G101" s="610" t="e">
        <v>#DIV/0!</v>
      </c>
      <c r="H101" s="618"/>
      <c r="I101" s="618"/>
      <c r="J101" s="618"/>
      <c r="K101" s="618"/>
      <c r="L101" s="618"/>
    </row>
    <row r="102" spans="1:12" hidden="1" x14ac:dyDescent="0.25">
      <c r="A102" s="875"/>
      <c r="B102" s="875"/>
      <c r="C102" s="576" t="s">
        <v>181</v>
      </c>
      <c r="D102" s="611"/>
      <c r="E102" s="611"/>
      <c r="F102" s="612" t="e">
        <v>#DIV/0!</v>
      </c>
      <c r="G102" s="610" t="e">
        <v>#DIV/0!</v>
      </c>
      <c r="H102" s="618"/>
      <c r="I102" s="618"/>
      <c r="J102" s="618"/>
      <c r="K102" s="618"/>
      <c r="L102" s="618"/>
    </row>
    <row r="103" spans="1:12" hidden="1" x14ac:dyDescent="0.25">
      <c r="A103" s="875"/>
      <c r="B103" s="875" t="s">
        <v>124</v>
      </c>
      <c r="C103" s="576" t="s">
        <v>125</v>
      </c>
      <c r="D103" s="611"/>
      <c r="E103" s="611"/>
      <c r="F103" s="612" t="e">
        <v>#DIV/0!</v>
      </c>
      <c r="G103" s="610" t="e">
        <v>#DIV/0!</v>
      </c>
      <c r="H103" s="618"/>
      <c r="I103" s="618"/>
      <c r="J103" s="618"/>
      <c r="K103" s="618"/>
      <c r="L103" s="618"/>
    </row>
    <row r="104" spans="1:12" hidden="1" x14ac:dyDescent="0.25">
      <c r="A104" s="875"/>
      <c r="B104" s="875"/>
      <c r="C104" s="576" t="s">
        <v>126</v>
      </c>
      <c r="D104" s="611"/>
      <c r="E104" s="611"/>
      <c r="F104" s="612" t="e">
        <v>#DIV/0!</v>
      </c>
      <c r="G104" s="610" t="e">
        <v>#DIV/0!</v>
      </c>
      <c r="H104" s="618"/>
      <c r="I104" s="618"/>
      <c r="J104" s="618"/>
      <c r="K104" s="618"/>
      <c r="L104" s="618"/>
    </row>
    <row r="105" spans="1:12" hidden="1" x14ac:dyDescent="0.25">
      <c r="A105" s="875"/>
      <c r="B105" s="875" t="s">
        <v>127</v>
      </c>
      <c r="C105" s="576" t="s">
        <v>128</v>
      </c>
      <c r="D105" s="611"/>
      <c r="E105" s="611"/>
      <c r="F105" s="612" t="e">
        <v>#DIV/0!</v>
      </c>
      <c r="G105" s="610" t="e">
        <v>#DIV/0!</v>
      </c>
      <c r="H105" s="618"/>
      <c r="I105" s="618"/>
      <c r="J105" s="618"/>
      <c r="K105" s="618"/>
      <c r="L105" s="618"/>
    </row>
    <row r="106" spans="1:12" hidden="1" x14ac:dyDescent="0.25">
      <c r="A106" s="875"/>
      <c r="B106" s="875"/>
      <c r="C106" s="576" t="s">
        <v>129</v>
      </c>
      <c r="D106" s="611"/>
      <c r="E106" s="611"/>
      <c r="F106" s="612" t="e">
        <v>#DIV/0!</v>
      </c>
      <c r="G106" s="610" t="e">
        <v>#DIV/0!</v>
      </c>
      <c r="H106" s="618"/>
      <c r="I106" s="618"/>
      <c r="J106" s="618"/>
      <c r="K106" s="618"/>
      <c r="L106" s="618"/>
    </row>
    <row r="107" spans="1:12" hidden="1" x14ac:dyDescent="0.25">
      <c r="A107" s="875"/>
      <c r="B107" s="875"/>
      <c r="C107" s="576" t="s">
        <v>182</v>
      </c>
      <c r="D107" s="611"/>
      <c r="E107" s="611"/>
      <c r="F107" s="612" t="e">
        <v>#DIV/0!</v>
      </c>
      <c r="G107" s="610" t="e">
        <v>#DIV/0!</v>
      </c>
      <c r="H107" s="618"/>
      <c r="I107" s="618"/>
      <c r="J107" s="618"/>
      <c r="K107" s="618"/>
      <c r="L107" s="618"/>
    </row>
    <row r="108" spans="1:12" hidden="1" x14ac:dyDescent="0.25">
      <c r="A108" s="876" t="s">
        <v>145</v>
      </c>
      <c r="B108" s="876"/>
      <c r="C108" s="876"/>
      <c r="D108" s="608">
        <v>0</v>
      </c>
      <c r="E108" s="608">
        <v>0</v>
      </c>
      <c r="F108" s="609" t="e">
        <v>#DIV/0!</v>
      </c>
      <c r="G108" s="610" t="e">
        <v>#DIV/0!</v>
      </c>
      <c r="H108" s="618"/>
      <c r="I108" s="618"/>
      <c r="J108" s="618"/>
      <c r="K108" s="618"/>
      <c r="L108" s="618"/>
    </row>
    <row r="109" spans="1:12" x14ac:dyDescent="0.25">
      <c r="A109" s="815" t="s">
        <v>183</v>
      </c>
      <c r="B109" s="815"/>
      <c r="C109" s="815"/>
      <c r="D109" s="608">
        <v>8</v>
      </c>
      <c r="E109" s="608">
        <v>604</v>
      </c>
      <c r="F109" s="609">
        <v>0.7</v>
      </c>
      <c r="G109" s="610">
        <v>99</v>
      </c>
      <c r="H109" s="618">
        <v>0.63</v>
      </c>
      <c r="I109" s="618">
        <v>1</v>
      </c>
      <c r="J109" s="618">
        <v>0.93</v>
      </c>
      <c r="K109" s="618">
        <v>0.46</v>
      </c>
      <c r="L109" s="618">
        <v>0.23</v>
      </c>
    </row>
    <row r="110" spans="1:12" s="567" customFormat="1" x14ac:dyDescent="0.25">
      <c r="A110" s="433" t="s">
        <v>184</v>
      </c>
      <c r="B110" s="224" t="s">
        <v>394</v>
      </c>
      <c r="C110" s="566"/>
      <c r="F110" s="568"/>
    </row>
    <row r="111" spans="1:12" s="567" customFormat="1" x14ac:dyDescent="0.2">
      <c r="A111" s="569" t="s">
        <v>355</v>
      </c>
      <c r="B111" s="565" t="s">
        <v>325</v>
      </c>
      <c r="C111" s="566"/>
      <c r="F111" s="568"/>
    </row>
    <row r="112" spans="1:12" s="224" customFormat="1" ht="15.75" thickBot="1" x14ac:dyDescent="0.3">
      <c r="A112" s="570"/>
      <c r="B112" s="877"/>
      <c r="C112" s="877"/>
      <c r="D112" s="877"/>
      <c r="E112" s="877"/>
      <c r="F112" s="877"/>
    </row>
    <row r="113" spans="1:8" x14ac:dyDescent="0.25">
      <c r="A113" s="872" t="s">
        <v>356</v>
      </c>
      <c r="B113" s="873"/>
      <c r="C113" s="873"/>
      <c r="D113" s="874"/>
      <c r="F113" s="552"/>
      <c r="H113" s="53"/>
    </row>
    <row r="114" spans="1:8" x14ac:dyDescent="0.25">
      <c r="A114" s="863" t="s">
        <v>357</v>
      </c>
      <c r="B114" s="864"/>
      <c r="C114" s="864"/>
      <c r="D114" s="865"/>
      <c r="F114" s="552"/>
      <c r="H114" s="53"/>
    </row>
    <row r="115" spans="1:8" x14ac:dyDescent="0.25">
      <c r="A115" s="866" t="s">
        <v>358</v>
      </c>
      <c r="B115" s="867"/>
      <c r="C115" s="867"/>
      <c r="D115" s="868"/>
      <c r="F115" s="552"/>
      <c r="H115" s="53"/>
    </row>
    <row r="116" spans="1:8" x14ac:dyDescent="0.25">
      <c r="A116" s="863" t="s">
        <v>359</v>
      </c>
      <c r="B116" s="864"/>
      <c r="C116" s="864"/>
      <c r="D116" s="865"/>
      <c r="F116" s="552"/>
      <c r="H116" s="53"/>
    </row>
    <row r="117" spans="1:8" x14ac:dyDescent="0.25">
      <c r="A117" s="866" t="s">
        <v>360</v>
      </c>
      <c r="B117" s="867"/>
      <c r="C117" s="867"/>
      <c r="D117" s="868"/>
      <c r="F117" s="53"/>
      <c r="G117" s="552"/>
      <c r="H117" s="53"/>
    </row>
    <row r="118" spans="1:8" x14ac:dyDescent="0.25">
      <c r="A118" s="869" t="s">
        <v>361</v>
      </c>
      <c r="B118" s="870"/>
      <c r="C118" s="870"/>
      <c r="D118" s="871"/>
      <c r="F118" s="53"/>
      <c r="G118" s="552"/>
      <c r="H118" s="53"/>
    </row>
    <row r="119" spans="1:8" x14ac:dyDescent="0.25">
      <c r="A119" s="866" t="s">
        <v>362</v>
      </c>
      <c r="B119" s="867"/>
      <c r="C119" s="867"/>
      <c r="D119" s="868"/>
      <c r="F119" s="53"/>
      <c r="G119" s="552"/>
      <c r="H119" s="53"/>
    </row>
    <row r="120" spans="1:8" ht="15.75" thickBot="1" x14ac:dyDescent="0.3">
      <c r="A120" s="858" t="s">
        <v>363</v>
      </c>
      <c r="B120" s="859"/>
      <c r="C120" s="859"/>
      <c r="D120" s="860"/>
      <c r="F120" s="53"/>
      <c r="G120" s="552"/>
      <c r="H120" s="53"/>
    </row>
  </sheetData>
  <mergeCells count="69">
    <mergeCell ref="F3:F4"/>
    <mergeCell ref="A3:A4"/>
    <mergeCell ref="B3:B4"/>
    <mergeCell ref="C3:C4"/>
    <mergeCell ref="D3:D4"/>
    <mergeCell ref="E3:E4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3:B65"/>
    <mergeCell ref="A108:C108"/>
    <mergeCell ref="A109:C109"/>
    <mergeCell ref="B112:F112"/>
    <mergeCell ref="A66:C66"/>
    <mergeCell ref="A67:A83"/>
    <mergeCell ref="B68:B69"/>
    <mergeCell ref="B70:B71"/>
    <mergeCell ref="B72:B73"/>
    <mergeCell ref="B74:B77"/>
    <mergeCell ref="B78:B80"/>
    <mergeCell ref="B81:B83"/>
    <mergeCell ref="A93:A107"/>
    <mergeCell ref="B93:B95"/>
    <mergeCell ref="B96:B98"/>
    <mergeCell ref="B99:B100"/>
    <mergeCell ref="B101:B102"/>
    <mergeCell ref="B103:B104"/>
    <mergeCell ref="B105:B107"/>
    <mergeCell ref="A84:C84"/>
    <mergeCell ref="A85:A91"/>
    <mergeCell ref="B85:B87"/>
    <mergeCell ref="B89:B91"/>
    <mergeCell ref="A92:C92"/>
    <mergeCell ref="L3:L4"/>
    <mergeCell ref="A1:L1"/>
    <mergeCell ref="A2:L2"/>
    <mergeCell ref="A120:D120"/>
    <mergeCell ref="G3:G4"/>
    <mergeCell ref="H3:H4"/>
    <mergeCell ref="I3:I4"/>
    <mergeCell ref="J3:J4"/>
    <mergeCell ref="K3:K4"/>
    <mergeCell ref="A114:D114"/>
    <mergeCell ref="A115:D115"/>
    <mergeCell ref="A116:D116"/>
    <mergeCell ref="A117:D117"/>
    <mergeCell ref="A118:D118"/>
    <mergeCell ref="A119:D119"/>
    <mergeCell ref="A113:D1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DE116"/>
  <sheetViews>
    <sheetView zoomScale="75" zoomScaleNormal="75" workbookViewId="0">
      <pane xSplit="3" ySplit="5" topLeftCell="E21" activePane="bottomRight" state="frozen"/>
      <selection activeCell="C33" sqref="C33"/>
      <selection pane="topRight" activeCell="C33" sqref="C33"/>
      <selection pane="bottomLeft" activeCell="C33" sqref="C33"/>
      <selection pane="bottomRight" activeCell="P107" sqref="P107"/>
    </sheetView>
  </sheetViews>
  <sheetFormatPr defaultRowHeight="15" x14ac:dyDescent="0.25"/>
  <cols>
    <col min="1" max="1" width="18.5703125" customWidth="1"/>
    <col min="2" max="2" width="23.5703125" customWidth="1"/>
    <col min="3" max="3" width="23.285156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1.140625" style="3" customWidth="1"/>
  </cols>
  <sheetData>
    <row r="1" spans="1:12" s="27" customFormat="1" ht="20.100000000000001" customHeight="1" x14ac:dyDescent="0.25">
      <c r="A1" s="888" t="s">
        <v>393</v>
      </c>
      <c r="B1" s="889"/>
      <c r="C1" s="889"/>
      <c r="D1" s="889"/>
      <c r="E1" s="889"/>
      <c r="F1" s="889"/>
      <c r="G1" s="889"/>
      <c r="H1" s="889"/>
      <c r="I1" s="889"/>
      <c r="J1" s="525"/>
      <c r="K1" s="525"/>
    </row>
    <row r="2" spans="1:12" ht="31.5" customHeight="1" x14ac:dyDescent="0.25">
      <c r="A2" s="893" t="s">
        <v>277</v>
      </c>
      <c r="B2" s="893"/>
      <c r="C2" s="893"/>
      <c r="D2" s="893"/>
      <c r="E2" s="893"/>
      <c r="F2" s="893"/>
      <c r="G2" s="893"/>
      <c r="H2" s="893"/>
      <c r="I2" s="893"/>
      <c r="J2" s="88"/>
      <c r="K2" s="88"/>
    </row>
    <row r="3" spans="1:12" ht="39" customHeight="1" x14ac:dyDescent="0.25">
      <c r="A3" s="891" t="s">
        <v>140</v>
      </c>
      <c r="B3" s="891" t="s">
        <v>1</v>
      </c>
      <c r="C3" s="891" t="s">
        <v>2</v>
      </c>
      <c r="D3" s="890" t="s">
        <v>270</v>
      </c>
      <c r="E3" s="892" t="s">
        <v>271</v>
      </c>
      <c r="F3" s="890" t="s">
        <v>209</v>
      </c>
      <c r="G3" s="725" t="s">
        <v>278</v>
      </c>
      <c r="H3" s="725" t="s">
        <v>279</v>
      </c>
      <c r="I3" s="725" t="s">
        <v>289</v>
      </c>
      <c r="J3" s="88"/>
      <c r="K3" s="88"/>
    </row>
    <row r="4" spans="1:12" ht="32.25" customHeight="1" x14ac:dyDescent="0.25">
      <c r="A4" s="891"/>
      <c r="B4" s="891"/>
      <c r="C4" s="891"/>
      <c r="D4" s="890"/>
      <c r="E4" s="892"/>
      <c r="F4" s="890"/>
      <c r="G4" s="725"/>
      <c r="H4" s="725"/>
      <c r="I4" s="725"/>
      <c r="J4" s="88"/>
      <c r="K4" s="88"/>
    </row>
    <row r="5" spans="1:12" ht="42.75" customHeight="1" x14ac:dyDescent="0.25">
      <c r="A5" s="891"/>
      <c r="B5" s="891"/>
      <c r="C5" s="891"/>
      <c r="D5" s="890"/>
      <c r="E5" s="892"/>
      <c r="F5" s="890"/>
      <c r="G5" s="725"/>
      <c r="H5" s="725"/>
      <c r="I5" s="725"/>
      <c r="J5" s="88"/>
      <c r="K5" s="88"/>
    </row>
    <row r="6" spans="1:12" ht="15.75" x14ac:dyDescent="0.25">
      <c r="A6" s="740" t="s">
        <v>141</v>
      </c>
      <c r="B6" s="740" t="s">
        <v>4</v>
      </c>
      <c r="C6" s="22" t="s">
        <v>5</v>
      </c>
      <c r="D6" s="114"/>
      <c r="E6" s="114"/>
      <c r="F6" s="375"/>
      <c r="G6" s="375"/>
      <c r="H6" s="375"/>
      <c r="I6" s="375"/>
      <c r="J6" s="88"/>
      <c r="K6" s="88"/>
    </row>
    <row r="7" spans="1:12" ht="15.75" x14ac:dyDescent="0.25">
      <c r="A7" s="740"/>
      <c r="B7" s="740"/>
      <c r="C7" s="22" t="s">
        <v>6</v>
      </c>
      <c r="D7" s="114"/>
      <c r="E7" s="114"/>
      <c r="F7" s="375"/>
      <c r="G7" s="375"/>
      <c r="H7" s="375"/>
      <c r="I7" s="375"/>
      <c r="J7" s="88"/>
      <c r="K7" s="88"/>
    </row>
    <row r="8" spans="1:12" ht="15.75" x14ac:dyDescent="0.25">
      <c r="A8" s="740"/>
      <c r="B8" s="740" t="s">
        <v>7</v>
      </c>
      <c r="C8" s="22" t="s">
        <v>8</v>
      </c>
      <c r="D8" s="114"/>
      <c r="E8" s="114"/>
      <c r="F8" s="375"/>
      <c r="G8" s="375"/>
      <c r="H8" s="375"/>
      <c r="I8" s="375"/>
      <c r="J8" s="88"/>
      <c r="K8" s="88"/>
    </row>
    <row r="9" spans="1:12" ht="15.75" x14ac:dyDescent="0.25">
      <c r="A9" s="740"/>
      <c r="B9" s="740"/>
      <c r="C9" s="22" t="s">
        <v>9</v>
      </c>
      <c r="D9" s="114"/>
      <c r="E9" s="114"/>
      <c r="F9" s="375"/>
      <c r="G9" s="375"/>
      <c r="H9" s="375"/>
      <c r="I9" s="375"/>
      <c r="J9" s="88"/>
      <c r="K9" s="88"/>
    </row>
    <row r="10" spans="1:12" ht="15.75" x14ac:dyDescent="0.25">
      <c r="A10" s="740"/>
      <c r="B10" s="740"/>
      <c r="C10" s="22" t="s">
        <v>10</v>
      </c>
      <c r="D10" s="114"/>
      <c r="E10" s="114"/>
      <c r="F10" s="375"/>
      <c r="G10" s="375"/>
      <c r="H10" s="375"/>
      <c r="I10" s="375"/>
      <c r="J10" s="88"/>
      <c r="K10" s="88"/>
    </row>
    <row r="11" spans="1:12" ht="15.75" x14ac:dyDescent="0.25">
      <c r="A11" s="740"/>
      <c r="B11" s="884" t="s">
        <v>11</v>
      </c>
      <c r="C11" s="22" t="s">
        <v>142</v>
      </c>
      <c r="D11" s="114"/>
      <c r="E11" s="114"/>
      <c r="F11" s="375"/>
      <c r="G11" s="375"/>
      <c r="H11" s="375"/>
      <c r="I11" s="375"/>
      <c r="J11" s="88"/>
      <c r="K11" s="88"/>
    </row>
    <row r="12" spans="1:12" ht="15.75" x14ac:dyDescent="0.25">
      <c r="A12" s="740"/>
      <c r="B12" s="884"/>
      <c r="C12" s="22" t="s">
        <v>143</v>
      </c>
      <c r="D12" s="114"/>
      <c r="E12" s="114"/>
      <c r="F12" s="375"/>
      <c r="G12" s="375"/>
      <c r="H12" s="375"/>
      <c r="I12" s="375"/>
      <c r="J12" s="88"/>
      <c r="K12" s="88"/>
    </row>
    <row r="13" spans="1:12" ht="15.75" x14ac:dyDescent="0.25">
      <c r="A13" s="740"/>
      <c r="B13" s="884"/>
      <c r="C13" s="22" t="s">
        <v>144</v>
      </c>
      <c r="D13" s="114"/>
      <c r="E13" s="114"/>
      <c r="F13" s="375"/>
      <c r="G13" s="375"/>
      <c r="H13" s="375"/>
      <c r="I13" s="375"/>
      <c r="J13" s="88"/>
      <c r="K13" s="88"/>
    </row>
    <row r="14" spans="1:12" ht="15.75" x14ac:dyDescent="0.25">
      <c r="A14" s="653" t="s">
        <v>145</v>
      </c>
      <c r="B14" s="653"/>
      <c r="C14" s="653"/>
      <c r="D14" s="328"/>
      <c r="E14" s="328"/>
      <c r="F14" s="376"/>
      <c r="G14" s="376"/>
      <c r="H14" s="376"/>
      <c r="I14" s="376"/>
      <c r="J14" s="88"/>
      <c r="K14" s="88"/>
    </row>
    <row r="15" spans="1:12" ht="15.75" customHeight="1" x14ac:dyDescent="0.25">
      <c r="A15" s="885" t="s">
        <v>146</v>
      </c>
      <c r="B15" s="651" t="s">
        <v>15</v>
      </c>
      <c r="C15" s="22" t="s">
        <v>16</v>
      </c>
      <c r="D15" s="375"/>
      <c r="E15" s="375"/>
      <c r="F15" s="375"/>
      <c r="G15" s="375"/>
      <c r="H15" s="375"/>
      <c r="I15" s="375"/>
      <c r="J15" s="90"/>
      <c r="K15" s="90"/>
      <c r="L15" s="1"/>
    </row>
    <row r="16" spans="1:12" ht="15.75" x14ac:dyDescent="0.25">
      <c r="A16" s="886"/>
      <c r="B16" s="651"/>
      <c r="C16" s="231" t="s">
        <v>17</v>
      </c>
      <c r="D16" s="116">
        <v>1</v>
      </c>
      <c r="E16" s="116">
        <v>60</v>
      </c>
      <c r="F16" s="122">
        <v>1</v>
      </c>
      <c r="G16" s="432">
        <v>1</v>
      </c>
      <c r="H16" s="432">
        <v>1</v>
      </c>
      <c r="I16" s="432">
        <v>0.25</v>
      </c>
      <c r="J16" s="90"/>
      <c r="K16" s="90"/>
      <c r="L16" s="1"/>
    </row>
    <row r="17" spans="1:13" ht="15.75" x14ac:dyDescent="0.25">
      <c r="A17" s="886"/>
      <c r="B17" s="651"/>
      <c r="C17" s="22" t="s">
        <v>18</v>
      </c>
      <c r="D17" s="375"/>
      <c r="E17" s="375"/>
      <c r="F17" s="375"/>
      <c r="G17" s="121"/>
      <c r="H17" s="121"/>
      <c r="I17" s="121"/>
      <c r="J17" s="90"/>
      <c r="K17" s="90"/>
      <c r="L17" s="1"/>
    </row>
    <row r="18" spans="1:13" ht="15.75" customHeight="1" x14ac:dyDescent="0.25">
      <c r="A18" s="886"/>
      <c r="B18" s="884" t="s">
        <v>19</v>
      </c>
      <c r="C18" s="22" t="s">
        <v>20</v>
      </c>
      <c r="D18" s="114"/>
      <c r="E18" s="114"/>
      <c r="F18" s="423"/>
      <c r="G18" s="121"/>
      <c r="H18" s="121"/>
      <c r="I18" s="121"/>
      <c r="J18" s="90"/>
      <c r="K18" s="90"/>
    </row>
    <row r="19" spans="1:13" ht="15.75" x14ac:dyDescent="0.25">
      <c r="A19" s="886"/>
      <c r="B19" s="884"/>
      <c r="C19" s="22" t="s">
        <v>21</v>
      </c>
      <c r="D19" s="114"/>
      <c r="E19" s="114"/>
      <c r="F19" s="423"/>
      <c r="G19" s="121"/>
      <c r="H19" s="121"/>
      <c r="I19" s="121"/>
      <c r="J19" s="523"/>
      <c r="K19" s="523"/>
      <c r="L19" s="117"/>
      <c r="M19" s="3"/>
    </row>
    <row r="20" spans="1:13" ht="15.75" x14ac:dyDescent="0.25">
      <c r="A20" s="886"/>
      <c r="B20" s="740" t="s">
        <v>22</v>
      </c>
      <c r="C20" s="22" t="s">
        <v>23</v>
      </c>
      <c r="D20" s="114"/>
      <c r="E20" s="114"/>
      <c r="F20" s="423"/>
      <c r="G20" s="121"/>
      <c r="H20" s="121"/>
      <c r="I20" s="121"/>
      <c r="J20" s="88"/>
      <c r="K20" s="88"/>
    </row>
    <row r="21" spans="1:13" ht="15.75" x14ac:dyDescent="0.25">
      <c r="A21" s="886"/>
      <c r="B21" s="740"/>
      <c r="C21" s="22" t="s">
        <v>24</v>
      </c>
      <c r="D21" s="114"/>
      <c r="E21" s="114"/>
      <c r="F21" s="423"/>
      <c r="G21" s="121"/>
      <c r="H21" s="121"/>
      <c r="I21" s="121"/>
      <c r="J21" s="90"/>
      <c r="K21" s="90"/>
      <c r="L21" s="1"/>
    </row>
    <row r="22" spans="1:13" ht="15.75" x14ac:dyDescent="0.25">
      <c r="A22" s="886"/>
      <c r="B22" s="740" t="s">
        <v>25</v>
      </c>
      <c r="C22" s="22" t="s">
        <v>26</v>
      </c>
      <c r="D22" s="114"/>
      <c r="E22" s="114"/>
      <c r="F22" s="423"/>
      <c r="G22" s="121"/>
      <c r="H22" s="121"/>
      <c r="I22" s="121"/>
      <c r="J22" s="90"/>
      <c r="K22" s="90"/>
      <c r="L22" s="1"/>
    </row>
    <row r="23" spans="1:13" ht="15.75" x14ac:dyDescent="0.25">
      <c r="A23" s="886"/>
      <c r="B23" s="740"/>
      <c r="C23" s="22" t="s">
        <v>27</v>
      </c>
      <c r="D23" s="114"/>
      <c r="E23" s="114"/>
      <c r="F23" s="423"/>
      <c r="G23" s="121"/>
      <c r="H23" s="121"/>
      <c r="I23" s="121"/>
      <c r="J23" s="90"/>
      <c r="K23" s="90"/>
      <c r="L23" s="1"/>
    </row>
    <row r="24" spans="1:13" ht="15.75" x14ac:dyDescent="0.25">
      <c r="A24" s="887"/>
      <c r="B24" s="740"/>
      <c r="C24" s="22" t="s">
        <v>147</v>
      </c>
      <c r="D24" s="114"/>
      <c r="E24" s="114"/>
      <c r="F24" s="423"/>
      <c r="G24" s="121"/>
      <c r="H24" s="121"/>
      <c r="I24" s="121"/>
      <c r="J24" s="221"/>
      <c r="K24" s="221"/>
      <c r="L24" s="118"/>
    </row>
    <row r="25" spans="1:13" ht="15.75" x14ac:dyDescent="0.25">
      <c r="A25" s="755" t="s">
        <v>145</v>
      </c>
      <c r="B25" s="755"/>
      <c r="C25" s="755"/>
      <c r="D25" s="328">
        <v>1</v>
      </c>
      <c r="E25" s="328">
        <v>60</v>
      </c>
      <c r="F25" s="251">
        <v>1</v>
      </c>
      <c r="G25" s="251">
        <v>1</v>
      </c>
      <c r="H25" s="251">
        <v>1</v>
      </c>
      <c r="I25" s="251">
        <v>0.25</v>
      </c>
      <c r="J25" s="88"/>
      <c r="K25" s="88"/>
    </row>
    <row r="26" spans="1:13" ht="15.75" x14ac:dyDescent="0.25">
      <c r="A26" s="740" t="s">
        <v>148</v>
      </c>
      <c r="B26" s="740" t="s">
        <v>29</v>
      </c>
      <c r="C26" s="22" t="s">
        <v>30</v>
      </c>
      <c r="D26" s="114"/>
      <c r="E26" s="114"/>
      <c r="F26" s="423"/>
      <c r="G26" s="423"/>
      <c r="H26" s="423"/>
      <c r="I26" s="423"/>
      <c r="J26" s="88"/>
      <c r="K26" s="88"/>
    </row>
    <row r="27" spans="1:13" ht="15.75" x14ac:dyDescent="0.25">
      <c r="A27" s="740"/>
      <c r="B27" s="740"/>
      <c r="C27" s="22" t="s">
        <v>31</v>
      </c>
      <c r="D27" s="114"/>
      <c r="E27" s="114"/>
      <c r="F27" s="423"/>
      <c r="G27" s="423"/>
      <c r="H27" s="423"/>
      <c r="I27" s="423"/>
      <c r="J27" s="88"/>
      <c r="K27" s="88"/>
    </row>
    <row r="28" spans="1:13" ht="15.75" x14ac:dyDescent="0.25">
      <c r="A28" s="740"/>
      <c r="B28" s="740"/>
      <c r="C28" s="22" t="s">
        <v>32</v>
      </c>
      <c r="D28" s="114"/>
      <c r="E28" s="114"/>
      <c r="F28" s="423"/>
      <c r="G28" s="423"/>
      <c r="H28" s="423"/>
      <c r="I28" s="423"/>
      <c r="J28" s="88"/>
      <c r="K28" s="88"/>
    </row>
    <row r="29" spans="1:13" ht="15.75" x14ac:dyDescent="0.25">
      <c r="A29" s="740"/>
      <c r="B29" s="740"/>
      <c r="C29" s="22" t="s">
        <v>33</v>
      </c>
      <c r="D29" s="114"/>
      <c r="E29" s="114"/>
      <c r="F29" s="423"/>
      <c r="G29" s="423"/>
      <c r="H29" s="423"/>
      <c r="I29" s="423"/>
      <c r="J29" s="88"/>
      <c r="K29" s="88"/>
    </row>
    <row r="30" spans="1:13" ht="15.75" x14ac:dyDescent="0.25">
      <c r="A30" s="740"/>
      <c r="B30" s="740"/>
      <c r="C30" s="22" t="s">
        <v>149</v>
      </c>
      <c r="D30" s="114"/>
      <c r="E30" s="114"/>
      <c r="F30" s="423"/>
      <c r="G30" s="423"/>
      <c r="H30" s="423"/>
      <c r="I30" s="423"/>
      <c r="J30" s="88"/>
      <c r="K30" s="88"/>
    </row>
    <row r="31" spans="1:13" ht="15.75" x14ac:dyDescent="0.25">
      <c r="A31" s="740"/>
      <c r="B31" s="740" t="s">
        <v>35</v>
      </c>
      <c r="C31" s="22" t="s">
        <v>36</v>
      </c>
      <c r="D31" s="114"/>
      <c r="E31" s="114"/>
      <c r="F31" s="423"/>
      <c r="G31" s="423"/>
      <c r="H31" s="423"/>
      <c r="I31" s="423"/>
      <c r="J31" s="88"/>
      <c r="K31" s="88"/>
    </row>
    <row r="32" spans="1:13" ht="15.75" x14ac:dyDescent="0.25">
      <c r="A32" s="740"/>
      <c r="B32" s="740"/>
      <c r="C32" s="22" t="s">
        <v>37</v>
      </c>
      <c r="D32" s="114"/>
      <c r="E32" s="114"/>
      <c r="F32" s="423"/>
      <c r="G32" s="423"/>
      <c r="H32" s="423"/>
      <c r="I32" s="423"/>
      <c r="J32" s="88"/>
      <c r="K32" s="88"/>
    </row>
    <row r="33" spans="1:11" ht="15.75" x14ac:dyDescent="0.25">
      <c r="A33" s="740"/>
      <c r="B33" s="740"/>
      <c r="C33" s="22" t="s">
        <v>38</v>
      </c>
      <c r="D33" s="114"/>
      <c r="E33" s="114"/>
      <c r="F33" s="423"/>
      <c r="G33" s="423"/>
      <c r="H33" s="423"/>
      <c r="I33" s="423"/>
      <c r="J33" s="88"/>
      <c r="K33" s="88"/>
    </row>
    <row r="34" spans="1:11" ht="15.75" x14ac:dyDescent="0.25">
      <c r="A34" s="740"/>
      <c r="B34" s="740"/>
      <c r="C34" s="22" t="s">
        <v>39</v>
      </c>
      <c r="D34" s="114"/>
      <c r="E34" s="114"/>
      <c r="F34" s="423"/>
      <c r="G34" s="423"/>
      <c r="H34" s="423"/>
      <c r="I34" s="423"/>
      <c r="J34" s="88"/>
      <c r="K34" s="88"/>
    </row>
    <row r="35" spans="1:11" ht="15.75" x14ac:dyDescent="0.25">
      <c r="A35" s="740"/>
      <c r="B35" s="740"/>
      <c r="C35" s="22" t="s">
        <v>40</v>
      </c>
      <c r="D35" s="114"/>
      <c r="E35" s="114"/>
      <c r="F35" s="423"/>
      <c r="G35" s="423"/>
      <c r="H35" s="423"/>
      <c r="I35" s="423"/>
      <c r="J35" s="88"/>
      <c r="K35" s="88"/>
    </row>
    <row r="36" spans="1:11" ht="15.75" x14ac:dyDescent="0.25">
      <c r="A36" s="740"/>
      <c r="B36" s="740"/>
      <c r="C36" s="22" t="s">
        <v>150</v>
      </c>
      <c r="D36" s="114"/>
      <c r="E36" s="114"/>
      <c r="F36" s="423"/>
      <c r="G36" s="423"/>
      <c r="H36" s="423"/>
      <c r="I36" s="423"/>
      <c r="J36" s="88"/>
      <c r="K36" s="88"/>
    </row>
    <row r="37" spans="1:11" ht="15.75" x14ac:dyDescent="0.25">
      <c r="A37" s="740"/>
      <c r="B37" s="740" t="s">
        <v>42</v>
      </c>
      <c r="C37" s="22" t="s">
        <v>43</v>
      </c>
      <c r="D37" s="114"/>
      <c r="E37" s="114"/>
      <c r="F37" s="423"/>
      <c r="G37" s="423"/>
      <c r="H37" s="423"/>
      <c r="I37" s="423"/>
      <c r="J37" s="88"/>
      <c r="K37" s="88"/>
    </row>
    <row r="38" spans="1:11" ht="15.75" x14ac:dyDescent="0.25">
      <c r="A38" s="740"/>
      <c r="B38" s="740"/>
      <c r="C38" s="22" t="s">
        <v>44</v>
      </c>
      <c r="D38" s="114"/>
      <c r="E38" s="114"/>
      <c r="F38" s="423"/>
      <c r="G38" s="423"/>
      <c r="H38" s="423"/>
      <c r="I38" s="423"/>
      <c r="J38" s="88"/>
      <c r="K38" s="88"/>
    </row>
    <row r="39" spans="1:11" ht="15.75" x14ac:dyDescent="0.25">
      <c r="A39" s="740"/>
      <c r="B39" s="740"/>
      <c r="C39" s="22" t="s">
        <v>151</v>
      </c>
      <c r="D39" s="114"/>
      <c r="E39" s="114"/>
      <c r="F39" s="423"/>
      <c r="G39" s="423"/>
      <c r="H39" s="423"/>
      <c r="I39" s="423"/>
      <c r="J39" s="88"/>
      <c r="K39" s="88"/>
    </row>
    <row r="40" spans="1:11" ht="15.75" x14ac:dyDescent="0.25">
      <c r="A40" s="740"/>
      <c r="B40" s="740"/>
      <c r="C40" s="22" t="s">
        <v>46</v>
      </c>
      <c r="D40" s="114"/>
      <c r="E40" s="114"/>
      <c r="F40" s="423"/>
      <c r="G40" s="423"/>
      <c r="H40" s="423"/>
      <c r="I40" s="423"/>
      <c r="J40" s="88"/>
      <c r="K40" s="88"/>
    </row>
    <row r="41" spans="1:11" ht="15.75" x14ac:dyDescent="0.25">
      <c r="A41" s="755" t="s">
        <v>145</v>
      </c>
      <c r="B41" s="755"/>
      <c r="C41" s="755"/>
      <c r="D41" s="328"/>
      <c r="E41" s="328"/>
      <c r="F41" s="330"/>
      <c r="G41" s="330"/>
      <c r="H41" s="330"/>
      <c r="I41" s="330"/>
      <c r="J41" s="88"/>
      <c r="K41" s="88"/>
    </row>
    <row r="42" spans="1:11" ht="15.75" x14ac:dyDescent="0.25">
      <c r="A42" s="695" t="s">
        <v>152</v>
      </c>
      <c r="B42" s="655" t="s">
        <v>47</v>
      </c>
      <c r="C42" s="22" t="s">
        <v>48</v>
      </c>
      <c r="D42" s="120"/>
      <c r="E42" s="120"/>
      <c r="F42" s="424"/>
      <c r="G42" s="424"/>
      <c r="H42" s="424"/>
      <c r="I42" s="424"/>
      <c r="J42" s="88"/>
      <c r="K42" s="88"/>
    </row>
    <row r="43" spans="1:11" ht="15.75" x14ac:dyDescent="0.25">
      <c r="A43" s="696"/>
      <c r="B43" s="655"/>
      <c r="C43" s="22" t="s">
        <v>49</v>
      </c>
      <c r="D43" s="120"/>
      <c r="E43" s="120"/>
      <c r="F43" s="424"/>
      <c r="G43" s="424"/>
      <c r="H43" s="424"/>
      <c r="I43" s="424"/>
      <c r="J43" s="88"/>
      <c r="K43" s="88"/>
    </row>
    <row r="44" spans="1:11" ht="15.75" x14ac:dyDescent="0.25">
      <c r="A44" s="696"/>
      <c r="B44" s="655"/>
      <c r="C44" s="22" t="s">
        <v>50</v>
      </c>
      <c r="D44" s="120"/>
      <c r="E44" s="120"/>
      <c r="F44" s="424"/>
      <c r="G44" s="424"/>
      <c r="H44" s="424"/>
      <c r="I44" s="424"/>
      <c r="J44" s="88"/>
      <c r="K44" s="88"/>
    </row>
    <row r="45" spans="1:11" ht="15.75" x14ac:dyDescent="0.25">
      <c r="A45" s="696"/>
      <c r="B45" s="655"/>
      <c r="C45" s="22" t="s">
        <v>51</v>
      </c>
      <c r="D45" s="120"/>
      <c r="E45" s="120"/>
      <c r="F45" s="424"/>
      <c r="G45" s="424"/>
      <c r="H45" s="424"/>
      <c r="I45" s="424"/>
      <c r="J45" s="88"/>
      <c r="K45" s="88"/>
    </row>
    <row r="46" spans="1:11" ht="15.75" x14ac:dyDescent="0.25">
      <c r="A46" s="696"/>
      <c r="B46" s="655"/>
      <c r="C46" s="22" t="s">
        <v>52</v>
      </c>
      <c r="D46" s="120"/>
      <c r="E46" s="120"/>
      <c r="F46" s="424"/>
      <c r="G46" s="424"/>
      <c r="H46" s="424"/>
      <c r="I46" s="424"/>
      <c r="J46" s="88"/>
      <c r="K46" s="88"/>
    </row>
    <row r="47" spans="1:11" ht="15.75" x14ac:dyDescent="0.25">
      <c r="A47" s="696"/>
      <c r="B47" s="655"/>
      <c r="C47" s="231" t="s">
        <v>53</v>
      </c>
      <c r="D47" s="119">
        <v>1</v>
      </c>
      <c r="E47" s="119">
        <v>210</v>
      </c>
      <c r="F47" s="122">
        <v>0.99</v>
      </c>
      <c r="G47" s="432">
        <v>1</v>
      </c>
      <c r="H47" s="432">
        <v>1</v>
      </c>
      <c r="I47" s="432">
        <v>1</v>
      </c>
      <c r="J47" s="88"/>
      <c r="K47" s="88"/>
    </row>
    <row r="48" spans="1:11" ht="15.75" x14ac:dyDescent="0.25">
      <c r="A48" s="696"/>
      <c r="B48" s="655"/>
      <c r="C48" s="22" t="s">
        <v>54</v>
      </c>
      <c r="D48" s="120"/>
      <c r="E48" s="120"/>
      <c r="F48" s="546"/>
      <c r="G48" s="546"/>
      <c r="H48" s="546"/>
      <c r="I48" s="546"/>
      <c r="J48" s="88"/>
      <c r="K48" s="88"/>
    </row>
    <row r="49" spans="1:11" ht="15.75" x14ac:dyDescent="0.25">
      <c r="A49" s="742"/>
      <c r="B49" s="655"/>
      <c r="C49" s="231" t="s">
        <v>153</v>
      </c>
      <c r="D49" s="48">
        <v>2</v>
      </c>
      <c r="E49" s="119">
        <v>160</v>
      </c>
      <c r="F49" s="122">
        <v>0.97</v>
      </c>
      <c r="G49" s="432">
        <v>1</v>
      </c>
      <c r="H49" s="432">
        <v>1</v>
      </c>
      <c r="I49" s="432">
        <v>0.5</v>
      </c>
      <c r="J49" s="88"/>
      <c r="K49" s="88"/>
    </row>
    <row r="50" spans="1:11" ht="15.75" x14ac:dyDescent="0.25">
      <c r="A50" s="755" t="s">
        <v>145</v>
      </c>
      <c r="B50" s="755"/>
      <c r="C50" s="755"/>
      <c r="D50" s="253">
        <v>3</v>
      </c>
      <c r="E50" s="253">
        <v>370</v>
      </c>
      <c r="F50" s="251">
        <v>0.98</v>
      </c>
      <c r="G50" s="251">
        <v>1</v>
      </c>
      <c r="H50" s="251">
        <v>1</v>
      </c>
      <c r="I50" s="251">
        <v>0.79</v>
      </c>
      <c r="J50" s="88"/>
      <c r="K50" s="88"/>
    </row>
    <row r="51" spans="1:11" ht="15.75" customHeight="1" x14ac:dyDescent="0.25">
      <c r="A51" s="695" t="s">
        <v>154</v>
      </c>
      <c r="B51" s="884" t="s">
        <v>56</v>
      </c>
      <c r="C51" s="22" t="s">
        <v>57</v>
      </c>
      <c r="D51" s="114"/>
      <c r="E51" s="114"/>
      <c r="F51" s="423"/>
      <c r="G51" s="121"/>
      <c r="H51" s="121"/>
      <c r="I51" s="121"/>
      <c r="J51" s="88"/>
      <c r="K51" s="88"/>
    </row>
    <row r="52" spans="1:11" ht="15.75" x14ac:dyDescent="0.25">
      <c r="A52" s="696"/>
      <c r="B52" s="884"/>
      <c r="C52" s="22" t="s">
        <v>58</v>
      </c>
      <c r="D52" s="114"/>
      <c r="E52" s="114"/>
      <c r="F52" s="423"/>
      <c r="G52" s="121"/>
      <c r="H52" s="121"/>
      <c r="I52" s="121"/>
      <c r="J52" s="88"/>
      <c r="K52" s="88"/>
    </row>
    <row r="53" spans="1:11" ht="15.75" x14ac:dyDescent="0.25">
      <c r="A53" s="696"/>
      <c r="B53" s="884"/>
      <c r="C53" s="22" t="s">
        <v>155</v>
      </c>
      <c r="D53" s="114"/>
      <c r="E53" s="114"/>
      <c r="F53" s="423"/>
      <c r="G53" s="121"/>
      <c r="H53" s="121"/>
      <c r="I53" s="121"/>
      <c r="J53" s="88"/>
      <c r="K53" s="88"/>
    </row>
    <row r="54" spans="1:11" ht="15.75" x14ac:dyDescent="0.25">
      <c r="A54" s="696"/>
      <c r="B54" s="655" t="s">
        <v>60</v>
      </c>
      <c r="C54" s="22" t="s">
        <v>61</v>
      </c>
      <c r="D54" s="120"/>
      <c r="E54" s="120"/>
      <c r="F54" s="424"/>
      <c r="G54" s="546"/>
      <c r="H54" s="546"/>
      <c r="I54" s="546"/>
      <c r="J54" s="88"/>
      <c r="K54" s="88"/>
    </row>
    <row r="55" spans="1:11" ht="15.75" x14ac:dyDescent="0.25">
      <c r="A55" s="696"/>
      <c r="B55" s="655"/>
      <c r="C55" s="22" t="s">
        <v>62</v>
      </c>
      <c r="D55" s="120"/>
      <c r="E55" s="120"/>
      <c r="F55" s="424"/>
      <c r="G55" s="546"/>
      <c r="H55" s="546"/>
      <c r="I55" s="546"/>
      <c r="J55" s="88"/>
      <c r="K55" s="88"/>
    </row>
    <row r="56" spans="1:11" ht="15.75" x14ac:dyDescent="0.25">
      <c r="A56" s="696"/>
      <c r="B56" s="655"/>
      <c r="C56" s="231" t="s">
        <v>63</v>
      </c>
      <c r="D56" s="119">
        <v>1</v>
      </c>
      <c r="E56" s="119">
        <v>150</v>
      </c>
      <c r="F56" s="122">
        <v>0.98</v>
      </c>
      <c r="G56" s="432">
        <v>1</v>
      </c>
      <c r="H56" s="432">
        <v>1</v>
      </c>
      <c r="I56" s="432">
        <v>1</v>
      </c>
      <c r="J56" s="88"/>
      <c r="K56" s="88"/>
    </row>
    <row r="57" spans="1:11" ht="15.75" x14ac:dyDescent="0.25">
      <c r="A57" s="696"/>
      <c r="B57" s="655"/>
      <c r="C57" s="22" t="s">
        <v>64</v>
      </c>
      <c r="D57" s="120"/>
      <c r="E57" s="120"/>
      <c r="F57" s="546"/>
      <c r="G57" s="546"/>
      <c r="H57" s="546"/>
      <c r="I57" s="546"/>
      <c r="J57" s="88"/>
      <c r="K57" s="88"/>
    </row>
    <row r="58" spans="1:11" ht="15.75" x14ac:dyDescent="0.25">
      <c r="A58" s="696"/>
      <c r="B58" s="655"/>
      <c r="C58" s="231" t="s">
        <v>65</v>
      </c>
      <c r="D58" s="48">
        <v>1</v>
      </c>
      <c r="E58" s="48">
        <v>60</v>
      </c>
      <c r="F58" s="122">
        <v>0.99</v>
      </c>
      <c r="G58" s="432">
        <v>1</v>
      </c>
      <c r="H58" s="432">
        <v>1</v>
      </c>
      <c r="I58" s="432">
        <v>0.57999999999999996</v>
      </c>
      <c r="J58" s="88"/>
      <c r="K58" s="88"/>
    </row>
    <row r="59" spans="1:11" ht="15.75" x14ac:dyDescent="0.25">
      <c r="A59" s="696"/>
      <c r="B59" s="655"/>
      <c r="C59" s="22" t="s">
        <v>66</v>
      </c>
      <c r="D59" s="120"/>
      <c r="E59" s="120"/>
      <c r="F59" s="546"/>
      <c r="G59" s="546"/>
      <c r="H59" s="546"/>
      <c r="I59" s="546"/>
      <c r="J59" s="88"/>
      <c r="K59" s="88"/>
    </row>
    <row r="60" spans="1:11" ht="15.75" x14ac:dyDescent="0.25">
      <c r="A60" s="696"/>
      <c r="B60" s="740" t="s">
        <v>67</v>
      </c>
      <c r="C60" s="22" t="s">
        <v>68</v>
      </c>
      <c r="D60" s="114"/>
      <c r="E60" s="114"/>
      <c r="F60" s="121"/>
      <c r="G60" s="121"/>
      <c r="H60" s="121"/>
      <c r="I60" s="121"/>
      <c r="J60" s="88"/>
      <c r="K60" s="88"/>
    </row>
    <row r="61" spans="1:11" ht="15.75" x14ac:dyDescent="0.25">
      <c r="A61" s="696"/>
      <c r="B61" s="740"/>
      <c r="C61" s="22" t="s">
        <v>69</v>
      </c>
      <c r="D61" s="114"/>
      <c r="E61" s="114"/>
      <c r="F61" s="121"/>
      <c r="G61" s="121"/>
      <c r="H61" s="121"/>
      <c r="I61" s="121"/>
      <c r="J61" s="88"/>
      <c r="K61" s="88"/>
    </row>
    <row r="62" spans="1:11" ht="15.75" x14ac:dyDescent="0.25">
      <c r="A62" s="696"/>
      <c r="B62" s="740"/>
      <c r="C62" s="22" t="s">
        <v>70</v>
      </c>
      <c r="D62" s="114"/>
      <c r="E62" s="114"/>
      <c r="F62" s="121"/>
      <c r="G62" s="121"/>
      <c r="H62" s="121"/>
      <c r="I62" s="121"/>
      <c r="J62" s="88"/>
      <c r="K62" s="88"/>
    </row>
    <row r="63" spans="1:11" ht="15.75" x14ac:dyDescent="0.25">
      <c r="A63" s="696"/>
      <c r="B63" s="740"/>
      <c r="C63" s="22" t="s">
        <v>156</v>
      </c>
      <c r="D63" s="114"/>
      <c r="E63" s="114"/>
      <c r="F63" s="121"/>
      <c r="G63" s="121"/>
      <c r="H63" s="121"/>
      <c r="I63" s="121"/>
      <c r="J63" s="88"/>
      <c r="K63" s="88"/>
    </row>
    <row r="64" spans="1:11" ht="15.75" x14ac:dyDescent="0.25">
      <c r="A64" s="696"/>
      <c r="B64" s="740" t="s">
        <v>157</v>
      </c>
      <c r="C64" s="22" t="s">
        <v>158</v>
      </c>
      <c r="D64" s="114"/>
      <c r="E64" s="114"/>
      <c r="F64" s="121"/>
      <c r="G64" s="121"/>
      <c r="H64" s="121"/>
      <c r="I64" s="121"/>
      <c r="J64" s="88"/>
      <c r="K64" s="88"/>
    </row>
    <row r="65" spans="1:11" ht="15.75" x14ac:dyDescent="0.25">
      <c r="A65" s="696"/>
      <c r="B65" s="740"/>
      <c r="C65" s="22" t="s">
        <v>74</v>
      </c>
      <c r="D65" s="114"/>
      <c r="E65" s="114"/>
      <c r="F65" s="121"/>
      <c r="G65" s="121"/>
      <c r="H65" s="121"/>
      <c r="I65" s="121"/>
      <c r="J65" s="88"/>
      <c r="K65" s="88"/>
    </row>
    <row r="66" spans="1:11" ht="15.75" x14ac:dyDescent="0.25">
      <c r="A66" s="742"/>
      <c r="B66" s="740"/>
      <c r="C66" s="22" t="s">
        <v>159</v>
      </c>
      <c r="D66" s="114"/>
      <c r="E66" s="114"/>
      <c r="F66" s="121"/>
      <c r="G66" s="121"/>
      <c r="H66" s="121"/>
      <c r="I66" s="121"/>
      <c r="J66" s="88"/>
      <c r="K66" s="88"/>
    </row>
    <row r="67" spans="1:11" ht="15.75" x14ac:dyDescent="0.25">
      <c r="A67" s="755" t="s">
        <v>145</v>
      </c>
      <c r="B67" s="755"/>
      <c r="C67" s="755"/>
      <c r="D67" s="253">
        <v>2</v>
      </c>
      <c r="E67" s="253">
        <v>210</v>
      </c>
      <c r="F67" s="251">
        <v>0.98</v>
      </c>
      <c r="G67" s="251">
        <v>1</v>
      </c>
      <c r="H67" s="251">
        <v>1</v>
      </c>
      <c r="I67" s="251">
        <v>0.88</v>
      </c>
      <c r="J67" s="88"/>
      <c r="K67" s="88"/>
    </row>
    <row r="68" spans="1:11" ht="15.75" x14ac:dyDescent="0.25">
      <c r="A68" s="740" t="s">
        <v>160</v>
      </c>
      <c r="B68" s="268" t="s">
        <v>161</v>
      </c>
      <c r="C68" s="22" t="s">
        <v>162</v>
      </c>
      <c r="D68" s="114"/>
      <c r="E68" s="114"/>
      <c r="F68" s="423"/>
      <c r="G68" s="423"/>
      <c r="H68" s="423"/>
      <c r="I68" s="423"/>
      <c r="J68" s="88"/>
      <c r="K68" s="88"/>
    </row>
    <row r="69" spans="1:11" ht="15.75" customHeight="1" x14ac:dyDescent="0.25">
      <c r="A69" s="740"/>
      <c r="B69" s="884" t="s">
        <v>78</v>
      </c>
      <c r="C69" s="22" t="s">
        <v>163</v>
      </c>
      <c r="D69" s="114"/>
      <c r="E69" s="114"/>
      <c r="F69" s="423"/>
      <c r="G69" s="423"/>
      <c r="H69" s="423"/>
      <c r="I69" s="423"/>
      <c r="J69" s="88"/>
      <c r="K69" s="88"/>
    </row>
    <row r="70" spans="1:11" ht="15.75" x14ac:dyDescent="0.25">
      <c r="A70" s="740"/>
      <c r="B70" s="884"/>
      <c r="C70" s="22" t="s">
        <v>80</v>
      </c>
      <c r="D70" s="114"/>
      <c r="E70" s="114"/>
      <c r="F70" s="423"/>
      <c r="G70" s="423"/>
      <c r="H70" s="423"/>
      <c r="I70" s="423"/>
      <c r="J70" s="88"/>
      <c r="K70" s="88"/>
    </row>
    <row r="71" spans="1:11" ht="15.75" x14ac:dyDescent="0.25">
      <c r="A71" s="740"/>
      <c r="B71" s="740" t="s">
        <v>81</v>
      </c>
      <c r="C71" s="22" t="s">
        <v>82</v>
      </c>
      <c r="D71" s="114"/>
      <c r="E71" s="114"/>
      <c r="F71" s="423"/>
      <c r="G71" s="423"/>
      <c r="H71" s="423"/>
      <c r="I71" s="423"/>
      <c r="J71" s="88"/>
      <c r="K71" s="88"/>
    </row>
    <row r="72" spans="1:11" ht="15.75" x14ac:dyDescent="0.25">
      <c r="A72" s="740"/>
      <c r="B72" s="740"/>
      <c r="C72" s="22" t="s">
        <v>83</v>
      </c>
      <c r="D72" s="114"/>
      <c r="E72" s="114"/>
      <c r="F72" s="423"/>
      <c r="G72" s="423"/>
      <c r="H72" s="423"/>
      <c r="I72" s="423"/>
      <c r="J72" s="88"/>
      <c r="K72" s="88"/>
    </row>
    <row r="73" spans="1:11" ht="15.75" x14ac:dyDescent="0.25">
      <c r="A73" s="740"/>
      <c r="B73" s="740" t="s">
        <v>84</v>
      </c>
      <c r="C73" s="22" t="s">
        <v>85</v>
      </c>
      <c r="D73" s="114"/>
      <c r="E73" s="114"/>
      <c r="F73" s="423"/>
      <c r="G73" s="423"/>
      <c r="H73" s="423"/>
      <c r="I73" s="423"/>
      <c r="J73" s="88"/>
      <c r="K73" s="88"/>
    </row>
    <row r="74" spans="1:11" ht="15.75" x14ac:dyDescent="0.25">
      <c r="A74" s="740"/>
      <c r="B74" s="740"/>
      <c r="C74" s="22" t="s">
        <v>86</v>
      </c>
      <c r="D74" s="114"/>
      <c r="E74" s="114"/>
      <c r="F74" s="423"/>
      <c r="G74" s="423"/>
      <c r="H74" s="423"/>
      <c r="I74" s="423"/>
      <c r="J74" s="88"/>
      <c r="K74" s="88"/>
    </row>
    <row r="75" spans="1:11" ht="15.75" x14ac:dyDescent="0.25">
      <c r="A75" s="740"/>
      <c r="B75" s="740" t="s">
        <v>87</v>
      </c>
      <c r="C75" s="22" t="s">
        <v>88</v>
      </c>
      <c r="D75" s="114"/>
      <c r="E75" s="114"/>
      <c r="F75" s="423"/>
      <c r="G75" s="423"/>
      <c r="H75" s="423"/>
      <c r="I75" s="423"/>
      <c r="J75" s="88"/>
      <c r="K75" s="88"/>
    </row>
    <row r="76" spans="1:11" ht="15.75" x14ac:dyDescent="0.25">
      <c r="A76" s="740"/>
      <c r="B76" s="740"/>
      <c r="C76" s="22" t="s">
        <v>89</v>
      </c>
      <c r="D76" s="114"/>
      <c r="E76" s="114"/>
      <c r="F76" s="423"/>
      <c r="G76" s="423"/>
      <c r="H76" s="423"/>
      <c r="I76" s="423"/>
      <c r="J76" s="88"/>
      <c r="K76" s="88"/>
    </row>
    <row r="77" spans="1:11" ht="15.75" x14ac:dyDescent="0.25">
      <c r="A77" s="740"/>
      <c r="B77" s="740"/>
      <c r="C77" s="22" t="s">
        <v>90</v>
      </c>
      <c r="D77" s="114"/>
      <c r="E77" s="114"/>
      <c r="F77" s="423"/>
      <c r="G77" s="423"/>
      <c r="H77" s="423"/>
      <c r="I77" s="423"/>
      <c r="J77" s="88"/>
      <c r="K77" s="88"/>
    </row>
    <row r="78" spans="1:11" ht="15.75" x14ac:dyDescent="0.25">
      <c r="A78" s="740"/>
      <c r="B78" s="740"/>
      <c r="C78" s="22" t="s">
        <v>164</v>
      </c>
      <c r="D78" s="114"/>
      <c r="E78" s="114"/>
      <c r="F78" s="423"/>
      <c r="G78" s="423"/>
      <c r="H78" s="423"/>
      <c r="I78" s="423"/>
      <c r="J78" s="88"/>
      <c r="K78" s="88"/>
    </row>
    <row r="79" spans="1:11" ht="15.75" x14ac:dyDescent="0.25">
      <c r="A79" s="740"/>
      <c r="B79" s="740" t="s">
        <v>165</v>
      </c>
      <c r="C79" s="22" t="s">
        <v>93</v>
      </c>
      <c r="D79" s="114"/>
      <c r="E79" s="114"/>
      <c r="F79" s="423"/>
      <c r="G79" s="423"/>
      <c r="H79" s="423"/>
      <c r="I79" s="423"/>
      <c r="J79" s="88"/>
      <c r="K79" s="88"/>
    </row>
    <row r="80" spans="1:11" ht="15.75" x14ac:dyDescent="0.25">
      <c r="A80" s="740"/>
      <c r="B80" s="740"/>
      <c r="C80" s="22" t="s">
        <v>166</v>
      </c>
      <c r="D80" s="114"/>
      <c r="E80" s="114"/>
      <c r="F80" s="423"/>
      <c r="G80" s="423"/>
      <c r="H80" s="423"/>
      <c r="I80" s="423"/>
      <c r="J80" s="88"/>
      <c r="K80" s="88"/>
    </row>
    <row r="81" spans="1:11" ht="15.75" x14ac:dyDescent="0.25">
      <c r="A81" s="740"/>
      <c r="B81" s="740"/>
      <c r="C81" s="22" t="s">
        <v>167</v>
      </c>
      <c r="D81" s="114"/>
      <c r="E81" s="114"/>
      <c r="F81" s="423"/>
      <c r="G81" s="423"/>
      <c r="H81" s="423"/>
      <c r="I81" s="423"/>
      <c r="J81" s="88"/>
      <c r="K81" s="88"/>
    </row>
    <row r="82" spans="1:11" ht="15.75" x14ac:dyDescent="0.25">
      <c r="A82" s="740"/>
      <c r="B82" s="740" t="s">
        <v>168</v>
      </c>
      <c r="C82" s="22" t="s">
        <v>169</v>
      </c>
      <c r="D82" s="114"/>
      <c r="E82" s="114"/>
      <c r="F82" s="423"/>
      <c r="G82" s="423"/>
      <c r="H82" s="423"/>
      <c r="I82" s="423"/>
      <c r="J82" s="88"/>
      <c r="K82" s="88"/>
    </row>
    <row r="83" spans="1:11" ht="15.75" x14ac:dyDescent="0.25">
      <c r="A83" s="740"/>
      <c r="B83" s="740"/>
      <c r="C83" s="22" t="s">
        <v>170</v>
      </c>
      <c r="D83" s="114"/>
      <c r="E83" s="114"/>
      <c r="F83" s="423"/>
      <c r="G83" s="423"/>
      <c r="H83" s="423"/>
      <c r="I83" s="423"/>
      <c r="J83" s="88"/>
      <c r="K83" s="88"/>
    </row>
    <row r="84" spans="1:11" ht="15.75" x14ac:dyDescent="0.25">
      <c r="A84" s="740"/>
      <c r="B84" s="740"/>
      <c r="C84" s="22" t="s">
        <v>171</v>
      </c>
      <c r="D84" s="114"/>
      <c r="E84" s="114"/>
      <c r="F84" s="423"/>
      <c r="G84" s="423"/>
      <c r="H84" s="423"/>
      <c r="I84" s="423"/>
      <c r="J84" s="88"/>
      <c r="K84" s="88"/>
    </row>
    <row r="85" spans="1:11" ht="15.75" x14ac:dyDescent="0.25">
      <c r="A85" s="755" t="s">
        <v>145</v>
      </c>
      <c r="B85" s="755"/>
      <c r="C85" s="755"/>
      <c r="D85" s="294"/>
      <c r="E85" s="294"/>
      <c r="F85" s="330"/>
      <c r="G85" s="330"/>
      <c r="H85" s="330"/>
      <c r="I85" s="330"/>
      <c r="J85" s="88"/>
      <c r="K85" s="88"/>
    </row>
    <row r="86" spans="1:11" ht="15.75" x14ac:dyDescent="0.25">
      <c r="A86" s="740" t="s">
        <v>172</v>
      </c>
      <c r="B86" s="740" t="s">
        <v>100</v>
      </c>
      <c r="C86" s="22" t="s">
        <v>101</v>
      </c>
      <c r="D86" s="114"/>
      <c r="E86" s="114"/>
      <c r="F86" s="423"/>
      <c r="G86" s="423"/>
      <c r="H86" s="423"/>
      <c r="I86" s="423"/>
      <c r="J86" s="88"/>
      <c r="K86" s="88"/>
    </row>
    <row r="87" spans="1:11" ht="15.75" x14ac:dyDescent="0.25">
      <c r="A87" s="740"/>
      <c r="B87" s="740"/>
      <c r="C87" s="22" t="s">
        <v>102</v>
      </c>
      <c r="D87" s="114"/>
      <c r="E87" s="114"/>
      <c r="F87" s="423"/>
      <c r="G87" s="423"/>
      <c r="H87" s="423"/>
      <c r="I87" s="423"/>
      <c r="J87" s="88"/>
      <c r="K87" s="88"/>
    </row>
    <row r="88" spans="1:11" ht="15.75" x14ac:dyDescent="0.25">
      <c r="A88" s="740"/>
      <c r="B88" s="740"/>
      <c r="C88" s="22" t="s">
        <v>103</v>
      </c>
      <c r="D88" s="114"/>
      <c r="E88" s="114"/>
      <c r="F88" s="423"/>
      <c r="G88" s="423"/>
      <c r="H88" s="423"/>
      <c r="I88" s="423"/>
      <c r="J88" s="88"/>
      <c r="K88" s="88"/>
    </row>
    <row r="89" spans="1:11" ht="15.75" x14ac:dyDescent="0.25">
      <c r="A89" s="740"/>
      <c r="B89" s="268" t="s">
        <v>104</v>
      </c>
      <c r="C89" s="22" t="s">
        <v>105</v>
      </c>
      <c r="D89" s="114"/>
      <c r="E89" s="114"/>
      <c r="F89" s="423"/>
      <c r="G89" s="423"/>
      <c r="H89" s="423"/>
      <c r="I89" s="423"/>
      <c r="J89" s="88"/>
      <c r="K89" s="88"/>
    </row>
    <row r="90" spans="1:11" ht="15.75" x14ac:dyDescent="0.25">
      <c r="A90" s="740"/>
      <c r="B90" s="740" t="s">
        <v>173</v>
      </c>
      <c r="C90" s="22" t="s">
        <v>107</v>
      </c>
      <c r="D90" s="114"/>
      <c r="E90" s="114"/>
      <c r="F90" s="423"/>
      <c r="G90" s="423"/>
      <c r="H90" s="423"/>
      <c r="I90" s="423"/>
      <c r="J90" s="88"/>
      <c r="K90" s="88"/>
    </row>
    <row r="91" spans="1:11" ht="15.75" x14ac:dyDescent="0.25">
      <c r="A91" s="740"/>
      <c r="B91" s="740"/>
      <c r="C91" s="22" t="s">
        <v>108</v>
      </c>
      <c r="D91" s="114"/>
      <c r="E91" s="114"/>
      <c r="F91" s="423"/>
      <c r="G91" s="423"/>
      <c r="H91" s="423"/>
      <c r="I91" s="423"/>
      <c r="J91" s="88"/>
      <c r="K91" s="88"/>
    </row>
    <row r="92" spans="1:11" ht="15.75" x14ac:dyDescent="0.25">
      <c r="A92" s="740"/>
      <c r="B92" s="740"/>
      <c r="C92" s="22" t="s">
        <v>174</v>
      </c>
      <c r="D92" s="114"/>
      <c r="E92" s="114"/>
      <c r="F92" s="423"/>
      <c r="G92" s="423"/>
      <c r="H92" s="423"/>
      <c r="I92" s="423"/>
      <c r="J92" s="88"/>
      <c r="K92" s="88"/>
    </row>
    <row r="93" spans="1:11" ht="15.75" x14ac:dyDescent="0.25">
      <c r="A93" s="755" t="s">
        <v>145</v>
      </c>
      <c r="B93" s="755"/>
      <c r="C93" s="755"/>
      <c r="D93" s="294"/>
      <c r="E93" s="294"/>
      <c r="F93" s="330"/>
      <c r="G93" s="330"/>
      <c r="H93" s="330"/>
      <c r="I93" s="330"/>
      <c r="J93" s="88"/>
      <c r="K93" s="88"/>
    </row>
    <row r="94" spans="1:11" ht="15.75" x14ac:dyDescent="0.25">
      <c r="A94" s="695" t="s">
        <v>175</v>
      </c>
      <c r="B94" s="740" t="s">
        <v>110</v>
      </c>
      <c r="C94" s="22" t="s">
        <v>111</v>
      </c>
      <c r="D94" s="114"/>
      <c r="E94" s="114"/>
      <c r="F94" s="423"/>
      <c r="G94" s="423"/>
      <c r="H94" s="423"/>
      <c r="I94" s="423"/>
      <c r="J94" s="88"/>
      <c r="K94" s="88"/>
    </row>
    <row r="95" spans="1:11" ht="15.75" x14ac:dyDescent="0.25">
      <c r="A95" s="696"/>
      <c r="B95" s="740"/>
      <c r="C95" s="22" t="s">
        <v>112</v>
      </c>
      <c r="D95" s="114"/>
      <c r="E95" s="114"/>
      <c r="F95" s="423"/>
      <c r="G95" s="423"/>
      <c r="H95" s="423"/>
      <c r="I95" s="423"/>
      <c r="J95" s="88"/>
      <c r="K95" s="88"/>
    </row>
    <row r="96" spans="1:11" ht="15.75" x14ac:dyDescent="0.25">
      <c r="A96" s="696"/>
      <c r="B96" s="740"/>
      <c r="C96" s="22" t="s">
        <v>176</v>
      </c>
      <c r="D96" s="114"/>
      <c r="E96" s="114"/>
      <c r="F96" s="423"/>
      <c r="G96" s="423"/>
      <c r="H96" s="423"/>
      <c r="I96" s="423"/>
      <c r="J96" s="88"/>
      <c r="K96" s="88"/>
    </row>
    <row r="97" spans="1:109" ht="15.75" x14ac:dyDescent="0.25">
      <c r="A97" s="696"/>
      <c r="B97" s="740" t="s">
        <v>114</v>
      </c>
      <c r="C97" s="22" t="s">
        <v>177</v>
      </c>
      <c r="D97" s="114"/>
      <c r="E97" s="114"/>
      <c r="F97" s="423"/>
      <c r="G97" s="423"/>
      <c r="H97" s="423"/>
      <c r="I97" s="423"/>
      <c r="J97" s="88"/>
      <c r="K97" s="88"/>
    </row>
    <row r="98" spans="1:109" ht="15.75" x14ac:dyDescent="0.25">
      <c r="A98" s="696"/>
      <c r="B98" s="740"/>
      <c r="C98" s="22" t="s">
        <v>116</v>
      </c>
      <c r="D98" s="114"/>
      <c r="E98" s="114"/>
      <c r="F98" s="423"/>
      <c r="G98" s="423"/>
      <c r="H98" s="423"/>
      <c r="I98" s="423"/>
      <c r="J98" s="88"/>
      <c r="K98" s="88"/>
    </row>
    <row r="99" spans="1:109" ht="15.75" x14ac:dyDescent="0.25">
      <c r="A99" s="696"/>
      <c r="B99" s="740"/>
      <c r="C99" s="22" t="s">
        <v>117</v>
      </c>
      <c r="D99" s="114"/>
      <c r="E99" s="114"/>
      <c r="F99" s="423"/>
      <c r="G99" s="423"/>
      <c r="H99" s="423"/>
      <c r="I99" s="423"/>
      <c r="J99" s="88"/>
      <c r="K99" s="88"/>
    </row>
    <row r="100" spans="1:109" ht="15.75" x14ac:dyDescent="0.25">
      <c r="A100" s="696"/>
      <c r="B100" s="655" t="s">
        <v>178</v>
      </c>
      <c r="C100" s="231" t="s">
        <v>179</v>
      </c>
      <c r="D100" s="119">
        <v>1</v>
      </c>
      <c r="E100" s="119">
        <v>62</v>
      </c>
      <c r="F100" s="122">
        <v>1</v>
      </c>
      <c r="G100" s="432">
        <v>1</v>
      </c>
      <c r="H100" s="432">
        <v>1</v>
      </c>
      <c r="I100" s="432">
        <v>0.63</v>
      </c>
      <c r="J100" s="88"/>
      <c r="K100" s="88"/>
    </row>
    <row r="101" spans="1:109" ht="15.75" x14ac:dyDescent="0.25">
      <c r="A101" s="696"/>
      <c r="B101" s="655"/>
      <c r="C101" s="22" t="s">
        <v>120</v>
      </c>
      <c r="D101" s="120"/>
      <c r="E101" s="120"/>
      <c r="F101" s="546"/>
      <c r="G101" s="546"/>
      <c r="H101" s="546"/>
      <c r="I101" s="546"/>
      <c r="J101" s="88"/>
      <c r="K101" s="88"/>
    </row>
    <row r="102" spans="1:109" ht="15.75" x14ac:dyDescent="0.25">
      <c r="A102" s="696"/>
      <c r="B102" s="740" t="s">
        <v>121</v>
      </c>
      <c r="C102" s="22" t="s">
        <v>180</v>
      </c>
      <c r="D102" s="114"/>
      <c r="E102" s="114"/>
      <c r="F102" s="121"/>
      <c r="G102" s="121"/>
      <c r="H102" s="121"/>
      <c r="I102" s="121"/>
      <c r="J102" s="88"/>
      <c r="K102" s="88"/>
    </row>
    <row r="103" spans="1:109" ht="15.75" x14ac:dyDescent="0.25">
      <c r="A103" s="696"/>
      <c r="B103" s="740"/>
      <c r="C103" s="22" t="s">
        <v>181</v>
      </c>
      <c r="D103" s="114"/>
      <c r="E103" s="114"/>
      <c r="F103" s="121"/>
      <c r="G103" s="121"/>
      <c r="H103" s="121"/>
      <c r="I103" s="121"/>
      <c r="J103" s="88"/>
      <c r="K103" s="88"/>
    </row>
    <row r="104" spans="1:109" ht="15.75" x14ac:dyDescent="0.25">
      <c r="A104" s="696"/>
      <c r="B104" s="740" t="s">
        <v>124</v>
      </c>
      <c r="C104" s="22" t="s">
        <v>125</v>
      </c>
      <c r="D104" s="114"/>
      <c r="E104" s="114"/>
      <c r="F104" s="121"/>
      <c r="G104" s="121"/>
      <c r="H104" s="121"/>
      <c r="I104" s="121"/>
      <c r="J104" s="88"/>
      <c r="K104" s="88"/>
    </row>
    <row r="105" spans="1:109" ht="15.75" x14ac:dyDescent="0.25">
      <c r="A105" s="696"/>
      <c r="B105" s="740"/>
      <c r="C105" s="22" t="s">
        <v>126</v>
      </c>
      <c r="D105" s="114"/>
      <c r="E105" s="114"/>
      <c r="F105" s="121"/>
      <c r="G105" s="121"/>
      <c r="H105" s="121"/>
      <c r="I105" s="121"/>
      <c r="J105" s="88"/>
      <c r="K105" s="88"/>
    </row>
    <row r="106" spans="1:109" ht="15.75" x14ac:dyDescent="0.25">
      <c r="A106" s="696"/>
      <c r="B106" s="740" t="s">
        <v>127</v>
      </c>
      <c r="C106" s="22" t="s">
        <v>128</v>
      </c>
      <c r="D106" s="114"/>
      <c r="E106" s="114"/>
      <c r="F106" s="121"/>
      <c r="G106" s="121"/>
      <c r="H106" s="121"/>
      <c r="I106" s="121"/>
      <c r="J106" s="88"/>
      <c r="K106" s="88"/>
    </row>
    <row r="107" spans="1:109" ht="15.75" x14ac:dyDescent="0.25">
      <c r="A107" s="696"/>
      <c r="B107" s="740"/>
      <c r="C107" s="22" t="s">
        <v>129</v>
      </c>
      <c r="D107" s="114"/>
      <c r="E107" s="114"/>
      <c r="F107" s="121"/>
      <c r="G107" s="121"/>
      <c r="H107" s="121"/>
      <c r="I107" s="121"/>
      <c r="J107" s="88"/>
      <c r="K107" s="88"/>
    </row>
    <row r="108" spans="1:109" ht="15.75" x14ac:dyDescent="0.25">
      <c r="A108" s="696"/>
      <c r="B108" s="740"/>
      <c r="C108" s="22" t="s">
        <v>182</v>
      </c>
      <c r="D108" s="114"/>
      <c r="E108" s="114"/>
      <c r="F108" s="121"/>
      <c r="G108" s="121"/>
      <c r="H108" s="121"/>
      <c r="I108" s="121"/>
      <c r="J108" s="88"/>
      <c r="K108" s="88"/>
    </row>
    <row r="109" spans="1:109" ht="15.75" x14ac:dyDescent="0.25">
      <c r="A109" s="755" t="s">
        <v>145</v>
      </c>
      <c r="B109" s="755"/>
      <c r="C109" s="755"/>
      <c r="D109" s="253">
        <v>1</v>
      </c>
      <c r="E109" s="253">
        <v>62</v>
      </c>
      <c r="F109" s="251">
        <v>1</v>
      </c>
      <c r="G109" s="251">
        <v>1</v>
      </c>
      <c r="H109" s="251">
        <v>1</v>
      </c>
      <c r="I109" s="251">
        <v>0.63</v>
      </c>
      <c r="J109" s="88"/>
      <c r="K109" s="88"/>
    </row>
    <row r="110" spans="1:109" ht="15.75" x14ac:dyDescent="0.25">
      <c r="A110" s="755" t="s">
        <v>183</v>
      </c>
      <c r="B110" s="755"/>
      <c r="C110" s="755"/>
      <c r="D110" s="303">
        <v>7</v>
      </c>
      <c r="E110" s="303">
        <v>702</v>
      </c>
      <c r="F110" s="251">
        <v>0.98</v>
      </c>
      <c r="G110" s="251">
        <v>1</v>
      </c>
      <c r="H110" s="251">
        <v>1</v>
      </c>
      <c r="I110" s="251">
        <v>0.75</v>
      </c>
      <c r="J110" s="90"/>
      <c r="K110" s="88"/>
    </row>
    <row r="111" spans="1:109" s="2" customFormat="1" x14ac:dyDescent="0.25">
      <c r="A111" s="433" t="s">
        <v>184</v>
      </c>
      <c r="B111" s="224" t="s">
        <v>394</v>
      </c>
      <c r="C111" s="10"/>
      <c r="D111" s="10"/>
      <c r="E111" s="10"/>
      <c r="F111" s="8"/>
      <c r="G111" s="88"/>
      <c r="H111" s="88"/>
      <c r="I111" s="88"/>
      <c r="J111" s="88"/>
      <c r="K111" s="88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</row>
    <row r="112" spans="1:109" s="224" customFormat="1" x14ac:dyDescent="0.25">
      <c r="A112" s="143" t="s">
        <v>294</v>
      </c>
      <c r="B112" s="382" t="s">
        <v>325</v>
      </c>
      <c r="C112" s="142"/>
      <c r="D112" s="142"/>
      <c r="E112" s="142"/>
      <c r="F112" s="154"/>
      <c r="G112" s="142"/>
      <c r="H112" s="142"/>
      <c r="I112" s="142"/>
      <c r="J112" s="142"/>
      <c r="K112" s="88"/>
    </row>
    <row r="113" spans="1:11" x14ac:dyDescent="0.25">
      <c r="A113" s="524"/>
      <c r="B113" s="883"/>
      <c r="C113" s="883"/>
      <c r="D113" s="883"/>
      <c r="E113" s="883"/>
      <c r="F113" s="883"/>
      <c r="G113" s="883"/>
      <c r="H113" s="883"/>
      <c r="I113" s="883"/>
      <c r="J113" s="90"/>
      <c r="K113" s="90"/>
    </row>
    <row r="114" spans="1:11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1:11" x14ac:dyDescent="0.2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1:11" x14ac:dyDescent="0.2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</row>
  </sheetData>
  <mergeCells count="58">
    <mergeCell ref="A1:I1"/>
    <mergeCell ref="F3:F5"/>
    <mergeCell ref="A3:A5"/>
    <mergeCell ref="B3:B5"/>
    <mergeCell ref="C3:C5"/>
    <mergeCell ref="D3:D5"/>
    <mergeCell ref="E3:E5"/>
    <mergeCell ref="A2:I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B113:I113"/>
    <mergeCell ref="G3:G5"/>
    <mergeCell ref="H3:H5"/>
    <mergeCell ref="I3:I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DE117"/>
  <sheetViews>
    <sheetView topLeftCell="A4" zoomScale="75" zoomScaleNormal="75" workbookViewId="0">
      <pane xSplit="2" ySplit="4" topLeftCell="C8" activePane="bottomRight" state="frozen"/>
      <selection activeCell="C33" sqref="C33"/>
      <selection pane="topRight" activeCell="C33" sqref="C33"/>
      <selection pane="bottomLeft" activeCell="C33" sqref="C33"/>
      <selection pane="bottomRight" activeCell="H130" sqref="H130"/>
    </sheetView>
  </sheetViews>
  <sheetFormatPr defaultRowHeight="15" x14ac:dyDescent="0.2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1.140625" style="3" customWidth="1"/>
  </cols>
  <sheetData>
    <row r="1" spans="1:12" s="224" customFormat="1" ht="27.75" customHeight="1" x14ac:dyDescent="0.25">
      <c r="A1" s="661" t="s">
        <v>324</v>
      </c>
      <c r="B1" s="661"/>
      <c r="C1" s="661"/>
      <c r="D1" s="661"/>
      <c r="E1" s="661"/>
      <c r="F1" s="661"/>
      <c r="G1" s="661"/>
      <c r="H1" s="661"/>
      <c r="I1" s="662"/>
    </row>
    <row r="2" spans="1:12" ht="31.5" customHeight="1" x14ac:dyDescent="0.25">
      <c r="A2" s="893" t="s">
        <v>277</v>
      </c>
      <c r="B2" s="893"/>
      <c r="C2" s="893"/>
      <c r="D2" s="893"/>
      <c r="E2" s="893"/>
      <c r="F2" s="893"/>
      <c r="G2" s="893"/>
      <c r="H2" s="893"/>
      <c r="I2" s="893"/>
    </row>
    <row r="3" spans="1:12" ht="39" customHeight="1" x14ac:dyDescent="0.25">
      <c r="A3" s="135"/>
      <c r="B3" s="135"/>
      <c r="C3" s="135"/>
      <c r="D3" s="134"/>
      <c r="E3" s="136"/>
      <c r="F3" s="134"/>
      <c r="G3" s="133"/>
      <c r="H3" s="133"/>
      <c r="I3" s="133" t="s">
        <v>289</v>
      </c>
    </row>
    <row r="4" spans="1:12" s="224" customFormat="1" ht="27.75" customHeight="1" x14ac:dyDescent="0.25">
      <c r="A4" s="661" t="s">
        <v>395</v>
      </c>
      <c r="B4" s="661"/>
      <c r="C4" s="661"/>
      <c r="D4" s="661"/>
      <c r="E4" s="661"/>
      <c r="F4" s="661"/>
      <c r="G4" s="661"/>
      <c r="H4" s="661"/>
      <c r="I4" s="662"/>
      <c r="J4" s="88"/>
      <c r="K4" s="88"/>
      <c r="L4" s="88"/>
    </row>
    <row r="5" spans="1:12" ht="20.100000000000001" customHeight="1" x14ac:dyDescent="0.25">
      <c r="A5" s="901" t="s">
        <v>292</v>
      </c>
      <c r="B5" s="901"/>
      <c r="C5" s="901"/>
      <c r="D5" s="901"/>
      <c r="E5" s="901"/>
      <c r="F5" s="901"/>
      <c r="G5" s="901"/>
      <c r="H5" s="901"/>
      <c r="I5" s="901"/>
      <c r="J5" s="88"/>
      <c r="K5" s="88"/>
      <c r="L5" s="88"/>
    </row>
    <row r="6" spans="1:12" ht="48" customHeight="1" x14ac:dyDescent="0.25">
      <c r="A6" s="897" t="s">
        <v>140</v>
      </c>
      <c r="B6" s="897" t="s">
        <v>1</v>
      </c>
      <c r="C6" s="897" t="s">
        <v>2</v>
      </c>
      <c r="D6" s="904" t="s">
        <v>270</v>
      </c>
      <c r="E6" s="899" t="s">
        <v>271</v>
      </c>
      <c r="F6" s="904" t="s">
        <v>303</v>
      </c>
      <c r="G6" s="902" t="s">
        <v>278</v>
      </c>
      <c r="H6" s="902" t="s">
        <v>279</v>
      </c>
      <c r="I6" s="902" t="s">
        <v>289</v>
      </c>
      <c r="J6" s="88"/>
      <c r="K6" s="88"/>
      <c r="L6" s="88"/>
    </row>
    <row r="7" spans="1:12" ht="69" customHeight="1" x14ac:dyDescent="0.25">
      <c r="A7" s="898"/>
      <c r="B7" s="898"/>
      <c r="C7" s="898"/>
      <c r="D7" s="905"/>
      <c r="E7" s="900"/>
      <c r="F7" s="905"/>
      <c r="G7" s="903"/>
      <c r="H7" s="903"/>
      <c r="I7" s="903"/>
      <c r="J7" s="88"/>
      <c r="K7" s="88"/>
      <c r="L7" s="88"/>
    </row>
    <row r="8" spans="1:12" ht="15.75" hidden="1" x14ac:dyDescent="0.25">
      <c r="A8" s="740" t="s">
        <v>141</v>
      </c>
      <c r="B8" s="740" t="s">
        <v>4</v>
      </c>
      <c r="C8" s="22" t="s">
        <v>5</v>
      </c>
      <c r="D8" s="114"/>
      <c r="E8" s="114"/>
      <c r="F8" s="121"/>
      <c r="G8" s="121"/>
      <c r="H8" s="121"/>
      <c r="I8" s="121"/>
      <c r="J8" s="88"/>
      <c r="K8" s="88"/>
      <c r="L8" s="88"/>
    </row>
    <row r="9" spans="1:12" ht="15.75" hidden="1" customHeight="1" x14ac:dyDescent="0.25">
      <c r="A9" s="740"/>
      <c r="B9" s="740"/>
      <c r="C9" s="22" t="s">
        <v>6</v>
      </c>
      <c r="D9" s="114"/>
      <c r="E9" s="114"/>
      <c r="F9" s="121"/>
      <c r="G9" s="121"/>
      <c r="H9" s="121"/>
      <c r="I9" s="121"/>
      <c r="J9" s="88"/>
      <c r="K9" s="88"/>
      <c r="L9" s="88"/>
    </row>
    <row r="10" spans="1:12" ht="15.75" hidden="1" x14ac:dyDescent="0.25">
      <c r="A10" s="740"/>
      <c r="B10" s="740" t="s">
        <v>7</v>
      </c>
      <c r="C10" s="22" t="s">
        <v>8</v>
      </c>
      <c r="D10" s="114"/>
      <c r="E10" s="114"/>
      <c r="F10" s="121"/>
      <c r="G10" s="121"/>
      <c r="H10" s="121"/>
      <c r="I10" s="121"/>
      <c r="J10" s="88"/>
      <c r="K10" s="88"/>
      <c r="L10" s="88"/>
    </row>
    <row r="11" spans="1:12" ht="15.75" hidden="1" x14ac:dyDescent="0.25">
      <c r="A11" s="740"/>
      <c r="B11" s="740"/>
      <c r="C11" s="22" t="s">
        <v>9</v>
      </c>
      <c r="D11" s="114"/>
      <c r="E11" s="114"/>
      <c r="F11" s="121"/>
      <c r="G11" s="121"/>
      <c r="H11" s="121"/>
      <c r="I11" s="121"/>
      <c r="J11" s="88"/>
      <c r="K11" s="88"/>
      <c r="L11" s="88"/>
    </row>
    <row r="12" spans="1:12" ht="15.75" hidden="1" x14ac:dyDescent="0.25">
      <c r="A12" s="740"/>
      <c r="B12" s="740"/>
      <c r="C12" s="22" t="s">
        <v>10</v>
      </c>
      <c r="D12" s="114"/>
      <c r="E12" s="114"/>
      <c r="F12" s="121"/>
      <c r="G12" s="121"/>
      <c r="H12" s="121"/>
      <c r="I12" s="121"/>
      <c r="J12" s="88"/>
      <c r="K12" s="88"/>
      <c r="L12" s="88"/>
    </row>
    <row r="13" spans="1:12" ht="15.75" hidden="1" x14ac:dyDescent="0.25">
      <c r="A13" s="740"/>
      <c r="B13" s="884" t="s">
        <v>11</v>
      </c>
      <c r="C13" s="22" t="s">
        <v>142</v>
      </c>
      <c r="D13" s="114"/>
      <c r="E13" s="114"/>
      <c r="F13" s="121"/>
      <c r="G13" s="121"/>
      <c r="H13" s="121"/>
      <c r="I13" s="121"/>
      <c r="J13" s="88"/>
      <c r="K13" s="88"/>
      <c r="L13" s="88"/>
    </row>
    <row r="14" spans="1:12" ht="15.75" hidden="1" x14ac:dyDescent="0.25">
      <c r="A14" s="740"/>
      <c r="B14" s="884"/>
      <c r="C14" s="22" t="s">
        <v>143</v>
      </c>
      <c r="D14" s="114"/>
      <c r="E14" s="114"/>
      <c r="F14" s="121"/>
      <c r="G14" s="121"/>
      <c r="H14" s="121"/>
      <c r="I14" s="121"/>
      <c r="J14" s="88"/>
      <c r="K14" s="88"/>
      <c r="L14" s="88"/>
    </row>
    <row r="15" spans="1:12" ht="15.75" hidden="1" x14ac:dyDescent="0.25">
      <c r="A15" s="740"/>
      <c r="B15" s="884"/>
      <c r="C15" s="22" t="s">
        <v>144</v>
      </c>
      <c r="D15" s="114"/>
      <c r="E15" s="114"/>
      <c r="F15" s="121"/>
      <c r="G15" s="121"/>
      <c r="H15" s="121"/>
      <c r="I15" s="121"/>
      <c r="J15" s="88"/>
      <c r="K15" s="88"/>
      <c r="L15" s="88"/>
    </row>
    <row r="16" spans="1:12" ht="15.75" hidden="1" x14ac:dyDescent="0.25">
      <c r="A16" s="894" t="s">
        <v>145</v>
      </c>
      <c r="B16" s="894"/>
      <c r="C16" s="894"/>
      <c r="D16" s="115"/>
      <c r="E16" s="115"/>
      <c r="F16" s="46"/>
      <c r="G16" s="46"/>
      <c r="H16" s="46"/>
      <c r="I16" s="46"/>
      <c r="J16" s="88"/>
      <c r="K16" s="88"/>
      <c r="L16" s="88"/>
    </row>
    <row r="17" spans="1:13" ht="15.75" hidden="1" x14ac:dyDescent="0.25">
      <c r="A17" s="895" t="s">
        <v>146</v>
      </c>
      <c r="B17" s="686" t="s">
        <v>15</v>
      </c>
      <c r="C17" s="68" t="s">
        <v>16</v>
      </c>
      <c r="D17" s="114"/>
      <c r="E17" s="114"/>
      <c r="F17" s="114"/>
      <c r="G17" s="114"/>
      <c r="H17" s="114"/>
      <c r="I17" s="114"/>
      <c r="J17" s="90"/>
      <c r="K17" s="90"/>
      <c r="L17" s="90"/>
    </row>
    <row r="18" spans="1:13" ht="15.75" hidden="1" x14ac:dyDescent="0.25">
      <c r="A18" s="895"/>
      <c r="B18" s="686"/>
      <c r="C18" s="67" t="s">
        <v>17</v>
      </c>
      <c r="D18" s="114"/>
      <c r="E18" s="114"/>
      <c r="F18" s="114"/>
      <c r="G18" s="114"/>
      <c r="H18" s="114"/>
      <c r="I18" s="114"/>
      <c r="J18" s="90"/>
      <c r="K18" s="90"/>
      <c r="L18" s="90"/>
    </row>
    <row r="19" spans="1:13" ht="15.75" hidden="1" x14ac:dyDescent="0.25">
      <c r="A19" s="895"/>
      <c r="B19" s="686"/>
      <c r="C19" s="68" t="s">
        <v>18</v>
      </c>
      <c r="D19" s="114"/>
      <c r="E19" s="114"/>
      <c r="F19" s="114"/>
      <c r="G19" s="114"/>
      <c r="H19" s="114"/>
      <c r="I19" s="114"/>
      <c r="J19" s="90"/>
      <c r="K19" s="90"/>
      <c r="L19" s="90"/>
    </row>
    <row r="20" spans="1:13" ht="15.75" hidden="1" x14ac:dyDescent="0.25">
      <c r="A20" s="895"/>
      <c r="B20" s="896" t="s">
        <v>19</v>
      </c>
      <c r="C20" s="68" t="s">
        <v>20</v>
      </c>
      <c r="D20" s="114"/>
      <c r="E20" s="114"/>
      <c r="F20" s="121"/>
      <c r="G20" s="121"/>
      <c r="H20" s="121"/>
      <c r="I20" s="121"/>
      <c r="J20" s="90"/>
      <c r="K20" s="90"/>
      <c r="L20" s="88"/>
    </row>
    <row r="21" spans="1:13" ht="15.75" hidden="1" x14ac:dyDescent="0.25">
      <c r="A21" s="895"/>
      <c r="B21" s="896"/>
      <c r="C21" s="68" t="s">
        <v>21</v>
      </c>
      <c r="D21" s="114"/>
      <c r="E21" s="114"/>
      <c r="F21" s="121"/>
      <c r="G21" s="121"/>
      <c r="H21" s="121"/>
      <c r="I21" s="121"/>
      <c r="J21" s="523"/>
      <c r="K21" s="523"/>
      <c r="L21" s="523"/>
      <c r="M21" s="3"/>
    </row>
    <row r="22" spans="1:13" ht="15.75" hidden="1" x14ac:dyDescent="0.25">
      <c r="A22" s="895"/>
      <c r="B22" s="741" t="s">
        <v>22</v>
      </c>
      <c r="C22" s="68" t="s">
        <v>23</v>
      </c>
      <c r="D22" s="114"/>
      <c r="E22" s="114"/>
      <c r="F22" s="121"/>
      <c r="G22" s="121"/>
      <c r="H22" s="121"/>
      <c r="I22" s="121"/>
      <c r="J22" s="88"/>
      <c r="K22" s="88"/>
      <c r="L22" s="88"/>
    </row>
    <row r="23" spans="1:13" ht="15.75" hidden="1" x14ac:dyDescent="0.25">
      <c r="A23" s="895"/>
      <c r="B23" s="741"/>
      <c r="C23" s="68" t="s">
        <v>24</v>
      </c>
      <c r="D23" s="114"/>
      <c r="E23" s="114"/>
      <c r="F23" s="121"/>
      <c r="G23" s="121"/>
      <c r="H23" s="121"/>
      <c r="I23" s="121"/>
      <c r="J23" s="90"/>
      <c r="K23" s="90"/>
      <c r="L23" s="90"/>
    </row>
    <row r="24" spans="1:13" ht="15.75" hidden="1" x14ac:dyDescent="0.25">
      <c r="A24" s="895"/>
      <c r="B24" s="741" t="s">
        <v>25</v>
      </c>
      <c r="C24" s="68" t="s">
        <v>26</v>
      </c>
      <c r="D24" s="114"/>
      <c r="E24" s="114"/>
      <c r="F24" s="121"/>
      <c r="G24" s="121"/>
      <c r="H24" s="121"/>
      <c r="I24" s="121"/>
      <c r="J24" s="90"/>
      <c r="K24" s="90"/>
      <c r="L24" s="90"/>
    </row>
    <row r="25" spans="1:13" ht="15.75" hidden="1" x14ac:dyDescent="0.25">
      <c r="A25" s="895"/>
      <c r="B25" s="741"/>
      <c r="C25" s="68" t="s">
        <v>27</v>
      </c>
      <c r="D25" s="114"/>
      <c r="E25" s="114"/>
      <c r="F25" s="121"/>
      <c r="G25" s="121"/>
      <c r="H25" s="121"/>
      <c r="I25" s="121"/>
      <c r="J25" s="90"/>
      <c r="K25" s="90"/>
      <c r="L25" s="90"/>
    </row>
    <row r="26" spans="1:13" ht="15.75" hidden="1" x14ac:dyDescent="0.25">
      <c r="A26" s="895"/>
      <c r="B26" s="741"/>
      <c r="C26" s="68" t="s">
        <v>147</v>
      </c>
      <c r="D26" s="114"/>
      <c r="E26" s="114"/>
      <c r="F26" s="121"/>
      <c r="G26" s="121"/>
      <c r="H26" s="121"/>
      <c r="I26" s="121"/>
      <c r="J26" s="221"/>
      <c r="K26" s="221"/>
      <c r="L26" s="221"/>
    </row>
    <row r="27" spans="1:13" ht="15.75" hidden="1" x14ac:dyDescent="0.25">
      <c r="A27" s="894" t="s">
        <v>145</v>
      </c>
      <c r="B27" s="894"/>
      <c r="C27" s="894"/>
      <c r="D27" s="115"/>
      <c r="E27" s="115"/>
      <c r="F27" s="46"/>
      <c r="G27" s="46"/>
      <c r="H27" s="46"/>
      <c r="I27" s="46"/>
      <c r="J27" s="88"/>
      <c r="K27" s="88"/>
      <c r="L27" s="88"/>
    </row>
    <row r="28" spans="1:13" ht="15.75" hidden="1" x14ac:dyDescent="0.25">
      <c r="A28" s="740" t="s">
        <v>148</v>
      </c>
      <c r="B28" s="740" t="s">
        <v>29</v>
      </c>
      <c r="C28" s="22" t="s">
        <v>30</v>
      </c>
      <c r="D28" s="114"/>
      <c r="E28" s="114"/>
      <c r="F28" s="121"/>
      <c r="G28" s="121"/>
      <c r="H28" s="121"/>
      <c r="I28" s="121"/>
      <c r="J28" s="88"/>
      <c r="K28" s="88"/>
      <c r="L28" s="88"/>
    </row>
    <row r="29" spans="1:13" ht="15.75" hidden="1" x14ac:dyDescent="0.25">
      <c r="A29" s="740"/>
      <c r="B29" s="740"/>
      <c r="C29" s="22" t="s">
        <v>31</v>
      </c>
      <c r="D29" s="114"/>
      <c r="E29" s="114"/>
      <c r="F29" s="121"/>
      <c r="G29" s="121"/>
      <c r="H29" s="121"/>
      <c r="I29" s="121"/>
      <c r="J29" s="88"/>
      <c r="K29" s="88"/>
      <c r="L29" s="88"/>
    </row>
    <row r="30" spans="1:13" ht="15.75" hidden="1" x14ac:dyDescent="0.25">
      <c r="A30" s="740"/>
      <c r="B30" s="740"/>
      <c r="C30" s="22" t="s">
        <v>32</v>
      </c>
      <c r="D30" s="114"/>
      <c r="E30" s="114"/>
      <c r="F30" s="121"/>
      <c r="G30" s="121"/>
      <c r="H30" s="121"/>
      <c r="I30" s="121"/>
      <c r="J30" s="88"/>
      <c r="K30" s="88"/>
      <c r="L30" s="88"/>
    </row>
    <row r="31" spans="1:13" ht="15.75" hidden="1" x14ac:dyDescent="0.25">
      <c r="A31" s="740"/>
      <c r="B31" s="740"/>
      <c r="C31" s="22" t="s">
        <v>33</v>
      </c>
      <c r="D31" s="114"/>
      <c r="E31" s="114"/>
      <c r="F31" s="121"/>
      <c r="G31" s="121"/>
      <c r="H31" s="121"/>
      <c r="I31" s="121"/>
      <c r="J31" s="88"/>
      <c r="K31" s="88"/>
      <c r="L31" s="88"/>
    </row>
    <row r="32" spans="1:13" ht="15.75" hidden="1" x14ac:dyDescent="0.25">
      <c r="A32" s="740"/>
      <c r="B32" s="740"/>
      <c r="C32" s="22" t="s">
        <v>149</v>
      </c>
      <c r="D32" s="114"/>
      <c r="E32" s="114"/>
      <c r="F32" s="121"/>
      <c r="G32" s="121"/>
      <c r="H32" s="121"/>
      <c r="I32" s="121"/>
      <c r="J32" s="88"/>
      <c r="K32" s="88"/>
      <c r="L32" s="88"/>
    </row>
    <row r="33" spans="1:12" ht="15.75" hidden="1" x14ac:dyDescent="0.25">
      <c r="A33" s="740"/>
      <c r="B33" s="740" t="s">
        <v>35</v>
      </c>
      <c r="C33" s="22" t="s">
        <v>36</v>
      </c>
      <c r="D33" s="114"/>
      <c r="E33" s="114"/>
      <c r="F33" s="121"/>
      <c r="G33" s="121"/>
      <c r="H33" s="121"/>
      <c r="I33" s="121"/>
      <c r="J33" s="88"/>
      <c r="K33" s="88"/>
      <c r="L33" s="88"/>
    </row>
    <row r="34" spans="1:12" ht="15.75" hidden="1" x14ac:dyDescent="0.25">
      <c r="A34" s="740"/>
      <c r="B34" s="740"/>
      <c r="C34" s="22" t="s">
        <v>37</v>
      </c>
      <c r="D34" s="114"/>
      <c r="E34" s="114"/>
      <c r="F34" s="121"/>
      <c r="G34" s="121"/>
      <c r="H34" s="121"/>
      <c r="I34" s="121"/>
      <c r="J34" s="88"/>
      <c r="K34" s="88"/>
      <c r="L34" s="88"/>
    </row>
    <row r="35" spans="1:12" ht="15.75" hidden="1" x14ac:dyDescent="0.25">
      <c r="A35" s="740"/>
      <c r="B35" s="740"/>
      <c r="C35" s="22" t="s">
        <v>38</v>
      </c>
      <c r="D35" s="114"/>
      <c r="E35" s="114"/>
      <c r="F35" s="121"/>
      <c r="G35" s="121"/>
      <c r="H35" s="121"/>
      <c r="I35" s="121"/>
      <c r="J35" s="88"/>
      <c r="K35" s="88"/>
      <c r="L35" s="88"/>
    </row>
    <row r="36" spans="1:12" ht="15.75" hidden="1" x14ac:dyDescent="0.25">
      <c r="A36" s="740"/>
      <c r="B36" s="740"/>
      <c r="C36" s="22" t="s">
        <v>39</v>
      </c>
      <c r="D36" s="114"/>
      <c r="E36" s="114"/>
      <c r="F36" s="121"/>
      <c r="G36" s="121"/>
      <c r="H36" s="121"/>
      <c r="I36" s="121"/>
      <c r="J36" s="88"/>
      <c r="K36" s="88"/>
      <c r="L36" s="88"/>
    </row>
    <row r="37" spans="1:12" ht="15.75" hidden="1" x14ac:dyDescent="0.25">
      <c r="A37" s="740"/>
      <c r="B37" s="740"/>
      <c r="C37" s="22" t="s">
        <v>40</v>
      </c>
      <c r="D37" s="114"/>
      <c r="E37" s="114"/>
      <c r="F37" s="121"/>
      <c r="G37" s="121"/>
      <c r="H37" s="121"/>
      <c r="I37" s="121"/>
      <c r="J37" s="88"/>
      <c r="K37" s="88"/>
      <c r="L37" s="88"/>
    </row>
    <row r="38" spans="1:12" ht="15.75" hidden="1" x14ac:dyDescent="0.25">
      <c r="A38" s="740"/>
      <c r="B38" s="740"/>
      <c r="C38" s="22" t="s">
        <v>150</v>
      </c>
      <c r="D38" s="114"/>
      <c r="E38" s="114"/>
      <c r="F38" s="121"/>
      <c r="G38" s="121"/>
      <c r="H38" s="121"/>
      <c r="I38" s="121"/>
      <c r="J38" s="88"/>
      <c r="K38" s="88"/>
      <c r="L38" s="88"/>
    </row>
    <row r="39" spans="1:12" ht="15.75" hidden="1" x14ac:dyDescent="0.25">
      <c r="A39" s="740"/>
      <c r="B39" s="740" t="s">
        <v>42</v>
      </c>
      <c r="C39" s="22" t="s">
        <v>43</v>
      </c>
      <c r="D39" s="114"/>
      <c r="E39" s="114"/>
      <c r="F39" s="121"/>
      <c r="G39" s="121"/>
      <c r="H39" s="121"/>
      <c r="I39" s="121"/>
      <c r="J39" s="88"/>
      <c r="K39" s="88"/>
      <c r="L39" s="88"/>
    </row>
    <row r="40" spans="1:12" ht="15.75" hidden="1" x14ac:dyDescent="0.25">
      <c r="A40" s="740"/>
      <c r="B40" s="740"/>
      <c r="C40" s="22" t="s">
        <v>44</v>
      </c>
      <c r="D40" s="114"/>
      <c r="E40" s="114"/>
      <c r="F40" s="121"/>
      <c r="G40" s="121"/>
      <c r="H40" s="121"/>
      <c r="I40" s="121"/>
      <c r="J40" s="88"/>
      <c r="K40" s="88"/>
      <c r="L40" s="88"/>
    </row>
    <row r="41" spans="1:12" ht="15.75" hidden="1" x14ac:dyDescent="0.25">
      <c r="A41" s="740"/>
      <c r="B41" s="740"/>
      <c r="C41" s="22" t="s">
        <v>151</v>
      </c>
      <c r="D41" s="114"/>
      <c r="E41" s="114"/>
      <c r="F41" s="121"/>
      <c r="G41" s="121"/>
      <c r="H41" s="121"/>
      <c r="I41" s="121"/>
      <c r="J41" s="88"/>
      <c r="K41" s="88"/>
      <c r="L41" s="88"/>
    </row>
    <row r="42" spans="1:12" ht="15.75" hidden="1" x14ac:dyDescent="0.25">
      <c r="A42" s="740"/>
      <c r="B42" s="740"/>
      <c r="C42" s="22" t="s">
        <v>46</v>
      </c>
      <c r="D42" s="114"/>
      <c r="E42" s="114"/>
      <c r="F42" s="121"/>
      <c r="G42" s="121"/>
      <c r="H42" s="121"/>
      <c r="I42" s="121"/>
      <c r="J42" s="88"/>
      <c r="K42" s="88"/>
      <c r="L42" s="88"/>
    </row>
    <row r="43" spans="1:12" ht="15.75" hidden="1" x14ac:dyDescent="0.25">
      <c r="A43" s="894" t="s">
        <v>145</v>
      </c>
      <c r="B43" s="894"/>
      <c r="C43" s="894"/>
      <c r="D43" s="115"/>
      <c r="E43" s="115"/>
      <c r="F43" s="46"/>
      <c r="G43" s="46"/>
      <c r="H43" s="46"/>
      <c r="I43" s="46"/>
      <c r="J43" s="88"/>
      <c r="K43" s="88"/>
      <c r="L43" s="88"/>
    </row>
    <row r="44" spans="1:12" ht="15.75" x14ac:dyDescent="0.25">
      <c r="A44" s="666" t="s">
        <v>152</v>
      </c>
      <c r="B44" s="666" t="s">
        <v>47</v>
      </c>
      <c r="C44" s="329" t="s">
        <v>48</v>
      </c>
      <c r="D44" s="201">
        <v>1</v>
      </c>
      <c r="E44" s="201">
        <v>13</v>
      </c>
      <c r="F44" s="517">
        <v>0.90267438654535426</v>
      </c>
      <c r="G44" s="517">
        <v>1</v>
      </c>
      <c r="H44" s="517">
        <v>1</v>
      </c>
      <c r="I44" s="517">
        <v>1</v>
      </c>
      <c r="J44" s="88"/>
      <c r="K44" s="88"/>
      <c r="L44" s="88"/>
    </row>
    <row r="45" spans="1:12" ht="15.75" x14ac:dyDescent="0.25">
      <c r="A45" s="666"/>
      <c r="B45" s="666"/>
      <c r="C45" s="22" t="s">
        <v>49</v>
      </c>
      <c r="D45" s="201"/>
      <c r="E45" s="201"/>
      <c r="F45" s="517"/>
      <c r="G45" s="517"/>
      <c r="H45" s="517"/>
      <c r="I45" s="517"/>
      <c r="J45" s="88"/>
      <c r="K45" s="88"/>
      <c r="L45" s="88"/>
    </row>
    <row r="46" spans="1:12" ht="15.75" x14ac:dyDescent="0.25">
      <c r="A46" s="666"/>
      <c r="B46" s="666"/>
      <c r="C46" s="22" t="s">
        <v>50</v>
      </c>
      <c r="D46" s="201"/>
      <c r="E46" s="201"/>
      <c r="F46" s="517"/>
      <c r="G46" s="517"/>
      <c r="H46" s="517"/>
      <c r="I46" s="517"/>
      <c r="J46" s="88"/>
      <c r="K46" s="88"/>
      <c r="L46" s="88"/>
    </row>
    <row r="47" spans="1:12" ht="15.75" x14ac:dyDescent="0.25">
      <c r="A47" s="666"/>
      <c r="B47" s="666"/>
      <c r="C47" s="22" t="s">
        <v>51</v>
      </c>
      <c r="D47" s="201"/>
      <c r="E47" s="201"/>
      <c r="F47" s="517"/>
      <c r="G47" s="517"/>
      <c r="H47" s="517"/>
      <c r="I47" s="517"/>
      <c r="J47" s="88"/>
      <c r="K47" s="88"/>
      <c r="L47" s="88"/>
    </row>
    <row r="48" spans="1:12" ht="15.75" x14ac:dyDescent="0.25">
      <c r="A48" s="666"/>
      <c r="B48" s="666"/>
      <c r="C48" s="22" t="s">
        <v>52</v>
      </c>
      <c r="D48" s="201"/>
      <c r="E48" s="201"/>
      <c r="F48" s="517"/>
      <c r="G48" s="517"/>
      <c r="H48" s="517"/>
      <c r="I48" s="517"/>
      <c r="J48" s="88"/>
      <c r="K48" s="88"/>
      <c r="L48" s="88"/>
    </row>
    <row r="49" spans="1:12" ht="15.75" x14ac:dyDescent="0.25">
      <c r="A49" s="666"/>
      <c r="B49" s="666"/>
      <c r="C49" s="67" t="s">
        <v>53</v>
      </c>
      <c r="D49" s="119"/>
      <c r="E49" s="119"/>
      <c r="F49" s="122"/>
      <c r="G49" s="17"/>
      <c r="H49" s="17"/>
      <c r="I49" s="432"/>
      <c r="J49" s="88"/>
      <c r="K49" s="88"/>
      <c r="L49" s="88"/>
    </row>
    <row r="50" spans="1:12" ht="15.75" x14ac:dyDescent="0.25">
      <c r="A50" s="666"/>
      <c r="B50" s="666"/>
      <c r="C50" s="22" t="s">
        <v>54</v>
      </c>
      <c r="D50" s="201"/>
      <c r="E50" s="201"/>
      <c r="F50" s="517"/>
      <c r="G50" s="17"/>
      <c r="H50" s="17"/>
      <c r="I50" s="17"/>
      <c r="J50" s="88"/>
      <c r="K50" s="88"/>
      <c r="L50" s="88"/>
    </row>
    <row r="51" spans="1:12" ht="15.75" x14ac:dyDescent="0.25">
      <c r="A51" s="666"/>
      <c r="B51" s="666"/>
      <c r="C51" s="329" t="s">
        <v>153</v>
      </c>
      <c r="D51" s="48">
        <v>1</v>
      </c>
      <c r="E51" s="119">
        <v>80</v>
      </c>
      <c r="F51" s="122">
        <v>0.94897849462365591</v>
      </c>
      <c r="G51" s="17">
        <v>0.67248908296943233</v>
      </c>
      <c r="H51" s="17">
        <v>0.9423868312757202</v>
      </c>
      <c r="I51" s="432">
        <v>0</v>
      </c>
      <c r="J51" s="88"/>
      <c r="K51" s="88"/>
      <c r="L51" s="88"/>
    </row>
    <row r="52" spans="1:12" ht="15.75" x14ac:dyDescent="0.25">
      <c r="A52" s="653" t="s">
        <v>145</v>
      </c>
      <c r="B52" s="653"/>
      <c r="C52" s="653"/>
      <c r="D52" s="250">
        <v>2</v>
      </c>
      <c r="E52" s="250">
        <v>93</v>
      </c>
      <c r="F52" s="251">
        <v>0.94250587736539881</v>
      </c>
      <c r="G52" s="251">
        <v>0.74226804123711343</v>
      </c>
      <c r="H52" s="251">
        <v>0.95409836065573772</v>
      </c>
      <c r="I52" s="251">
        <v>0.20327868852459016</v>
      </c>
      <c r="J52" s="88"/>
      <c r="K52" s="88"/>
      <c r="L52" s="88"/>
    </row>
    <row r="53" spans="1:12" ht="15.75" hidden="1" x14ac:dyDescent="0.25">
      <c r="A53" s="724" t="s">
        <v>154</v>
      </c>
      <c r="B53" s="691" t="s">
        <v>56</v>
      </c>
      <c r="C53" s="331" t="s">
        <v>57</v>
      </c>
      <c r="D53" s="332"/>
      <c r="E53" s="332"/>
      <c r="F53" s="333"/>
      <c r="G53" s="333"/>
      <c r="H53" s="333"/>
      <c r="I53" s="333"/>
      <c r="J53" s="88"/>
      <c r="K53" s="88"/>
      <c r="L53" s="88"/>
    </row>
    <row r="54" spans="1:12" ht="15.75" hidden="1" x14ac:dyDescent="0.25">
      <c r="A54" s="724"/>
      <c r="B54" s="691"/>
      <c r="C54" s="331" t="s">
        <v>58</v>
      </c>
      <c r="D54" s="332"/>
      <c r="E54" s="332"/>
      <c r="F54" s="333"/>
      <c r="G54" s="333"/>
      <c r="H54" s="333"/>
      <c r="I54" s="333"/>
      <c r="J54" s="88"/>
      <c r="K54" s="88"/>
      <c r="L54" s="88"/>
    </row>
    <row r="55" spans="1:12" ht="15.75" hidden="1" x14ac:dyDescent="0.25">
      <c r="A55" s="724"/>
      <c r="B55" s="691"/>
      <c r="C55" s="331" t="s">
        <v>155</v>
      </c>
      <c r="D55" s="332"/>
      <c r="E55" s="332"/>
      <c r="F55" s="333"/>
      <c r="G55" s="333"/>
      <c r="H55" s="333"/>
      <c r="I55" s="333"/>
      <c r="J55" s="88"/>
      <c r="K55" s="88"/>
      <c r="L55" s="88"/>
    </row>
    <row r="56" spans="1:12" ht="15.75" hidden="1" x14ac:dyDescent="0.25">
      <c r="A56" s="724"/>
      <c r="B56" s="704" t="s">
        <v>60</v>
      </c>
      <c r="C56" s="331" t="s">
        <v>61</v>
      </c>
      <c r="D56" s="332"/>
      <c r="E56" s="332"/>
      <c r="F56" s="333"/>
      <c r="G56" s="333"/>
      <c r="H56" s="333"/>
      <c r="I56" s="333"/>
      <c r="J56" s="88"/>
      <c r="K56" s="88"/>
      <c r="L56" s="88"/>
    </row>
    <row r="57" spans="1:12" ht="15.75" hidden="1" x14ac:dyDescent="0.25">
      <c r="A57" s="724"/>
      <c r="B57" s="704"/>
      <c r="C57" s="331" t="s">
        <v>62</v>
      </c>
      <c r="D57" s="332"/>
      <c r="E57" s="332"/>
      <c r="F57" s="333"/>
      <c r="G57" s="333"/>
      <c r="H57" s="333"/>
      <c r="I57" s="333"/>
      <c r="J57" s="88"/>
      <c r="K57" s="88"/>
      <c r="L57" s="88"/>
    </row>
    <row r="58" spans="1:12" ht="15.75" hidden="1" x14ac:dyDescent="0.25">
      <c r="A58" s="724"/>
      <c r="B58" s="704"/>
      <c r="C58" s="331" t="s">
        <v>63</v>
      </c>
      <c r="D58" s="332"/>
      <c r="E58" s="332"/>
      <c r="F58" s="333"/>
      <c r="G58" s="333"/>
      <c r="H58" s="333"/>
      <c r="I58" s="333"/>
      <c r="J58" s="88"/>
      <c r="K58" s="88"/>
      <c r="L58" s="88"/>
    </row>
    <row r="59" spans="1:12" ht="15.75" hidden="1" x14ac:dyDescent="0.25">
      <c r="A59" s="724"/>
      <c r="B59" s="704"/>
      <c r="C59" s="331" t="s">
        <v>64</v>
      </c>
      <c r="D59" s="332"/>
      <c r="E59" s="332"/>
      <c r="F59" s="333"/>
      <c r="G59" s="333"/>
      <c r="H59" s="333"/>
      <c r="I59" s="333"/>
      <c r="J59" s="88"/>
      <c r="K59" s="88"/>
      <c r="L59" s="88"/>
    </row>
    <row r="60" spans="1:12" ht="15.75" hidden="1" x14ac:dyDescent="0.25">
      <c r="A60" s="724"/>
      <c r="B60" s="704"/>
      <c r="C60" s="331" t="s">
        <v>65</v>
      </c>
      <c r="D60" s="332"/>
      <c r="E60" s="332"/>
      <c r="F60" s="333"/>
      <c r="G60" s="333"/>
      <c r="H60" s="333"/>
      <c r="I60" s="333"/>
      <c r="J60" s="88"/>
      <c r="K60" s="88"/>
      <c r="L60" s="88"/>
    </row>
    <row r="61" spans="1:12" ht="15.75" hidden="1" x14ac:dyDescent="0.25">
      <c r="A61" s="724"/>
      <c r="B61" s="704"/>
      <c r="C61" s="331" t="s">
        <v>66</v>
      </c>
      <c r="D61" s="332"/>
      <c r="E61" s="332"/>
      <c r="F61" s="333"/>
      <c r="G61" s="333"/>
      <c r="H61" s="333"/>
      <c r="I61" s="333"/>
      <c r="J61" s="88"/>
      <c r="K61" s="88"/>
      <c r="L61" s="88"/>
    </row>
    <row r="62" spans="1:12" ht="15.75" hidden="1" x14ac:dyDescent="0.25">
      <c r="A62" s="724"/>
      <c r="B62" s="704" t="s">
        <v>67</v>
      </c>
      <c r="C62" s="331" t="s">
        <v>68</v>
      </c>
      <c r="D62" s="332"/>
      <c r="E62" s="332"/>
      <c r="F62" s="333"/>
      <c r="G62" s="333"/>
      <c r="H62" s="333"/>
      <c r="I62" s="333"/>
      <c r="J62" s="88"/>
      <c r="K62" s="88"/>
      <c r="L62" s="88"/>
    </row>
    <row r="63" spans="1:12" ht="15.75" hidden="1" x14ac:dyDescent="0.25">
      <c r="A63" s="724"/>
      <c r="B63" s="704"/>
      <c r="C63" s="331" t="s">
        <v>69</v>
      </c>
      <c r="D63" s="332"/>
      <c r="E63" s="332"/>
      <c r="F63" s="333"/>
      <c r="G63" s="333"/>
      <c r="H63" s="333"/>
      <c r="I63" s="333"/>
      <c r="J63" s="88"/>
      <c r="K63" s="88"/>
      <c r="L63" s="88"/>
    </row>
    <row r="64" spans="1:12" ht="15.75" hidden="1" x14ac:dyDescent="0.25">
      <c r="A64" s="724"/>
      <c r="B64" s="704"/>
      <c r="C64" s="331" t="s">
        <v>70</v>
      </c>
      <c r="D64" s="332"/>
      <c r="E64" s="332"/>
      <c r="F64" s="333"/>
      <c r="G64" s="333"/>
      <c r="H64" s="333"/>
      <c r="I64" s="333"/>
      <c r="J64" s="88"/>
      <c r="K64" s="88"/>
      <c r="L64" s="88"/>
    </row>
    <row r="65" spans="1:12" ht="15.75" hidden="1" x14ac:dyDescent="0.25">
      <c r="A65" s="724"/>
      <c r="B65" s="704"/>
      <c r="C65" s="331" t="s">
        <v>156</v>
      </c>
      <c r="D65" s="332"/>
      <c r="E65" s="332"/>
      <c r="F65" s="333"/>
      <c r="G65" s="333"/>
      <c r="H65" s="333"/>
      <c r="I65" s="333"/>
      <c r="J65" s="88"/>
      <c r="K65" s="88"/>
      <c r="L65" s="88"/>
    </row>
    <row r="66" spans="1:12" ht="15.75" hidden="1" x14ac:dyDescent="0.25">
      <c r="A66" s="724"/>
      <c r="B66" s="704" t="s">
        <v>157</v>
      </c>
      <c r="C66" s="331" t="s">
        <v>158</v>
      </c>
      <c r="D66" s="332"/>
      <c r="E66" s="332"/>
      <c r="F66" s="333"/>
      <c r="G66" s="333"/>
      <c r="H66" s="333"/>
      <c r="I66" s="333"/>
      <c r="J66" s="88"/>
      <c r="K66" s="88"/>
      <c r="L66" s="88"/>
    </row>
    <row r="67" spans="1:12" ht="15.75" hidden="1" x14ac:dyDescent="0.25">
      <c r="A67" s="724"/>
      <c r="B67" s="704"/>
      <c r="C67" s="331" t="s">
        <v>74</v>
      </c>
      <c r="D67" s="332"/>
      <c r="E67" s="332"/>
      <c r="F67" s="333"/>
      <c r="G67" s="333"/>
      <c r="H67" s="333"/>
      <c r="I67" s="333"/>
      <c r="J67" s="88"/>
      <c r="K67" s="88"/>
      <c r="L67" s="88"/>
    </row>
    <row r="68" spans="1:12" ht="15.75" hidden="1" x14ac:dyDescent="0.25">
      <c r="A68" s="724"/>
      <c r="B68" s="704"/>
      <c r="C68" s="331" t="s">
        <v>159</v>
      </c>
      <c r="D68" s="332"/>
      <c r="E68" s="332"/>
      <c r="F68" s="333"/>
      <c r="G68" s="333"/>
      <c r="H68" s="333"/>
      <c r="I68" s="333"/>
      <c r="J68" s="88"/>
      <c r="K68" s="88"/>
      <c r="L68" s="88"/>
    </row>
    <row r="69" spans="1:12" ht="15.75" hidden="1" x14ac:dyDescent="0.25">
      <c r="A69" s="653" t="s">
        <v>145</v>
      </c>
      <c r="B69" s="653"/>
      <c r="C69" s="653"/>
      <c r="D69" s="253"/>
      <c r="E69" s="253"/>
      <c r="F69" s="251" t="e">
        <v>#DIV/0!</v>
      </c>
      <c r="G69" s="251" t="e">
        <v>#DIV/0!</v>
      </c>
      <c r="H69" s="251" t="e">
        <v>#DIV/0!</v>
      </c>
      <c r="I69" s="251" t="e">
        <v>#DIV/0!</v>
      </c>
      <c r="J69" s="88"/>
      <c r="K69" s="88"/>
      <c r="L69" s="88"/>
    </row>
    <row r="70" spans="1:12" ht="15.75" hidden="1" x14ac:dyDescent="0.25">
      <c r="A70" s="704" t="s">
        <v>160</v>
      </c>
      <c r="B70" s="267" t="s">
        <v>161</v>
      </c>
      <c r="C70" s="331" t="s">
        <v>162</v>
      </c>
      <c r="D70" s="332"/>
      <c r="E70" s="332"/>
      <c r="F70" s="333"/>
      <c r="G70" s="333"/>
      <c r="H70" s="333"/>
      <c r="I70" s="333"/>
      <c r="J70" s="88"/>
      <c r="K70" s="88"/>
      <c r="L70" s="88"/>
    </row>
    <row r="71" spans="1:12" ht="15.75" hidden="1" x14ac:dyDescent="0.25">
      <c r="A71" s="704"/>
      <c r="B71" s="691" t="s">
        <v>78</v>
      </c>
      <c r="C71" s="331" t="s">
        <v>163</v>
      </c>
      <c r="D71" s="332"/>
      <c r="E71" s="332"/>
      <c r="F71" s="333"/>
      <c r="G71" s="333"/>
      <c r="H71" s="333"/>
      <c r="I71" s="333"/>
      <c r="J71" s="88"/>
      <c r="K71" s="88"/>
      <c r="L71" s="88"/>
    </row>
    <row r="72" spans="1:12" ht="15.75" hidden="1" x14ac:dyDescent="0.25">
      <c r="A72" s="704"/>
      <c r="B72" s="691"/>
      <c r="C72" s="331" t="s">
        <v>80</v>
      </c>
      <c r="D72" s="332"/>
      <c r="E72" s="332"/>
      <c r="F72" s="333"/>
      <c r="G72" s="333"/>
      <c r="H72" s="333"/>
      <c r="I72" s="333"/>
      <c r="J72" s="88"/>
      <c r="K72" s="88"/>
      <c r="L72" s="88"/>
    </row>
    <row r="73" spans="1:12" ht="15.75" hidden="1" x14ac:dyDescent="0.25">
      <c r="A73" s="704"/>
      <c r="B73" s="704" t="s">
        <v>81</v>
      </c>
      <c r="C73" s="331" t="s">
        <v>82</v>
      </c>
      <c r="D73" s="332"/>
      <c r="E73" s="332"/>
      <c r="F73" s="333"/>
      <c r="G73" s="333"/>
      <c r="H73" s="333"/>
      <c r="I73" s="333"/>
      <c r="J73" s="88"/>
      <c r="K73" s="88"/>
      <c r="L73" s="88"/>
    </row>
    <row r="74" spans="1:12" ht="15.75" hidden="1" x14ac:dyDescent="0.25">
      <c r="A74" s="704"/>
      <c r="B74" s="704"/>
      <c r="C74" s="331" t="s">
        <v>83</v>
      </c>
      <c r="D74" s="332"/>
      <c r="E74" s="332"/>
      <c r="F74" s="333"/>
      <c r="G74" s="333"/>
      <c r="H74" s="333"/>
      <c r="I74" s="333"/>
      <c r="J74" s="88"/>
      <c r="K74" s="88"/>
      <c r="L74" s="88"/>
    </row>
    <row r="75" spans="1:12" ht="15.75" hidden="1" x14ac:dyDescent="0.25">
      <c r="A75" s="704"/>
      <c r="B75" s="704" t="s">
        <v>84</v>
      </c>
      <c r="C75" s="331" t="s">
        <v>85</v>
      </c>
      <c r="D75" s="332"/>
      <c r="E75" s="332"/>
      <c r="F75" s="333"/>
      <c r="G75" s="333"/>
      <c r="H75" s="333"/>
      <c r="I75" s="333"/>
      <c r="J75" s="88"/>
      <c r="K75" s="88"/>
      <c r="L75" s="88"/>
    </row>
    <row r="76" spans="1:12" ht="15.75" hidden="1" x14ac:dyDescent="0.25">
      <c r="A76" s="704"/>
      <c r="B76" s="704"/>
      <c r="C76" s="331" t="s">
        <v>86</v>
      </c>
      <c r="D76" s="332"/>
      <c r="E76" s="332"/>
      <c r="F76" s="333"/>
      <c r="G76" s="333"/>
      <c r="H76" s="333"/>
      <c r="I76" s="333"/>
      <c r="J76" s="88"/>
      <c r="K76" s="88"/>
      <c r="L76" s="88"/>
    </row>
    <row r="77" spans="1:12" ht="15.75" hidden="1" x14ac:dyDescent="0.25">
      <c r="A77" s="704"/>
      <c r="B77" s="704" t="s">
        <v>87</v>
      </c>
      <c r="C77" s="331" t="s">
        <v>88</v>
      </c>
      <c r="D77" s="332"/>
      <c r="E77" s="332"/>
      <c r="F77" s="333"/>
      <c r="G77" s="333"/>
      <c r="H77" s="333"/>
      <c r="I77" s="333"/>
      <c r="J77" s="88"/>
      <c r="K77" s="88"/>
      <c r="L77" s="88"/>
    </row>
    <row r="78" spans="1:12" ht="15.75" hidden="1" x14ac:dyDescent="0.25">
      <c r="A78" s="704"/>
      <c r="B78" s="704"/>
      <c r="C78" s="331" t="s">
        <v>89</v>
      </c>
      <c r="D78" s="332"/>
      <c r="E78" s="332"/>
      <c r="F78" s="333"/>
      <c r="G78" s="333"/>
      <c r="H78" s="333"/>
      <c r="I78" s="333"/>
      <c r="J78" s="88"/>
      <c r="K78" s="88"/>
      <c r="L78" s="88"/>
    </row>
    <row r="79" spans="1:12" ht="15.75" hidden="1" x14ac:dyDescent="0.25">
      <c r="A79" s="704"/>
      <c r="B79" s="704"/>
      <c r="C79" s="331" t="s">
        <v>90</v>
      </c>
      <c r="D79" s="332"/>
      <c r="E79" s="332"/>
      <c r="F79" s="333"/>
      <c r="G79" s="333"/>
      <c r="H79" s="333"/>
      <c r="I79" s="333"/>
      <c r="J79" s="88"/>
      <c r="K79" s="88"/>
      <c r="L79" s="88"/>
    </row>
    <row r="80" spans="1:12" ht="15.75" hidden="1" x14ac:dyDescent="0.25">
      <c r="A80" s="704"/>
      <c r="B80" s="704"/>
      <c r="C80" s="331" t="s">
        <v>164</v>
      </c>
      <c r="D80" s="332"/>
      <c r="E80" s="332"/>
      <c r="F80" s="333"/>
      <c r="G80" s="333"/>
      <c r="H80" s="333"/>
      <c r="I80" s="333"/>
      <c r="J80" s="88"/>
      <c r="K80" s="88"/>
      <c r="L80" s="88"/>
    </row>
    <row r="81" spans="1:12" ht="15.75" hidden="1" x14ac:dyDescent="0.25">
      <c r="A81" s="704"/>
      <c r="B81" s="704" t="s">
        <v>165</v>
      </c>
      <c r="C81" s="331" t="s">
        <v>93</v>
      </c>
      <c r="D81" s="332"/>
      <c r="E81" s="332"/>
      <c r="F81" s="333"/>
      <c r="G81" s="333"/>
      <c r="H81" s="333"/>
      <c r="I81" s="333"/>
      <c r="J81" s="88"/>
      <c r="K81" s="88"/>
      <c r="L81" s="88"/>
    </row>
    <row r="82" spans="1:12" ht="15.75" hidden="1" x14ac:dyDescent="0.25">
      <c r="A82" s="704"/>
      <c r="B82" s="704"/>
      <c r="C82" s="331" t="s">
        <v>166</v>
      </c>
      <c r="D82" s="332"/>
      <c r="E82" s="332"/>
      <c r="F82" s="333"/>
      <c r="G82" s="333"/>
      <c r="H82" s="333"/>
      <c r="I82" s="333"/>
      <c r="J82" s="88"/>
      <c r="K82" s="88"/>
      <c r="L82" s="88"/>
    </row>
    <row r="83" spans="1:12" ht="15.75" hidden="1" x14ac:dyDescent="0.25">
      <c r="A83" s="704"/>
      <c r="B83" s="704"/>
      <c r="C83" s="331" t="s">
        <v>167</v>
      </c>
      <c r="D83" s="332"/>
      <c r="E83" s="332"/>
      <c r="F83" s="333"/>
      <c r="G83" s="333"/>
      <c r="H83" s="333"/>
      <c r="I83" s="333"/>
      <c r="J83" s="88"/>
      <c r="K83" s="88"/>
      <c r="L83" s="88"/>
    </row>
    <row r="84" spans="1:12" ht="15.75" hidden="1" x14ac:dyDescent="0.25">
      <c r="A84" s="704"/>
      <c r="B84" s="704" t="s">
        <v>168</v>
      </c>
      <c r="C84" s="331" t="s">
        <v>169</v>
      </c>
      <c r="D84" s="332"/>
      <c r="E84" s="332"/>
      <c r="F84" s="333"/>
      <c r="G84" s="333"/>
      <c r="H84" s="333"/>
      <c r="I84" s="333"/>
      <c r="J84" s="88"/>
      <c r="K84" s="88"/>
      <c r="L84" s="88"/>
    </row>
    <row r="85" spans="1:12" ht="15.75" hidden="1" x14ac:dyDescent="0.25">
      <c r="A85" s="704"/>
      <c r="B85" s="704"/>
      <c r="C85" s="331" t="s">
        <v>170</v>
      </c>
      <c r="D85" s="332"/>
      <c r="E85" s="332"/>
      <c r="F85" s="333"/>
      <c r="G85" s="333"/>
      <c r="H85" s="333"/>
      <c r="I85" s="333"/>
      <c r="J85" s="88"/>
      <c r="K85" s="88"/>
      <c r="L85" s="88"/>
    </row>
    <row r="86" spans="1:12" ht="15.75" hidden="1" x14ac:dyDescent="0.25">
      <c r="A86" s="704"/>
      <c r="B86" s="704"/>
      <c r="C86" s="331" t="s">
        <v>171</v>
      </c>
      <c r="D86" s="332"/>
      <c r="E86" s="332"/>
      <c r="F86" s="333"/>
      <c r="G86" s="333"/>
      <c r="H86" s="333"/>
      <c r="I86" s="333"/>
      <c r="J86" s="88"/>
      <c r="K86" s="88"/>
      <c r="L86" s="88"/>
    </row>
    <row r="87" spans="1:12" ht="15.75" hidden="1" x14ac:dyDescent="0.25">
      <c r="A87" s="653" t="s">
        <v>145</v>
      </c>
      <c r="B87" s="653"/>
      <c r="C87" s="653"/>
      <c r="D87" s="274"/>
      <c r="E87" s="274"/>
      <c r="F87" s="251" t="e">
        <v>#DIV/0!</v>
      </c>
      <c r="G87" s="251" t="e">
        <v>#DIV/0!</v>
      </c>
      <c r="H87" s="251" t="e">
        <v>#DIV/0!</v>
      </c>
      <c r="I87" s="251" t="e">
        <v>#DIV/0!</v>
      </c>
      <c r="J87" s="88"/>
      <c r="K87" s="88"/>
      <c r="L87" s="88"/>
    </row>
    <row r="88" spans="1:12" ht="15.75" hidden="1" x14ac:dyDescent="0.25">
      <c r="A88" s="704" t="s">
        <v>172</v>
      </c>
      <c r="B88" s="704" t="s">
        <v>100</v>
      </c>
      <c r="C88" s="331" t="s">
        <v>101</v>
      </c>
      <c r="D88" s="332"/>
      <c r="E88" s="332"/>
      <c r="F88" s="333"/>
      <c r="G88" s="333"/>
      <c r="H88" s="333"/>
      <c r="I88" s="333"/>
      <c r="J88" s="88"/>
      <c r="K88" s="88"/>
      <c r="L88" s="88"/>
    </row>
    <row r="89" spans="1:12" ht="15.75" hidden="1" x14ac:dyDescent="0.25">
      <c r="A89" s="704"/>
      <c r="B89" s="704"/>
      <c r="C89" s="331" t="s">
        <v>102</v>
      </c>
      <c r="D89" s="332"/>
      <c r="E89" s="332"/>
      <c r="F89" s="333"/>
      <c r="G89" s="333"/>
      <c r="H89" s="333"/>
      <c r="I89" s="333"/>
      <c r="J89" s="88"/>
      <c r="K89" s="88"/>
      <c r="L89" s="88"/>
    </row>
    <row r="90" spans="1:12" ht="15.75" hidden="1" x14ac:dyDescent="0.25">
      <c r="A90" s="704"/>
      <c r="B90" s="704"/>
      <c r="C90" s="331" t="s">
        <v>103</v>
      </c>
      <c r="D90" s="332"/>
      <c r="E90" s="332"/>
      <c r="F90" s="333"/>
      <c r="G90" s="333"/>
      <c r="H90" s="333"/>
      <c r="I90" s="333"/>
      <c r="J90" s="88"/>
      <c r="K90" s="88"/>
      <c r="L90" s="88"/>
    </row>
    <row r="91" spans="1:12" ht="15.75" hidden="1" x14ac:dyDescent="0.25">
      <c r="A91" s="704"/>
      <c r="B91" s="267" t="s">
        <v>104</v>
      </c>
      <c r="C91" s="331" t="s">
        <v>105</v>
      </c>
      <c r="D91" s="332"/>
      <c r="E91" s="332"/>
      <c r="F91" s="333"/>
      <c r="G91" s="333"/>
      <c r="H91" s="333"/>
      <c r="I91" s="333"/>
      <c r="J91" s="88"/>
      <c r="K91" s="88"/>
      <c r="L91" s="88"/>
    </row>
    <row r="92" spans="1:12" ht="15.75" hidden="1" x14ac:dyDescent="0.25">
      <c r="A92" s="704"/>
      <c r="B92" s="704" t="s">
        <v>173</v>
      </c>
      <c r="C92" s="331" t="s">
        <v>107</v>
      </c>
      <c r="D92" s="332"/>
      <c r="E92" s="332"/>
      <c r="F92" s="333"/>
      <c r="G92" s="333"/>
      <c r="H92" s="333"/>
      <c r="I92" s="333"/>
      <c r="J92" s="88"/>
      <c r="K92" s="88"/>
      <c r="L92" s="88"/>
    </row>
    <row r="93" spans="1:12" ht="15.75" hidden="1" x14ac:dyDescent="0.25">
      <c r="A93" s="704"/>
      <c r="B93" s="704"/>
      <c r="C93" s="331" t="s">
        <v>108</v>
      </c>
      <c r="D93" s="332"/>
      <c r="E93" s="332"/>
      <c r="F93" s="333"/>
      <c r="G93" s="333"/>
      <c r="H93" s="333"/>
      <c r="I93" s="333"/>
      <c r="J93" s="88"/>
      <c r="K93" s="88"/>
      <c r="L93" s="88"/>
    </row>
    <row r="94" spans="1:12" ht="15.75" hidden="1" x14ac:dyDescent="0.25">
      <c r="A94" s="704"/>
      <c r="B94" s="704"/>
      <c r="C94" s="331" t="s">
        <v>174</v>
      </c>
      <c r="D94" s="332"/>
      <c r="E94" s="332"/>
      <c r="F94" s="333"/>
      <c r="G94" s="333"/>
      <c r="H94" s="333"/>
      <c r="I94" s="333"/>
      <c r="J94" s="88"/>
      <c r="K94" s="88"/>
      <c r="L94" s="88"/>
    </row>
    <row r="95" spans="1:12" ht="15.75" hidden="1" x14ac:dyDescent="0.25">
      <c r="A95" s="653" t="s">
        <v>145</v>
      </c>
      <c r="B95" s="653"/>
      <c r="C95" s="653"/>
      <c r="D95" s="274"/>
      <c r="E95" s="274"/>
      <c r="F95" s="251" t="e">
        <v>#DIV/0!</v>
      </c>
      <c r="G95" s="251" t="e">
        <v>#DIV/0!</v>
      </c>
      <c r="H95" s="251" t="e">
        <v>#DIV/0!</v>
      </c>
      <c r="I95" s="251" t="e">
        <v>#DIV/0!</v>
      </c>
      <c r="J95" s="88"/>
      <c r="K95" s="88"/>
      <c r="L95" s="88"/>
    </row>
    <row r="96" spans="1:12" ht="15.75" hidden="1" x14ac:dyDescent="0.25">
      <c r="A96" s="724" t="s">
        <v>175</v>
      </c>
      <c r="B96" s="704" t="s">
        <v>110</v>
      </c>
      <c r="C96" s="331" t="s">
        <v>111</v>
      </c>
      <c r="D96" s="332"/>
      <c r="E96" s="332"/>
      <c r="F96" s="333"/>
      <c r="G96" s="333"/>
      <c r="H96" s="333"/>
      <c r="I96" s="333"/>
      <c r="J96" s="88"/>
      <c r="K96" s="88"/>
      <c r="L96" s="88"/>
    </row>
    <row r="97" spans="1:12" ht="15.75" hidden="1" x14ac:dyDescent="0.25">
      <c r="A97" s="724"/>
      <c r="B97" s="704"/>
      <c r="C97" s="331" t="s">
        <v>112</v>
      </c>
      <c r="D97" s="332"/>
      <c r="E97" s="332"/>
      <c r="F97" s="333"/>
      <c r="G97" s="333"/>
      <c r="H97" s="333"/>
      <c r="I97" s="333"/>
      <c r="J97" s="88"/>
      <c r="K97" s="88"/>
      <c r="L97" s="88"/>
    </row>
    <row r="98" spans="1:12" ht="15.75" hidden="1" x14ac:dyDescent="0.25">
      <c r="A98" s="724"/>
      <c r="B98" s="704"/>
      <c r="C98" s="331" t="s">
        <v>176</v>
      </c>
      <c r="D98" s="332"/>
      <c r="E98" s="332"/>
      <c r="F98" s="333"/>
      <c r="G98" s="333"/>
      <c r="H98" s="333"/>
      <c r="I98" s="333"/>
      <c r="J98" s="88"/>
      <c r="K98" s="88"/>
      <c r="L98" s="88"/>
    </row>
    <row r="99" spans="1:12" ht="15.75" hidden="1" x14ac:dyDescent="0.25">
      <c r="A99" s="724"/>
      <c r="B99" s="704" t="s">
        <v>114</v>
      </c>
      <c r="C99" s="331" t="s">
        <v>177</v>
      </c>
      <c r="D99" s="332"/>
      <c r="E99" s="332"/>
      <c r="F99" s="333"/>
      <c r="G99" s="333"/>
      <c r="H99" s="333"/>
      <c r="I99" s="333"/>
      <c r="J99" s="88"/>
      <c r="K99" s="88"/>
      <c r="L99" s="88"/>
    </row>
    <row r="100" spans="1:12" ht="15.75" hidden="1" x14ac:dyDescent="0.25">
      <c r="A100" s="724"/>
      <c r="B100" s="704"/>
      <c r="C100" s="331" t="s">
        <v>116</v>
      </c>
      <c r="D100" s="332"/>
      <c r="E100" s="332"/>
      <c r="F100" s="333"/>
      <c r="G100" s="333"/>
      <c r="H100" s="333"/>
      <c r="I100" s="333"/>
      <c r="J100" s="88"/>
      <c r="K100" s="88"/>
      <c r="L100" s="88"/>
    </row>
    <row r="101" spans="1:12" ht="15.75" hidden="1" x14ac:dyDescent="0.25">
      <c r="A101" s="724"/>
      <c r="B101" s="704"/>
      <c r="C101" s="331" t="s">
        <v>117</v>
      </c>
      <c r="D101" s="332"/>
      <c r="E101" s="332"/>
      <c r="F101" s="333"/>
      <c r="G101" s="333"/>
      <c r="H101" s="333"/>
      <c r="I101" s="333"/>
      <c r="J101" s="88"/>
      <c r="K101" s="88"/>
      <c r="L101" s="88"/>
    </row>
    <row r="102" spans="1:12" ht="15.75" hidden="1" x14ac:dyDescent="0.25">
      <c r="A102" s="724"/>
      <c r="B102" s="704" t="s">
        <v>178</v>
      </c>
      <c r="C102" s="331" t="s">
        <v>179</v>
      </c>
      <c r="D102" s="332"/>
      <c r="E102" s="332"/>
      <c r="F102" s="333"/>
      <c r="G102" s="333"/>
      <c r="H102" s="333"/>
      <c r="I102" s="333"/>
      <c r="J102" s="88"/>
      <c r="K102" s="88"/>
      <c r="L102" s="88"/>
    </row>
    <row r="103" spans="1:12" ht="15.75" hidden="1" x14ac:dyDescent="0.25">
      <c r="A103" s="724"/>
      <c r="B103" s="704"/>
      <c r="C103" s="331" t="s">
        <v>120</v>
      </c>
      <c r="D103" s="332"/>
      <c r="E103" s="332"/>
      <c r="F103" s="333"/>
      <c r="G103" s="333"/>
      <c r="H103" s="333"/>
      <c r="I103" s="333"/>
      <c r="J103" s="88"/>
      <c r="K103" s="88"/>
      <c r="L103" s="88"/>
    </row>
    <row r="104" spans="1:12" ht="15.75" hidden="1" x14ac:dyDescent="0.25">
      <c r="A104" s="724"/>
      <c r="B104" s="704" t="s">
        <v>121</v>
      </c>
      <c r="C104" s="331" t="s">
        <v>180</v>
      </c>
      <c r="D104" s="332"/>
      <c r="E104" s="332"/>
      <c r="F104" s="333"/>
      <c r="G104" s="333"/>
      <c r="H104" s="333"/>
      <c r="I104" s="333"/>
      <c r="J104" s="88"/>
      <c r="K104" s="88"/>
      <c r="L104" s="88"/>
    </row>
    <row r="105" spans="1:12" ht="15.75" hidden="1" x14ac:dyDescent="0.25">
      <c r="A105" s="724"/>
      <c r="B105" s="704"/>
      <c r="C105" s="331" t="s">
        <v>181</v>
      </c>
      <c r="D105" s="332"/>
      <c r="E105" s="332"/>
      <c r="F105" s="333"/>
      <c r="G105" s="333"/>
      <c r="H105" s="333"/>
      <c r="I105" s="333"/>
      <c r="J105" s="88"/>
      <c r="K105" s="88"/>
      <c r="L105" s="88"/>
    </row>
    <row r="106" spans="1:12" ht="15.75" hidden="1" x14ac:dyDescent="0.25">
      <c r="A106" s="724"/>
      <c r="B106" s="704" t="s">
        <v>124</v>
      </c>
      <c r="C106" s="331" t="s">
        <v>125</v>
      </c>
      <c r="D106" s="332"/>
      <c r="E106" s="332"/>
      <c r="F106" s="333"/>
      <c r="G106" s="333"/>
      <c r="H106" s="333"/>
      <c r="I106" s="333"/>
      <c r="J106" s="88"/>
      <c r="K106" s="88"/>
      <c r="L106" s="88"/>
    </row>
    <row r="107" spans="1:12" ht="15.75" hidden="1" x14ac:dyDescent="0.25">
      <c r="A107" s="724"/>
      <c r="B107" s="704"/>
      <c r="C107" s="331" t="s">
        <v>126</v>
      </c>
      <c r="D107" s="332"/>
      <c r="E107" s="332"/>
      <c r="F107" s="333"/>
      <c r="G107" s="333"/>
      <c r="H107" s="333"/>
      <c r="I107" s="333"/>
      <c r="J107" s="88"/>
      <c r="K107" s="88"/>
      <c r="L107" s="88"/>
    </row>
    <row r="108" spans="1:12" ht="15.75" hidden="1" x14ac:dyDescent="0.25">
      <c r="A108" s="724"/>
      <c r="B108" s="704" t="s">
        <v>127</v>
      </c>
      <c r="C108" s="331" t="s">
        <v>128</v>
      </c>
      <c r="D108" s="332"/>
      <c r="E108" s="332"/>
      <c r="F108" s="333"/>
      <c r="G108" s="333"/>
      <c r="H108" s="333"/>
      <c r="I108" s="333"/>
      <c r="J108" s="88"/>
      <c r="K108" s="88"/>
      <c r="L108" s="88"/>
    </row>
    <row r="109" spans="1:12" ht="15.75" hidden="1" x14ac:dyDescent="0.25">
      <c r="A109" s="724"/>
      <c r="B109" s="704"/>
      <c r="C109" s="331" t="s">
        <v>129</v>
      </c>
      <c r="D109" s="332"/>
      <c r="E109" s="332"/>
      <c r="F109" s="333"/>
      <c r="G109" s="333"/>
      <c r="H109" s="333"/>
      <c r="I109" s="333"/>
      <c r="J109" s="88"/>
      <c r="K109" s="88"/>
      <c r="L109" s="88"/>
    </row>
    <row r="110" spans="1:12" ht="15.75" hidden="1" x14ac:dyDescent="0.25">
      <c r="A110" s="724"/>
      <c r="B110" s="704"/>
      <c r="C110" s="331" t="s">
        <v>182</v>
      </c>
      <c r="D110" s="332"/>
      <c r="E110" s="332"/>
      <c r="F110" s="333"/>
      <c r="G110" s="333"/>
      <c r="H110" s="333"/>
      <c r="I110" s="333"/>
      <c r="J110" s="88"/>
      <c r="K110" s="88"/>
      <c r="L110" s="88"/>
    </row>
    <row r="111" spans="1:12" ht="15.75" hidden="1" x14ac:dyDescent="0.25">
      <c r="A111" s="653" t="s">
        <v>145</v>
      </c>
      <c r="B111" s="653"/>
      <c r="C111" s="653"/>
      <c r="D111" s="253"/>
      <c r="E111" s="253"/>
      <c r="F111" s="251" t="e">
        <v>#DIV/0!</v>
      </c>
      <c r="G111" s="251" t="e">
        <v>#DIV/0!</v>
      </c>
      <c r="H111" s="251" t="e">
        <v>#DIV/0!</v>
      </c>
      <c r="I111" s="251" t="e">
        <v>#DIV/0!</v>
      </c>
      <c r="J111" s="88"/>
      <c r="K111" s="88"/>
      <c r="L111" s="88"/>
    </row>
    <row r="112" spans="1:12" ht="15.75" x14ac:dyDescent="0.25">
      <c r="A112" s="653" t="s">
        <v>183</v>
      </c>
      <c r="B112" s="653"/>
      <c r="C112" s="653"/>
      <c r="D112" s="253">
        <v>2</v>
      </c>
      <c r="E112" s="253">
        <v>93</v>
      </c>
      <c r="F112" s="251">
        <v>0.94250587736539881</v>
      </c>
      <c r="G112" s="251">
        <v>0.74226804123711343</v>
      </c>
      <c r="H112" s="251">
        <v>0.95409836065573772</v>
      </c>
      <c r="I112" s="251">
        <v>0.20327868852459016</v>
      </c>
      <c r="J112" s="90"/>
      <c r="K112" s="88"/>
      <c r="L112" s="88"/>
    </row>
    <row r="113" spans="1:109" s="2" customFormat="1" x14ac:dyDescent="0.25">
      <c r="A113" s="433" t="s">
        <v>184</v>
      </c>
      <c r="B113" s="224" t="s">
        <v>394</v>
      </c>
      <c r="C113" s="10"/>
      <c r="D113" s="10"/>
      <c r="E113" s="10"/>
      <c r="F113" s="8"/>
      <c r="G113" s="88"/>
      <c r="H113" s="88"/>
      <c r="I113" s="88"/>
      <c r="J113" s="88"/>
      <c r="K113" s="88"/>
      <c r="L113" s="88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  <c r="AL113" s="224"/>
      <c r="AM113" s="224"/>
      <c r="AN113" s="224"/>
      <c r="AO113" s="224"/>
      <c r="AP113" s="224"/>
      <c r="AQ113" s="224"/>
      <c r="AR113" s="224"/>
      <c r="AS113" s="224"/>
      <c r="AT113" s="224"/>
      <c r="AU113" s="224"/>
      <c r="AV113" s="224"/>
      <c r="AW113" s="224"/>
      <c r="AX113" s="224"/>
      <c r="AY113" s="224"/>
      <c r="AZ113" s="224"/>
      <c r="BA113" s="224"/>
      <c r="BB113" s="224"/>
      <c r="BC113" s="224"/>
      <c r="BD113" s="224"/>
      <c r="BE113" s="224"/>
      <c r="BF113" s="224"/>
      <c r="BG113" s="224"/>
      <c r="BH113" s="224"/>
      <c r="BI113" s="224"/>
      <c r="BJ113" s="224"/>
      <c r="BK113" s="224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  <c r="CM113" s="224"/>
      <c r="CN113" s="224"/>
      <c r="CO113" s="224"/>
      <c r="CP113" s="224"/>
      <c r="CQ113" s="224"/>
      <c r="CR113" s="224"/>
      <c r="CS113" s="224"/>
      <c r="CT113" s="224"/>
      <c r="CU113" s="224"/>
      <c r="CV113" s="224"/>
      <c r="CW113" s="224"/>
      <c r="CX113" s="224"/>
      <c r="CY113" s="224"/>
      <c r="CZ113" s="224"/>
      <c r="DA113" s="224"/>
      <c r="DB113" s="224"/>
      <c r="DC113" s="224"/>
      <c r="DD113" s="224"/>
      <c r="DE113" s="224"/>
    </row>
    <row r="114" spans="1:109" s="224" customFormat="1" x14ac:dyDescent="0.25">
      <c r="A114" s="143" t="s">
        <v>294</v>
      </c>
      <c r="B114" s="382" t="s">
        <v>325</v>
      </c>
      <c r="C114" s="142"/>
      <c r="D114" s="142"/>
      <c r="E114" s="142"/>
      <c r="F114" s="154"/>
      <c r="G114" s="142"/>
      <c r="H114" s="142"/>
      <c r="I114" s="142"/>
      <c r="J114" s="142"/>
      <c r="K114" s="88"/>
      <c r="L114" s="88"/>
    </row>
    <row r="115" spans="1:109" x14ac:dyDescent="0.25">
      <c r="A115" s="90"/>
      <c r="B115" s="90"/>
      <c r="C115" s="90"/>
      <c r="D115" s="90"/>
      <c r="E115" s="90"/>
      <c r="F115" s="90"/>
      <c r="G115" s="90"/>
      <c r="H115" s="90"/>
      <c r="I115" s="90"/>
      <c r="J115" s="88"/>
      <c r="K115" s="88"/>
      <c r="L115" s="88"/>
    </row>
    <row r="116" spans="1:109" x14ac:dyDescent="0.25">
      <c r="A116" s="88"/>
      <c r="B116" s="88"/>
      <c r="C116" s="88"/>
      <c r="D116" s="88"/>
      <c r="E116" s="88"/>
      <c r="F116" s="88"/>
      <c r="G116" s="90"/>
      <c r="H116" s="90"/>
      <c r="I116" s="90"/>
      <c r="J116" s="88"/>
      <c r="K116" s="88"/>
      <c r="L116" s="88"/>
    </row>
    <row r="117" spans="1:109" x14ac:dyDescent="0.25">
      <c r="A117" s="607" t="s">
        <v>387</v>
      </c>
      <c r="B117" s="88" t="s">
        <v>388</v>
      </c>
      <c r="C117" s="88"/>
      <c r="D117" s="90"/>
      <c r="E117" s="88"/>
      <c r="F117" s="88"/>
      <c r="G117" s="88"/>
      <c r="H117" s="90"/>
      <c r="I117" s="90"/>
      <c r="J117" s="88"/>
      <c r="K117" s="88"/>
      <c r="L117" s="88"/>
    </row>
  </sheetData>
  <mergeCells count="59">
    <mergeCell ref="E6:E7"/>
    <mergeCell ref="A4:I4"/>
    <mergeCell ref="A5:I5"/>
    <mergeCell ref="A1:I1"/>
    <mergeCell ref="A2:I2"/>
    <mergeCell ref="I6:I7"/>
    <mergeCell ref="H6:H7"/>
    <mergeCell ref="G6:G7"/>
    <mergeCell ref="F6:F7"/>
    <mergeCell ref="C6:C7"/>
    <mergeCell ref="D6:D7"/>
    <mergeCell ref="A8:A15"/>
    <mergeCell ref="B8:B9"/>
    <mergeCell ref="B10:B12"/>
    <mergeCell ref="B13:B15"/>
    <mergeCell ref="A6:A7"/>
    <mergeCell ref="B6:B7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44:A51"/>
    <mergeCell ref="B44:B51"/>
    <mergeCell ref="A52:C52"/>
    <mergeCell ref="A53:A68"/>
    <mergeCell ref="B53:B55"/>
    <mergeCell ref="B56:B61"/>
    <mergeCell ref="B62:B65"/>
    <mergeCell ref="B66:B68"/>
    <mergeCell ref="A69:C69"/>
    <mergeCell ref="A70:A86"/>
    <mergeCell ref="B71:B72"/>
    <mergeCell ref="B73:B74"/>
    <mergeCell ref="B75:B76"/>
    <mergeCell ref="B77:B80"/>
    <mergeCell ref="B81:B83"/>
    <mergeCell ref="B84:B86"/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DF124"/>
  <sheetViews>
    <sheetView zoomScale="75" zoomScaleNormal="75" workbookViewId="0">
      <selection activeCell="H17" sqref="H17"/>
    </sheetView>
  </sheetViews>
  <sheetFormatPr defaultRowHeight="15" x14ac:dyDescent="0.2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4" s="2" customFormat="1" ht="27.75" customHeight="1" x14ac:dyDescent="0.25">
      <c r="A1" s="798" t="s">
        <v>393</v>
      </c>
      <c r="B1" s="798"/>
      <c r="C1" s="798"/>
      <c r="D1" s="798"/>
      <c r="E1" s="798"/>
      <c r="F1" s="798"/>
      <c r="G1" s="798"/>
      <c r="H1" s="798"/>
      <c r="I1" s="798"/>
      <c r="J1" s="798"/>
      <c r="K1" s="88"/>
      <c r="L1" s="88"/>
      <c r="M1" s="88"/>
    </row>
    <row r="2" spans="1:14" s="53" customFormat="1" ht="27.75" customHeight="1" x14ac:dyDescent="0.25">
      <c r="A2" s="907" t="s">
        <v>230</v>
      </c>
      <c r="B2" s="907"/>
      <c r="C2" s="907"/>
      <c r="D2" s="907"/>
      <c r="E2" s="907"/>
      <c r="F2" s="907"/>
      <c r="G2" s="907"/>
      <c r="H2" s="907"/>
      <c r="I2" s="907"/>
      <c r="J2" s="907"/>
      <c r="K2" s="52"/>
      <c r="L2" s="407" t="s">
        <v>371</v>
      </c>
      <c r="M2" s="52"/>
      <c r="N2" s="52"/>
    </row>
    <row r="3" spans="1:14" ht="48.75" customHeight="1" x14ac:dyDescent="0.25">
      <c r="A3" s="908" t="s">
        <v>140</v>
      </c>
      <c r="B3" s="908" t="s">
        <v>1</v>
      </c>
      <c r="C3" s="908" t="s">
        <v>2</v>
      </c>
      <c r="D3" s="908" t="s">
        <v>200</v>
      </c>
      <c r="E3" s="908" t="s">
        <v>133</v>
      </c>
      <c r="F3" s="908" t="s">
        <v>209</v>
      </c>
      <c r="G3" s="908" t="s">
        <v>290</v>
      </c>
      <c r="H3" s="908" t="s">
        <v>224</v>
      </c>
      <c r="I3" s="908" t="s">
        <v>225</v>
      </c>
      <c r="J3" s="908" t="s">
        <v>226</v>
      </c>
      <c r="K3" s="88"/>
      <c r="L3" s="906" t="s">
        <v>322</v>
      </c>
      <c r="M3" s="88"/>
      <c r="N3" s="88"/>
    </row>
    <row r="4" spans="1:14" s="2" customFormat="1" ht="27.75" customHeight="1" x14ac:dyDescent="0.25">
      <c r="A4" s="909"/>
      <c r="B4" s="909"/>
      <c r="C4" s="909"/>
      <c r="D4" s="909"/>
      <c r="E4" s="909"/>
      <c r="F4" s="909"/>
      <c r="G4" s="909"/>
      <c r="H4" s="909"/>
      <c r="I4" s="909"/>
      <c r="J4" s="909"/>
      <c r="K4" s="88"/>
      <c r="L4" s="906"/>
      <c r="M4" s="88"/>
      <c r="N4" s="88"/>
    </row>
    <row r="5" spans="1:14" ht="35.25" customHeight="1" x14ac:dyDescent="0.25">
      <c r="A5" s="909"/>
      <c r="B5" s="909"/>
      <c r="C5" s="909"/>
      <c r="D5" s="909"/>
      <c r="E5" s="909"/>
      <c r="F5" s="909"/>
      <c r="G5" s="909"/>
      <c r="H5" s="909"/>
      <c r="I5" s="909"/>
      <c r="J5" s="909"/>
      <c r="K5" s="88"/>
      <c r="L5" s="906"/>
      <c r="M5" s="88"/>
      <c r="N5" s="88"/>
    </row>
    <row r="6" spans="1:14" ht="31.5" customHeight="1" x14ac:dyDescent="0.25">
      <c r="A6" s="760"/>
      <c r="B6" s="760"/>
      <c r="C6" s="760"/>
      <c r="D6" s="760"/>
      <c r="E6" s="760"/>
      <c r="F6" s="760"/>
      <c r="G6" s="760"/>
      <c r="H6" s="760"/>
      <c r="I6" s="760"/>
      <c r="J6" s="760"/>
      <c r="K6" s="88"/>
      <c r="L6" s="906"/>
      <c r="M6" s="88"/>
      <c r="N6" s="88"/>
    </row>
    <row r="7" spans="1:14" ht="15.75" x14ac:dyDescent="0.25">
      <c r="A7" s="656" t="s">
        <v>141</v>
      </c>
      <c r="B7" s="913" t="s">
        <v>4</v>
      </c>
      <c r="C7" s="74" t="s">
        <v>5</v>
      </c>
      <c r="D7" s="75"/>
      <c r="E7" s="75"/>
      <c r="F7" s="76"/>
      <c r="G7" s="76"/>
      <c r="H7" s="76"/>
      <c r="I7" s="76"/>
      <c r="J7" s="76"/>
      <c r="K7" s="88"/>
      <c r="L7" s="393"/>
      <c r="M7" s="88"/>
      <c r="N7" s="88"/>
    </row>
    <row r="8" spans="1:14" ht="15.75" x14ac:dyDescent="0.25">
      <c r="A8" s="657"/>
      <c r="B8" s="914"/>
      <c r="C8" s="22" t="s">
        <v>6</v>
      </c>
      <c r="D8" s="72"/>
      <c r="E8" s="72"/>
      <c r="F8" s="76"/>
      <c r="G8" s="76"/>
      <c r="H8" s="76"/>
      <c r="I8" s="76"/>
      <c r="J8" s="76"/>
      <c r="K8" s="88"/>
      <c r="L8" s="393"/>
      <c r="M8" s="88"/>
      <c r="N8" s="88"/>
    </row>
    <row r="9" spans="1:14" ht="15.75" x14ac:dyDescent="0.25">
      <c r="A9" s="657"/>
      <c r="B9" s="913" t="s">
        <v>7</v>
      </c>
      <c r="C9" s="22" t="s">
        <v>8</v>
      </c>
      <c r="D9" s="72"/>
      <c r="E9" s="72"/>
      <c r="F9" s="76"/>
      <c r="G9" s="76"/>
      <c r="H9" s="76"/>
      <c r="I9" s="76"/>
      <c r="J9" s="76"/>
      <c r="K9" s="88"/>
      <c r="L9" s="393"/>
      <c r="M9" s="88"/>
      <c r="N9" s="88"/>
    </row>
    <row r="10" spans="1:14" ht="15.75" x14ac:dyDescent="0.25">
      <c r="A10" s="657"/>
      <c r="B10" s="915"/>
      <c r="C10" s="22" t="s">
        <v>9</v>
      </c>
      <c r="D10" s="72"/>
      <c r="E10" s="72"/>
      <c r="F10" s="76"/>
      <c r="G10" s="76"/>
      <c r="H10" s="76"/>
      <c r="I10" s="76"/>
      <c r="J10" s="76"/>
      <c r="K10" s="88"/>
      <c r="L10" s="393"/>
      <c r="M10" s="88"/>
      <c r="N10" s="88"/>
    </row>
    <row r="11" spans="1:14" ht="15.75" x14ac:dyDescent="0.25">
      <c r="A11" s="657"/>
      <c r="B11" s="914"/>
      <c r="C11" s="22" t="s">
        <v>10</v>
      </c>
      <c r="D11" s="72"/>
      <c r="E11" s="72"/>
      <c r="F11" s="76"/>
      <c r="G11" s="76"/>
      <c r="H11" s="76"/>
      <c r="I11" s="76"/>
      <c r="J11" s="76"/>
      <c r="K11" s="88"/>
      <c r="L11" s="393"/>
      <c r="M11" s="88"/>
      <c r="N11" s="88"/>
    </row>
    <row r="12" spans="1:14" ht="15.75" x14ac:dyDescent="0.25">
      <c r="A12" s="657"/>
      <c r="B12" s="656" t="s">
        <v>11</v>
      </c>
      <c r="C12" s="231" t="s">
        <v>221</v>
      </c>
      <c r="D12" s="54">
        <v>1</v>
      </c>
      <c r="E12" s="54">
        <v>500</v>
      </c>
      <c r="F12" s="69">
        <v>0.98866666666666658</v>
      </c>
      <c r="G12" s="62">
        <v>0.64960390006093849</v>
      </c>
      <c r="H12" s="62">
        <v>1</v>
      </c>
      <c r="I12" s="62">
        <v>0.96613545816733071</v>
      </c>
      <c r="J12" s="62">
        <v>0.72638634978671546</v>
      </c>
      <c r="K12" s="88"/>
      <c r="L12" s="62">
        <v>1.5923566878980892E-2</v>
      </c>
      <c r="M12" s="88"/>
      <c r="N12" s="88"/>
    </row>
    <row r="13" spans="1:14" ht="15.75" x14ac:dyDescent="0.25">
      <c r="A13" s="657"/>
      <c r="B13" s="657"/>
      <c r="C13" s="22" t="s">
        <v>143</v>
      </c>
      <c r="D13" s="68"/>
      <c r="E13" s="68"/>
      <c r="F13" s="631"/>
      <c r="G13" s="631"/>
      <c r="H13" s="631"/>
      <c r="I13" s="631"/>
      <c r="J13" s="631"/>
      <c r="K13" s="88"/>
      <c r="L13" s="62"/>
      <c r="M13" s="88"/>
      <c r="N13" s="88"/>
    </row>
    <row r="14" spans="1:14" ht="15.75" x14ac:dyDescent="0.25">
      <c r="A14" s="658"/>
      <c r="B14" s="658"/>
      <c r="C14" s="22" t="s">
        <v>144</v>
      </c>
      <c r="D14" s="68"/>
      <c r="E14" s="68"/>
      <c r="F14" s="631"/>
      <c r="G14" s="631"/>
      <c r="H14" s="631"/>
      <c r="I14" s="631"/>
      <c r="J14" s="631"/>
      <c r="K14" s="88"/>
      <c r="L14" s="62"/>
      <c r="M14" s="88"/>
      <c r="N14" s="88"/>
    </row>
    <row r="15" spans="1:14" ht="15.75" x14ac:dyDescent="0.25">
      <c r="A15" s="910" t="s">
        <v>145</v>
      </c>
      <c r="B15" s="911"/>
      <c r="C15" s="912"/>
      <c r="D15" s="336">
        <v>1</v>
      </c>
      <c r="E15" s="336">
        <v>500</v>
      </c>
      <c r="F15" s="337">
        <v>0.98866666666666658</v>
      </c>
      <c r="G15" s="338">
        <v>0.64960390006093849</v>
      </c>
      <c r="H15" s="338">
        <v>1</v>
      </c>
      <c r="I15" s="338">
        <v>0.96613545816733071</v>
      </c>
      <c r="J15" s="338">
        <v>0.72638634978671546</v>
      </c>
      <c r="K15" s="88"/>
      <c r="L15" s="371">
        <v>1.5923566878980892E-2</v>
      </c>
      <c r="M15" s="88"/>
      <c r="N15" s="88"/>
    </row>
    <row r="16" spans="1:14" ht="15.75" customHeight="1" x14ac:dyDescent="0.25">
      <c r="A16" s="916" t="s">
        <v>146</v>
      </c>
      <c r="B16" s="727" t="s">
        <v>15</v>
      </c>
      <c r="C16" s="22" t="s">
        <v>16</v>
      </c>
      <c r="D16" s="72"/>
      <c r="E16" s="72"/>
      <c r="F16" s="77"/>
      <c r="G16" s="145"/>
      <c r="H16" s="145"/>
      <c r="I16" s="145"/>
      <c r="J16" s="145"/>
      <c r="K16" s="88"/>
      <c r="L16" s="62"/>
      <c r="M16" s="88"/>
      <c r="N16" s="88"/>
    </row>
    <row r="17" spans="1:14" ht="15.75" x14ac:dyDescent="0.25">
      <c r="A17" s="917"/>
      <c r="B17" s="728"/>
      <c r="C17" s="22" t="s">
        <v>17</v>
      </c>
      <c r="D17" s="72"/>
      <c r="E17" s="72"/>
      <c r="F17" s="77"/>
      <c r="G17" s="145"/>
      <c r="H17" s="145"/>
      <c r="I17" s="145"/>
      <c r="J17" s="145"/>
      <c r="K17" s="88"/>
      <c r="L17" s="62"/>
      <c r="M17" s="88"/>
      <c r="N17" s="88"/>
    </row>
    <row r="18" spans="1:14" ht="15.75" x14ac:dyDescent="0.25">
      <c r="A18" s="917"/>
      <c r="B18" s="729"/>
      <c r="C18" s="22" t="s">
        <v>18</v>
      </c>
      <c r="D18" s="72"/>
      <c r="E18" s="72"/>
      <c r="F18" s="77"/>
      <c r="G18" s="145"/>
      <c r="H18" s="145"/>
      <c r="I18" s="145"/>
      <c r="J18" s="145"/>
      <c r="K18" s="88"/>
      <c r="L18" s="62"/>
      <c r="M18" s="88"/>
      <c r="N18" s="88"/>
    </row>
    <row r="19" spans="1:14" ht="15.75" x14ac:dyDescent="0.25">
      <c r="A19" s="917"/>
      <c r="B19" s="727" t="s">
        <v>19</v>
      </c>
      <c r="C19" s="22" t="s">
        <v>20</v>
      </c>
      <c r="D19" s="72"/>
      <c r="E19" s="72"/>
      <c r="F19" s="77"/>
      <c r="G19" s="145"/>
      <c r="H19" s="145"/>
      <c r="I19" s="145"/>
      <c r="J19" s="145"/>
      <c r="K19" s="88"/>
      <c r="L19" s="62"/>
      <c r="M19" s="88"/>
      <c r="N19" s="88"/>
    </row>
    <row r="20" spans="1:14" ht="15.75" x14ac:dyDescent="0.25">
      <c r="A20" s="917"/>
      <c r="B20" s="729"/>
      <c r="C20" s="22" t="s">
        <v>21</v>
      </c>
      <c r="D20" s="72"/>
      <c r="E20" s="72"/>
      <c r="F20" s="77"/>
      <c r="G20" s="145"/>
      <c r="H20" s="145"/>
      <c r="I20" s="145"/>
      <c r="J20" s="145"/>
      <c r="K20" s="88"/>
      <c r="L20" s="62"/>
      <c r="M20" s="88"/>
      <c r="N20" s="88"/>
    </row>
    <row r="21" spans="1:14" ht="15.75" x14ac:dyDescent="0.25">
      <c r="A21" s="917"/>
      <c r="B21" s="913" t="s">
        <v>22</v>
      </c>
      <c r="C21" s="22" t="s">
        <v>23</v>
      </c>
      <c r="D21" s="72"/>
      <c r="E21" s="72"/>
      <c r="F21" s="77"/>
      <c r="G21" s="145"/>
      <c r="H21" s="145"/>
      <c r="I21" s="145"/>
      <c r="J21" s="145"/>
      <c r="K21" s="88"/>
      <c r="L21" s="62"/>
      <c r="M21" s="88"/>
      <c r="N21" s="88"/>
    </row>
    <row r="22" spans="1:14" ht="15.75" x14ac:dyDescent="0.25">
      <c r="A22" s="917"/>
      <c r="B22" s="914"/>
      <c r="C22" s="22" t="s">
        <v>24</v>
      </c>
      <c r="D22" s="72"/>
      <c r="E22" s="72"/>
      <c r="F22" s="77"/>
      <c r="G22" s="145"/>
      <c r="H22" s="145"/>
      <c r="I22" s="145"/>
      <c r="J22" s="145"/>
      <c r="K22" s="88"/>
      <c r="L22" s="62"/>
      <c r="M22" s="88"/>
      <c r="N22" s="88"/>
    </row>
    <row r="23" spans="1:14" ht="15.75" x14ac:dyDescent="0.25">
      <c r="A23" s="917"/>
      <c r="B23" s="913" t="s">
        <v>25</v>
      </c>
      <c r="C23" s="22" t="s">
        <v>26</v>
      </c>
      <c r="D23" s="72"/>
      <c r="E23" s="72"/>
      <c r="F23" s="77"/>
      <c r="G23" s="145"/>
      <c r="H23" s="145"/>
      <c r="I23" s="145"/>
      <c r="J23" s="145"/>
      <c r="K23" s="88"/>
      <c r="L23" s="62"/>
      <c r="M23" s="88"/>
      <c r="N23" s="88"/>
    </row>
    <row r="24" spans="1:14" ht="15.75" x14ac:dyDescent="0.25">
      <c r="A24" s="917"/>
      <c r="B24" s="915"/>
      <c r="C24" s="22" t="s">
        <v>27</v>
      </c>
      <c r="D24" s="72"/>
      <c r="E24" s="72"/>
      <c r="F24" s="77"/>
      <c r="G24" s="145"/>
      <c r="H24" s="145"/>
      <c r="I24" s="145"/>
      <c r="J24" s="145"/>
      <c r="K24" s="88"/>
      <c r="L24" s="62"/>
      <c r="M24" s="88"/>
      <c r="N24" s="88"/>
    </row>
    <row r="25" spans="1:14" ht="15.75" x14ac:dyDescent="0.25">
      <c r="A25" s="918"/>
      <c r="B25" s="914"/>
      <c r="C25" s="22" t="s">
        <v>147</v>
      </c>
      <c r="D25" s="72"/>
      <c r="E25" s="72"/>
      <c r="F25" s="77"/>
      <c r="G25" s="145"/>
      <c r="H25" s="145"/>
      <c r="I25" s="145"/>
      <c r="J25" s="145"/>
      <c r="K25" s="88"/>
      <c r="L25" s="62"/>
      <c r="M25" s="88"/>
      <c r="N25" s="88"/>
    </row>
    <row r="26" spans="1:14" ht="15.75" x14ac:dyDescent="0.25">
      <c r="A26" s="910" t="s">
        <v>145</v>
      </c>
      <c r="B26" s="911"/>
      <c r="C26" s="912"/>
      <c r="D26" s="334"/>
      <c r="E26" s="334"/>
      <c r="F26" s="335"/>
      <c r="G26" s="339"/>
      <c r="H26" s="339"/>
      <c r="I26" s="339"/>
      <c r="J26" s="339"/>
      <c r="K26" s="88"/>
      <c r="L26" s="339"/>
      <c r="M26" s="88"/>
      <c r="N26" s="88"/>
    </row>
    <row r="27" spans="1:14" ht="15.75" x14ac:dyDescent="0.25">
      <c r="A27" s="793" t="s">
        <v>148</v>
      </c>
      <c r="B27" s="740" t="s">
        <v>29</v>
      </c>
      <c r="C27" s="22" t="s">
        <v>30</v>
      </c>
      <c r="D27" s="72"/>
      <c r="E27" s="72"/>
      <c r="F27" s="77"/>
      <c r="G27" s="145"/>
      <c r="H27" s="145"/>
      <c r="I27" s="145"/>
      <c r="J27" s="145"/>
      <c r="K27" s="88"/>
      <c r="L27" s="62"/>
      <c r="M27" s="88"/>
      <c r="N27" s="88"/>
    </row>
    <row r="28" spans="1:14" ht="15.75" x14ac:dyDescent="0.25">
      <c r="A28" s="793"/>
      <c r="B28" s="740"/>
      <c r="C28" s="22" t="s">
        <v>31</v>
      </c>
      <c r="D28" s="72"/>
      <c r="E28" s="72"/>
      <c r="F28" s="77"/>
      <c r="G28" s="145"/>
      <c r="H28" s="145"/>
      <c r="I28" s="145"/>
      <c r="J28" s="145"/>
      <c r="K28" s="88"/>
      <c r="L28" s="62"/>
      <c r="M28" s="88"/>
      <c r="N28" s="88"/>
    </row>
    <row r="29" spans="1:14" ht="15.75" x14ac:dyDescent="0.25">
      <c r="A29" s="793"/>
      <c r="B29" s="740"/>
      <c r="C29" s="22" t="s">
        <v>32</v>
      </c>
      <c r="D29" s="72"/>
      <c r="E29" s="72"/>
      <c r="F29" s="77"/>
      <c r="G29" s="145"/>
      <c r="H29" s="145"/>
      <c r="I29" s="145"/>
      <c r="J29" s="145"/>
      <c r="K29" s="88"/>
      <c r="L29" s="62"/>
      <c r="M29" s="88"/>
      <c r="N29" s="88"/>
    </row>
    <row r="30" spans="1:14" ht="15.75" x14ac:dyDescent="0.25">
      <c r="A30" s="793"/>
      <c r="B30" s="740"/>
      <c r="C30" s="22" t="s">
        <v>33</v>
      </c>
      <c r="D30" s="72"/>
      <c r="E30" s="72"/>
      <c r="F30" s="77"/>
      <c r="G30" s="145"/>
      <c r="H30" s="145"/>
      <c r="I30" s="145"/>
      <c r="J30" s="145"/>
      <c r="K30" s="88"/>
      <c r="L30" s="62"/>
      <c r="M30" s="88"/>
      <c r="N30" s="88"/>
    </row>
    <row r="31" spans="1:14" ht="15.75" x14ac:dyDescent="0.25">
      <c r="A31" s="793"/>
      <c r="B31" s="740"/>
      <c r="C31" s="22" t="s">
        <v>149</v>
      </c>
      <c r="D31" s="72"/>
      <c r="E31" s="72"/>
      <c r="F31" s="77"/>
      <c r="G31" s="145"/>
      <c r="H31" s="145"/>
      <c r="I31" s="145"/>
      <c r="J31" s="145"/>
      <c r="K31" s="88"/>
      <c r="L31" s="62"/>
      <c r="M31" s="88"/>
      <c r="N31" s="88"/>
    </row>
    <row r="32" spans="1:14" ht="15.75" x14ac:dyDescent="0.25">
      <c r="A32" s="793"/>
      <c r="B32" s="740" t="s">
        <v>35</v>
      </c>
      <c r="C32" s="22" t="s">
        <v>36</v>
      </c>
      <c r="D32" s="72"/>
      <c r="E32" s="72"/>
      <c r="F32" s="77"/>
      <c r="G32" s="145"/>
      <c r="H32" s="145"/>
      <c r="I32" s="145"/>
      <c r="J32" s="145"/>
      <c r="K32" s="88"/>
      <c r="L32" s="62"/>
      <c r="M32" s="88"/>
      <c r="N32" s="88"/>
    </row>
    <row r="33" spans="1:14" ht="15.75" x14ac:dyDescent="0.25">
      <c r="A33" s="793"/>
      <c r="B33" s="740"/>
      <c r="C33" s="22" t="s">
        <v>37</v>
      </c>
      <c r="D33" s="72"/>
      <c r="E33" s="72"/>
      <c r="F33" s="77"/>
      <c r="G33" s="145"/>
      <c r="H33" s="145"/>
      <c r="I33" s="145"/>
      <c r="J33" s="145"/>
      <c r="K33" s="88"/>
      <c r="L33" s="62"/>
      <c r="M33" s="88"/>
      <c r="N33" s="88"/>
    </row>
    <row r="34" spans="1:14" ht="15.75" x14ac:dyDescent="0.25">
      <c r="A34" s="793"/>
      <c r="B34" s="740"/>
      <c r="C34" s="22" t="s">
        <v>38</v>
      </c>
      <c r="D34" s="72"/>
      <c r="E34" s="72"/>
      <c r="F34" s="77"/>
      <c r="G34" s="145"/>
      <c r="H34" s="145"/>
      <c r="I34" s="145"/>
      <c r="J34" s="145"/>
      <c r="K34" s="88"/>
      <c r="L34" s="62"/>
      <c r="M34" s="88"/>
      <c r="N34" s="88"/>
    </row>
    <row r="35" spans="1:14" ht="15.75" x14ac:dyDescent="0.25">
      <c r="A35" s="793"/>
      <c r="B35" s="740"/>
      <c r="C35" s="22" t="s">
        <v>39</v>
      </c>
      <c r="D35" s="72"/>
      <c r="E35" s="72"/>
      <c r="F35" s="77"/>
      <c r="G35" s="145"/>
      <c r="H35" s="145"/>
      <c r="I35" s="145"/>
      <c r="J35" s="145"/>
      <c r="K35" s="88"/>
      <c r="L35" s="62"/>
      <c r="M35" s="88"/>
      <c r="N35" s="88"/>
    </row>
    <row r="36" spans="1:14" ht="15.75" x14ac:dyDescent="0.25">
      <c r="A36" s="793"/>
      <c r="B36" s="740"/>
      <c r="C36" s="22" t="s">
        <v>40</v>
      </c>
      <c r="D36" s="72"/>
      <c r="E36" s="72"/>
      <c r="F36" s="77"/>
      <c r="G36" s="145"/>
      <c r="H36" s="145"/>
      <c r="I36" s="145"/>
      <c r="J36" s="145"/>
      <c r="K36" s="88"/>
      <c r="L36" s="62"/>
      <c r="M36" s="88"/>
      <c r="N36" s="88"/>
    </row>
    <row r="37" spans="1:14" ht="15.75" x14ac:dyDescent="0.25">
      <c r="A37" s="793"/>
      <c r="B37" s="740"/>
      <c r="C37" s="22" t="s">
        <v>150</v>
      </c>
      <c r="D37" s="72"/>
      <c r="E37" s="72"/>
      <c r="F37" s="77"/>
      <c r="G37" s="145"/>
      <c r="H37" s="145"/>
      <c r="I37" s="145"/>
      <c r="J37" s="145"/>
      <c r="K37" s="88"/>
      <c r="L37" s="62"/>
      <c r="M37" s="88"/>
      <c r="N37" s="88"/>
    </row>
    <row r="38" spans="1:14" ht="15.75" x14ac:dyDescent="0.25">
      <c r="A38" s="793"/>
      <c r="B38" s="740" t="s">
        <v>42</v>
      </c>
      <c r="C38" s="22" t="s">
        <v>43</v>
      </c>
      <c r="D38" s="72"/>
      <c r="E38" s="72"/>
      <c r="F38" s="77"/>
      <c r="G38" s="145"/>
      <c r="H38" s="145"/>
      <c r="I38" s="145"/>
      <c r="J38" s="145"/>
      <c r="K38" s="88"/>
      <c r="L38" s="62"/>
      <c r="M38" s="88"/>
      <c r="N38" s="88"/>
    </row>
    <row r="39" spans="1:14" ht="15.75" x14ac:dyDescent="0.25">
      <c r="A39" s="793"/>
      <c r="B39" s="740"/>
      <c r="C39" s="22" t="s">
        <v>44</v>
      </c>
      <c r="D39" s="72"/>
      <c r="E39" s="72"/>
      <c r="F39" s="77"/>
      <c r="G39" s="145"/>
      <c r="H39" s="145"/>
      <c r="I39" s="145"/>
      <c r="J39" s="145"/>
      <c r="K39" s="88"/>
      <c r="L39" s="62"/>
      <c r="M39" s="88"/>
      <c r="N39" s="88"/>
    </row>
    <row r="40" spans="1:14" ht="15.75" x14ac:dyDescent="0.25">
      <c r="A40" s="793"/>
      <c r="B40" s="740"/>
      <c r="C40" s="22" t="s">
        <v>151</v>
      </c>
      <c r="D40" s="72"/>
      <c r="E40" s="72"/>
      <c r="F40" s="77"/>
      <c r="G40" s="145"/>
      <c r="H40" s="145"/>
      <c r="I40" s="145"/>
      <c r="J40" s="145"/>
      <c r="K40" s="88"/>
      <c r="L40" s="62"/>
      <c r="M40" s="88"/>
      <c r="N40" s="88"/>
    </row>
    <row r="41" spans="1:14" ht="15.75" x14ac:dyDescent="0.25">
      <c r="A41" s="793"/>
      <c r="B41" s="740"/>
      <c r="C41" s="22" t="s">
        <v>46</v>
      </c>
      <c r="D41" s="72"/>
      <c r="E41" s="72"/>
      <c r="F41" s="77"/>
      <c r="G41" s="145"/>
      <c r="H41" s="145"/>
      <c r="I41" s="145"/>
      <c r="J41" s="145"/>
      <c r="K41" s="88"/>
      <c r="L41" s="62"/>
      <c r="M41" s="88"/>
      <c r="N41" s="88"/>
    </row>
    <row r="42" spans="1:14" ht="15.75" x14ac:dyDescent="0.25">
      <c r="A42" s="910" t="s">
        <v>145</v>
      </c>
      <c r="B42" s="911"/>
      <c r="C42" s="912"/>
      <c r="D42" s="334"/>
      <c r="E42" s="334"/>
      <c r="F42" s="335"/>
      <c r="G42" s="339"/>
      <c r="H42" s="339"/>
      <c r="I42" s="339"/>
      <c r="J42" s="339"/>
      <c r="K42" s="88"/>
      <c r="L42" s="339"/>
      <c r="M42" s="88"/>
      <c r="N42" s="88"/>
    </row>
    <row r="43" spans="1:14" ht="15.75" x14ac:dyDescent="0.25">
      <c r="A43" s="795" t="s">
        <v>152</v>
      </c>
      <c r="B43" s="695" t="s">
        <v>47</v>
      </c>
      <c r="C43" s="22" t="s">
        <v>48</v>
      </c>
      <c r="D43" s="68"/>
      <c r="E43" s="68"/>
      <c r="F43" s="68"/>
      <c r="G43" s="631"/>
      <c r="H43" s="631"/>
      <c r="I43" s="631"/>
      <c r="J43" s="631"/>
      <c r="K43" s="88"/>
      <c r="L43" s="62"/>
      <c r="M43" s="88"/>
      <c r="N43" s="88"/>
    </row>
    <row r="44" spans="1:14" ht="15.75" x14ac:dyDescent="0.25">
      <c r="A44" s="796"/>
      <c r="B44" s="696"/>
      <c r="C44" s="68" t="s">
        <v>49</v>
      </c>
      <c r="D44" s="68"/>
      <c r="E44" s="68"/>
      <c r="F44" s="68"/>
      <c r="G44" s="631"/>
      <c r="H44" s="631"/>
      <c r="I44" s="631"/>
      <c r="J44" s="631"/>
      <c r="K44" s="88"/>
      <c r="L44" s="62"/>
      <c r="M44" s="88"/>
      <c r="N44" s="88"/>
    </row>
    <row r="45" spans="1:14" ht="15.75" x14ac:dyDescent="0.25">
      <c r="A45" s="796"/>
      <c r="B45" s="696"/>
      <c r="C45" s="22" t="s">
        <v>50</v>
      </c>
      <c r="D45" s="68"/>
      <c r="E45" s="68"/>
      <c r="F45" s="68"/>
      <c r="G45" s="631"/>
      <c r="H45" s="631"/>
      <c r="I45" s="631"/>
      <c r="J45" s="631"/>
      <c r="K45" s="88"/>
      <c r="L45" s="62"/>
      <c r="M45" s="88"/>
      <c r="N45" s="88"/>
    </row>
    <row r="46" spans="1:14" ht="15.75" x14ac:dyDescent="0.25">
      <c r="A46" s="796"/>
      <c r="B46" s="696"/>
      <c r="C46" s="22" t="s">
        <v>51</v>
      </c>
      <c r="D46" s="68"/>
      <c r="E46" s="68"/>
      <c r="F46" s="68"/>
      <c r="G46" s="631"/>
      <c r="H46" s="631"/>
      <c r="I46" s="631"/>
      <c r="J46" s="631"/>
      <c r="K46" s="88"/>
      <c r="L46" s="62"/>
      <c r="M46" s="88"/>
      <c r="N46" s="88"/>
    </row>
    <row r="47" spans="1:14" ht="15.75" x14ac:dyDescent="0.25">
      <c r="A47" s="796"/>
      <c r="B47" s="696"/>
      <c r="C47" s="22" t="s">
        <v>52</v>
      </c>
      <c r="D47" s="68"/>
      <c r="E47" s="68"/>
      <c r="F47" s="68"/>
      <c r="G47" s="631"/>
      <c r="H47" s="631"/>
      <c r="I47" s="631"/>
      <c r="J47" s="631"/>
      <c r="K47" s="88"/>
      <c r="L47" s="62"/>
      <c r="M47" s="88"/>
      <c r="N47" s="88"/>
    </row>
    <row r="48" spans="1:14" ht="15.75" x14ac:dyDescent="0.25">
      <c r="A48" s="796"/>
      <c r="B48" s="696"/>
      <c r="C48" s="67" t="s">
        <v>53</v>
      </c>
      <c r="D48" s="68"/>
      <c r="E48" s="68"/>
      <c r="F48" s="632"/>
      <c r="G48" s="406"/>
      <c r="H48" s="406"/>
      <c r="I48" s="406"/>
      <c r="J48" s="406"/>
      <c r="K48" s="88"/>
      <c r="L48" s="62">
        <v>0.10869565217391304</v>
      </c>
      <c r="M48" s="88"/>
      <c r="N48" s="88"/>
    </row>
    <row r="49" spans="1:14" ht="15.75" x14ac:dyDescent="0.25">
      <c r="A49" s="796"/>
      <c r="B49" s="696"/>
      <c r="C49" s="67" t="s">
        <v>54</v>
      </c>
      <c r="D49" s="68"/>
      <c r="E49" s="68"/>
      <c r="F49" s="631"/>
      <c r="G49" s="631"/>
      <c r="H49" s="631"/>
      <c r="I49" s="631"/>
      <c r="J49" s="631"/>
      <c r="K49" s="88"/>
      <c r="L49" s="62"/>
      <c r="M49" s="88"/>
      <c r="N49" s="88"/>
    </row>
    <row r="50" spans="1:14" ht="15.75" x14ac:dyDescent="0.25">
      <c r="A50" s="797"/>
      <c r="B50" s="742"/>
      <c r="C50" s="231" t="s">
        <v>153</v>
      </c>
      <c r="D50" s="22">
        <v>1</v>
      </c>
      <c r="E50" s="22">
        <v>200</v>
      </c>
      <c r="F50" s="69">
        <v>1</v>
      </c>
      <c r="G50" s="62">
        <v>0.56639247943595772</v>
      </c>
      <c r="H50" s="62">
        <v>1</v>
      </c>
      <c r="I50" s="62">
        <v>0.9050279329608939</v>
      </c>
      <c r="J50" s="62">
        <v>0.70270270270270274</v>
      </c>
      <c r="K50" s="88"/>
      <c r="L50" s="62">
        <v>2.6960784313725492E-2</v>
      </c>
      <c r="M50" s="88"/>
      <c r="N50" s="88"/>
    </row>
    <row r="51" spans="1:14" ht="15.75" x14ac:dyDescent="0.25">
      <c r="A51" s="910" t="s">
        <v>145</v>
      </c>
      <c r="B51" s="911"/>
      <c r="C51" s="912"/>
      <c r="D51" s="336">
        <v>1</v>
      </c>
      <c r="E51" s="336">
        <v>200</v>
      </c>
      <c r="F51" s="337">
        <v>1</v>
      </c>
      <c r="G51" s="338">
        <v>0.56639247943595772</v>
      </c>
      <c r="H51" s="338">
        <v>1</v>
      </c>
      <c r="I51" s="338">
        <v>0.9050279329608939</v>
      </c>
      <c r="J51" s="338">
        <v>0.70270270270270274</v>
      </c>
      <c r="K51" s="88"/>
      <c r="L51" s="371">
        <v>4.2000000000000003E-2</v>
      </c>
      <c r="M51" s="88"/>
      <c r="N51" s="88"/>
    </row>
    <row r="52" spans="1:14" ht="15.75" customHeight="1" x14ac:dyDescent="0.25">
      <c r="A52" s="795" t="s">
        <v>154</v>
      </c>
      <c r="B52" s="727" t="s">
        <v>56</v>
      </c>
      <c r="C52" s="22" t="s">
        <v>57</v>
      </c>
      <c r="D52" s="72"/>
      <c r="E52" s="72"/>
      <c r="F52" s="77"/>
      <c r="G52" s="145"/>
      <c r="H52" s="145"/>
      <c r="I52" s="145"/>
      <c r="J52" s="145"/>
      <c r="K52" s="88"/>
      <c r="L52" s="62"/>
      <c r="M52" s="88"/>
      <c r="N52" s="88"/>
    </row>
    <row r="53" spans="1:14" ht="15.75" x14ac:dyDescent="0.25">
      <c r="A53" s="796"/>
      <c r="B53" s="728"/>
      <c r="C53" s="22" t="s">
        <v>58</v>
      </c>
      <c r="D53" s="72"/>
      <c r="E53" s="72"/>
      <c r="F53" s="77"/>
      <c r="G53" s="145"/>
      <c r="H53" s="145"/>
      <c r="I53" s="145"/>
      <c r="J53" s="145"/>
      <c r="K53" s="88"/>
      <c r="L53" s="62"/>
      <c r="M53" s="88"/>
      <c r="N53" s="88"/>
    </row>
    <row r="54" spans="1:14" ht="15.75" x14ac:dyDescent="0.25">
      <c r="A54" s="796"/>
      <c r="B54" s="729"/>
      <c r="C54" s="22" t="s">
        <v>155</v>
      </c>
      <c r="D54" s="72"/>
      <c r="E54" s="72"/>
      <c r="F54" s="77"/>
      <c r="G54" s="145"/>
      <c r="H54" s="145"/>
      <c r="I54" s="145"/>
      <c r="J54" s="145"/>
      <c r="K54" s="88"/>
      <c r="L54" s="62"/>
      <c r="M54" s="88"/>
      <c r="N54" s="88"/>
    </row>
    <row r="55" spans="1:14" ht="15.75" x14ac:dyDescent="0.25">
      <c r="A55" s="796"/>
      <c r="B55" s="695" t="s">
        <v>60</v>
      </c>
      <c r="C55" s="22" t="s">
        <v>61</v>
      </c>
      <c r="D55" s="68"/>
      <c r="E55" s="68"/>
      <c r="F55" s="631"/>
      <c r="G55" s="631"/>
      <c r="H55" s="631"/>
      <c r="I55" s="631"/>
      <c r="J55" s="631"/>
      <c r="K55" s="88"/>
      <c r="L55" s="62"/>
      <c r="M55" s="88"/>
      <c r="N55" s="88"/>
    </row>
    <row r="56" spans="1:14" ht="15.75" x14ac:dyDescent="0.25">
      <c r="A56" s="796"/>
      <c r="B56" s="696"/>
      <c r="C56" s="22" t="s">
        <v>62</v>
      </c>
      <c r="D56" s="68"/>
      <c r="E56" s="68"/>
      <c r="F56" s="631"/>
      <c r="G56" s="631"/>
      <c r="H56" s="631"/>
      <c r="I56" s="631"/>
      <c r="J56" s="631"/>
      <c r="K56" s="88"/>
      <c r="L56" s="62"/>
      <c r="M56" s="88"/>
      <c r="N56" s="88"/>
    </row>
    <row r="57" spans="1:14" ht="15.75" x14ac:dyDescent="0.25">
      <c r="A57" s="796"/>
      <c r="B57" s="696"/>
      <c r="C57" s="231" t="s">
        <v>63</v>
      </c>
      <c r="D57" s="68">
        <v>1</v>
      </c>
      <c r="E57" s="68">
        <v>80</v>
      </c>
      <c r="F57" s="632">
        <v>0.87083333333333335</v>
      </c>
      <c r="G57" s="406">
        <v>2.6967528893780957E-2</v>
      </c>
      <c r="H57" s="406">
        <v>1</v>
      </c>
      <c r="I57" s="406">
        <v>0</v>
      </c>
      <c r="J57" s="406">
        <v>1.4309301045679693E-2</v>
      </c>
      <c r="K57" s="88"/>
      <c r="L57" s="62">
        <v>0.24087591240875914</v>
      </c>
      <c r="M57" s="88"/>
      <c r="N57" s="88"/>
    </row>
    <row r="58" spans="1:14" ht="15.75" x14ac:dyDescent="0.25">
      <c r="A58" s="796"/>
      <c r="B58" s="696"/>
      <c r="C58" s="22" t="s">
        <v>64</v>
      </c>
      <c r="D58" s="68"/>
      <c r="E58" s="68"/>
      <c r="F58" s="631"/>
      <c r="G58" s="631"/>
      <c r="H58" s="631"/>
      <c r="I58" s="631"/>
      <c r="J58" s="631"/>
      <c r="K58" s="88"/>
      <c r="L58" s="62"/>
      <c r="M58" s="88"/>
      <c r="N58" s="88"/>
    </row>
    <row r="59" spans="1:14" ht="15.75" x14ac:dyDescent="0.25">
      <c r="A59" s="796"/>
      <c r="B59" s="696"/>
      <c r="C59" s="22" t="s">
        <v>65</v>
      </c>
      <c r="D59" s="68"/>
      <c r="E59" s="68"/>
      <c r="F59" s="631"/>
      <c r="G59" s="631"/>
      <c r="H59" s="631"/>
      <c r="I59" s="631"/>
      <c r="J59" s="631"/>
      <c r="K59" s="88"/>
      <c r="L59" s="62"/>
      <c r="M59" s="88"/>
      <c r="N59" s="88"/>
    </row>
    <row r="60" spans="1:14" ht="15.75" x14ac:dyDescent="0.25">
      <c r="A60" s="796"/>
      <c r="B60" s="742"/>
      <c r="C60" s="22" t="s">
        <v>66</v>
      </c>
      <c r="D60" s="68"/>
      <c r="E60" s="68"/>
      <c r="F60" s="631"/>
      <c r="G60" s="631"/>
      <c r="H60" s="631"/>
      <c r="I60" s="631"/>
      <c r="J60" s="631"/>
      <c r="K60" s="88"/>
      <c r="L60" s="62"/>
      <c r="M60" s="88"/>
      <c r="N60" s="88"/>
    </row>
    <row r="61" spans="1:14" ht="15.75" x14ac:dyDescent="0.25">
      <c r="A61" s="796"/>
      <c r="B61" s="913" t="s">
        <v>67</v>
      </c>
      <c r="C61" s="22" t="s">
        <v>68</v>
      </c>
      <c r="D61" s="72"/>
      <c r="E61" s="72"/>
      <c r="F61" s="77"/>
      <c r="G61" s="145"/>
      <c r="H61" s="145"/>
      <c r="I61" s="145"/>
      <c r="J61" s="145"/>
      <c r="K61" s="88"/>
      <c r="L61" s="62"/>
      <c r="M61" s="88"/>
      <c r="N61" s="88"/>
    </row>
    <row r="62" spans="1:14" ht="15.75" x14ac:dyDescent="0.25">
      <c r="A62" s="796"/>
      <c r="B62" s="915"/>
      <c r="C62" s="22" t="s">
        <v>69</v>
      </c>
      <c r="D62" s="72"/>
      <c r="E62" s="72"/>
      <c r="F62" s="77"/>
      <c r="G62" s="145"/>
      <c r="H62" s="145"/>
      <c r="I62" s="145"/>
      <c r="J62" s="145"/>
      <c r="K62" s="88"/>
      <c r="L62" s="62"/>
      <c r="M62" s="88"/>
      <c r="N62" s="88"/>
    </row>
    <row r="63" spans="1:14" ht="15.75" x14ac:dyDescent="0.25">
      <c r="A63" s="796"/>
      <c r="B63" s="915"/>
      <c r="C63" s="22" t="s">
        <v>70</v>
      </c>
      <c r="D63" s="72"/>
      <c r="E63" s="72"/>
      <c r="F63" s="77"/>
      <c r="G63" s="145"/>
      <c r="H63" s="145"/>
      <c r="I63" s="145"/>
      <c r="J63" s="145"/>
      <c r="K63" s="88"/>
      <c r="L63" s="62"/>
      <c r="M63" s="88"/>
      <c r="N63" s="88"/>
    </row>
    <row r="64" spans="1:14" ht="15.75" x14ac:dyDescent="0.25">
      <c r="A64" s="796"/>
      <c r="B64" s="914"/>
      <c r="C64" s="22" t="s">
        <v>156</v>
      </c>
      <c r="D64" s="72"/>
      <c r="E64" s="72"/>
      <c r="F64" s="77"/>
      <c r="G64" s="145"/>
      <c r="H64" s="145"/>
      <c r="I64" s="145"/>
      <c r="J64" s="145"/>
      <c r="K64" s="88"/>
      <c r="L64" s="62"/>
      <c r="M64" s="88"/>
      <c r="N64" s="88"/>
    </row>
    <row r="65" spans="1:14" ht="15.75" customHeight="1" x14ac:dyDescent="0.25">
      <c r="A65" s="796"/>
      <c r="B65" s="727" t="s">
        <v>157</v>
      </c>
      <c r="C65" s="22" t="s">
        <v>158</v>
      </c>
      <c r="D65" s="72"/>
      <c r="E65" s="72"/>
      <c r="F65" s="77"/>
      <c r="G65" s="145"/>
      <c r="H65" s="145"/>
      <c r="I65" s="145"/>
      <c r="J65" s="145"/>
      <c r="K65" s="88"/>
      <c r="L65" s="62"/>
      <c r="M65" s="88"/>
      <c r="N65" s="88"/>
    </row>
    <row r="66" spans="1:14" ht="15.75" x14ac:dyDescent="0.25">
      <c r="A66" s="796"/>
      <c r="B66" s="728"/>
      <c r="C66" s="22" t="s">
        <v>74</v>
      </c>
      <c r="D66" s="72"/>
      <c r="E66" s="72"/>
      <c r="F66" s="77"/>
      <c r="G66" s="145"/>
      <c r="H66" s="145"/>
      <c r="I66" s="145"/>
      <c r="J66" s="145"/>
      <c r="K66" s="88"/>
      <c r="L66" s="62"/>
      <c r="M66" s="88"/>
      <c r="N66" s="88"/>
    </row>
    <row r="67" spans="1:14" ht="15.75" x14ac:dyDescent="0.25">
      <c r="A67" s="797"/>
      <c r="B67" s="729"/>
      <c r="C67" s="22" t="s">
        <v>159</v>
      </c>
      <c r="D67" s="72"/>
      <c r="E67" s="72"/>
      <c r="F67" s="77"/>
      <c r="G67" s="145"/>
      <c r="H67" s="145"/>
      <c r="I67" s="145"/>
      <c r="J67" s="145"/>
      <c r="K67" s="522"/>
      <c r="L67" s="406"/>
      <c r="M67" s="522"/>
      <c r="N67" s="88"/>
    </row>
    <row r="68" spans="1:14" ht="15.75" x14ac:dyDescent="0.25">
      <c r="A68" s="910" t="s">
        <v>145</v>
      </c>
      <c r="B68" s="911"/>
      <c r="C68" s="912"/>
      <c r="D68" s="336">
        <v>1</v>
      </c>
      <c r="E68" s="336">
        <v>80</v>
      </c>
      <c r="F68" s="337">
        <v>0.87083333333333335</v>
      </c>
      <c r="G68" s="338">
        <v>2.6967528893780957E-2</v>
      </c>
      <c r="H68" s="338">
        <v>1</v>
      </c>
      <c r="I68" s="338">
        <v>0</v>
      </c>
      <c r="J68" s="338">
        <v>1.4309301045679693E-2</v>
      </c>
      <c r="K68" s="88"/>
      <c r="L68" s="371">
        <v>0.24087591240875914</v>
      </c>
      <c r="M68" s="88"/>
      <c r="N68" s="88"/>
    </row>
    <row r="69" spans="1:14" ht="15.75" x14ac:dyDescent="0.25">
      <c r="A69" s="919" t="s">
        <v>160</v>
      </c>
      <c r="B69" s="405" t="s">
        <v>161</v>
      </c>
      <c r="C69" s="67" t="s">
        <v>162</v>
      </c>
      <c r="D69" s="72"/>
      <c r="E69" s="72"/>
      <c r="F69" s="72"/>
      <c r="G69" s="72"/>
      <c r="H69" s="72"/>
      <c r="I69" s="72"/>
      <c r="J69" s="72"/>
      <c r="K69" s="88"/>
      <c r="L69" s="62"/>
      <c r="M69" s="88"/>
      <c r="N69" s="88"/>
    </row>
    <row r="70" spans="1:14" ht="15.75" x14ac:dyDescent="0.25">
      <c r="A70" s="920"/>
      <c r="B70" s="913" t="s">
        <v>78</v>
      </c>
      <c r="C70" s="22" t="s">
        <v>163</v>
      </c>
      <c r="D70" s="72"/>
      <c r="E70" s="72"/>
      <c r="F70" s="77"/>
      <c r="G70" s="145"/>
      <c r="H70" s="145"/>
      <c r="I70" s="145"/>
      <c r="J70" s="145"/>
      <c r="K70" s="88"/>
      <c r="L70" s="62"/>
      <c r="M70" s="88"/>
      <c r="N70" s="88"/>
    </row>
    <row r="71" spans="1:14" ht="15.75" x14ac:dyDescent="0.25">
      <c r="A71" s="920"/>
      <c r="B71" s="914"/>
      <c r="C71" s="22" t="s">
        <v>80</v>
      </c>
      <c r="D71" s="72"/>
      <c r="E71" s="72"/>
      <c r="F71" s="77"/>
      <c r="G71" s="145"/>
      <c r="H71" s="145"/>
      <c r="I71" s="145"/>
      <c r="J71" s="145"/>
      <c r="K71" s="88"/>
      <c r="L71" s="62"/>
      <c r="M71" s="88"/>
      <c r="N71" s="88"/>
    </row>
    <row r="72" spans="1:14" ht="15.75" x14ac:dyDescent="0.25">
      <c r="A72" s="920"/>
      <c r="B72" s="913" t="s">
        <v>81</v>
      </c>
      <c r="C72" s="22" t="s">
        <v>82</v>
      </c>
      <c r="D72" s="72"/>
      <c r="E72" s="72"/>
      <c r="F72" s="77"/>
      <c r="G72" s="145"/>
      <c r="H72" s="145"/>
      <c r="I72" s="145"/>
      <c r="J72" s="145"/>
      <c r="K72" s="88"/>
      <c r="L72" s="62"/>
      <c r="M72" s="88"/>
      <c r="N72" s="88"/>
    </row>
    <row r="73" spans="1:14" ht="15.75" x14ac:dyDescent="0.25">
      <c r="A73" s="920"/>
      <c r="B73" s="914"/>
      <c r="C73" s="22" t="s">
        <v>83</v>
      </c>
      <c r="D73" s="72"/>
      <c r="E73" s="72"/>
      <c r="F73" s="77"/>
      <c r="G73" s="145"/>
      <c r="H73" s="145"/>
      <c r="I73" s="145"/>
      <c r="J73" s="145"/>
      <c r="K73" s="88"/>
      <c r="L73" s="62"/>
      <c r="M73" s="88"/>
      <c r="N73" s="88"/>
    </row>
    <row r="74" spans="1:14" ht="15.75" x14ac:dyDescent="0.25">
      <c r="A74" s="920"/>
      <c r="B74" s="913" t="s">
        <v>84</v>
      </c>
      <c r="C74" s="22" t="s">
        <v>85</v>
      </c>
      <c r="D74" s="72"/>
      <c r="E74" s="72"/>
      <c r="F74" s="77"/>
      <c r="G74" s="145"/>
      <c r="H74" s="145"/>
      <c r="I74" s="145"/>
      <c r="J74" s="145"/>
      <c r="K74" s="88"/>
      <c r="L74" s="62"/>
      <c r="M74" s="88"/>
      <c r="N74" s="88"/>
    </row>
    <row r="75" spans="1:14" ht="15.75" x14ac:dyDescent="0.25">
      <c r="A75" s="920"/>
      <c r="B75" s="914"/>
      <c r="C75" s="22" t="s">
        <v>86</v>
      </c>
      <c r="D75" s="72"/>
      <c r="E75" s="72"/>
      <c r="F75" s="77"/>
      <c r="G75" s="145"/>
      <c r="H75" s="145"/>
      <c r="I75" s="145"/>
      <c r="J75" s="145"/>
      <c r="K75" s="88"/>
      <c r="L75" s="62"/>
      <c r="M75" s="88"/>
      <c r="N75" s="88"/>
    </row>
    <row r="76" spans="1:14" ht="15.75" x14ac:dyDescent="0.25">
      <c r="A76" s="920"/>
      <c r="B76" s="913" t="s">
        <v>87</v>
      </c>
      <c r="C76" s="22" t="s">
        <v>88</v>
      </c>
      <c r="D76" s="72"/>
      <c r="E76" s="72"/>
      <c r="F76" s="77"/>
      <c r="G76" s="145"/>
      <c r="H76" s="145"/>
      <c r="I76" s="145"/>
      <c r="J76" s="145"/>
      <c r="K76" s="88"/>
      <c r="L76" s="62"/>
      <c r="M76" s="88"/>
      <c r="N76" s="88"/>
    </row>
    <row r="77" spans="1:14" ht="15.75" x14ac:dyDescent="0.25">
      <c r="A77" s="920"/>
      <c r="B77" s="915"/>
      <c r="C77" s="22" t="s">
        <v>89</v>
      </c>
      <c r="D77" s="72"/>
      <c r="E77" s="72"/>
      <c r="F77" s="77"/>
      <c r="G77" s="145"/>
      <c r="H77" s="145"/>
      <c r="I77" s="145"/>
      <c r="J77" s="145"/>
      <c r="K77" s="88"/>
      <c r="L77" s="62"/>
      <c r="M77" s="88"/>
      <c r="N77" s="88"/>
    </row>
    <row r="78" spans="1:14" ht="15.75" x14ac:dyDescent="0.25">
      <c r="A78" s="920"/>
      <c r="B78" s="915"/>
      <c r="C78" s="22" t="s">
        <v>90</v>
      </c>
      <c r="D78" s="72"/>
      <c r="E78" s="72"/>
      <c r="F78" s="77"/>
      <c r="G78" s="145"/>
      <c r="H78" s="145"/>
      <c r="I78" s="145"/>
      <c r="J78" s="145"/>
      <c r="K78" s="88"/>
      <c r="L78" s="62"/>
      <c r="M78" s="88"/>
      <c r="N78" s="88"/>
    </row>
    <row r="79" spans="1:14" ht="15.75" x14ac:dyDescent="0.25">
      <c r="A79" s="920"/>
      <c r="B79" s="914"/>
      <c r="C79" s="22" t="s">
        <v>164</v>
      </c>
      <c r="D79" s="72"/>
      <c r="E79" s="72"/>
      <c r="F79" s="77"/>
      <c r="G79" s="145"/>
      <c r="H79" s="145"/>
      <c r="I79" s="145"/>
      <c r="J79" s="145"/>
      <c r="K79" s="88"/>
      <c r="L79" s="62"/>
      <c r="M79" s="88"/>
      <c r="N79" s="88"/>
    </row>
    <row r="80" spans="1:14" ht="15.75" x14ac:dyDescent="0.25">
      <c r="A80" s="920"/>
      <c r="B80" s="913" t="s">
        <v>165</v>
      </c>
      <c r="C80" s="22" t="s">
        <v>93</v>
      </c>
      <c r="D80" s="72"/>
      <c r="E80" s="72"/>
      <c r="F80" s="77"/>
      <c r="G80" s="145"/>
      <c r="H80" s="145"/>
      <c r="I80" s="145"/>
      <c r="J80" s="145"/>
      <c r="K80" s="88"/>
      <c r="L80" s="62"/>
      <c r="M80" s="88"/>
      <c r="N80" s="88"/>
    </row>
    <row r="81" spans="1:14" ht="15.75" x14ac:dyDescent="0.25">
      <c r="A81" s="920"/>
      <c r="B81" s="915"/>
      <c r="C81" s="22" t="s">
        <v>166</v>
      </c>
      <c r="D81" s="72"/>
      <c r="E81" s="72"/>
      <c r="F81" s="77"/>
      <c r="G81" s="145"/>
      <c r="H81" s="145"/>
      <c r="I81" s="145"/>
      <c r="J81" s="145"/>
      <c r="K81" s="88"/>
      <c r="L81" s="62"/>
      <c r="M81" s="88"/>
      <c r="N81" s="88"/>
    </row>
    <row r="82" spans="1:14" ht="15.75" x14ac:dyDescent="0.25">
      <c r="A82" s="920"/>
      <c r="B82" s="914"/>
      <c r="C82" s="22" t="s">
        <v>167</v>
      </c>
      <c r="D82" s="72"/>
      <c r="E82" s="72"/>
      <c r="F82" s="77"/>
      <c r="G82" s="145"/>
      <c r="H82" s="145"/>
      <c r="I82" s="145"/>
      <c r="J82" s="145"/>
      <c r="K82" s="88"/>
      <c r="L82" s="62"/>
      <c r="M82" s="88"/>
      <c r="N82" s="88"/>
    </row>
    <row r="83" spans="1:14" ht="15.75" x14ac:dyDescent="0.25">
      <c r="A83" s="920"/>
      <c r="B83" s="913" t="s">
        <v>168</v>
      </c>
      <c r="C83" s="22" t="s">
        <v>169</v>
      </c>
      <c r="D83" s="72"/>
      <c r="E83" s="72"/>
      <c r="F83" s="77"/>
      <c r="G83" s="145"/>
      <c r="H83" s="145"/>
      <c r="I83" s="145"/>
      <c r="J83" s="145"/>
      <c r="K83" s="88"/>
      <c r="L83" s="62"/>
      <c r="M83" s="88"/>
      <c r="N83" s="88"/>
    </row>
    <row r="84" spans="1:14" ht="15.75" x14ac:dyDescent="0.25">
      <c r="A84" s="920"/>
      <c r="B84" s="915"/>
      <c r="C84" s="22" t="s">
        <v>170</v>
      </c>
      <c r="D84" s="72"/>
      <c r="E84" s="72"/>
      <c r="F84" s="77"/>
      <c r="G84" s="145"/>
      <c r="H84" s="145"/>
      <c r="I84" s="145"/>
      <c r="J84" s="145"/>
      <c r="K84" s="88"/>
      <c r="L84" s="62"/>
      <c r="M84" s="88"/>
      <c r="N84" s="88"/>
    </row>
    <row r="85" spans="1:14" ht="15.75" x14ac:dyDescent="0.25">
      <c r="A85" s="921"/>
      <c r="B85" s="914"/>
      <c r="C85" s="22" t="s">
        <v>171</v>
      </c>
      <c r="D85" s="72"/>
      <c r="E85" s="72"/>
      <c r="F85" s="77"/>
      <c r="G85" s="145"/>
      <c r="H85" s="145"/>
      <c r="I85" s="145"/>
      <c r="J85" s="145"/>
      <c r="K85" s="88"/>
      <c r="L85" s="62"/>
      <c r="M85" s="88"/>
      <c r="N85" s="88"/>
    </row>
    <row r="86" spans="1:14" ht="15.75" x14ac:dyDescent="0.25">
      <c r="A86" s="910" t="s">
        <v>145</v>
      </c>
      <c r="B86" s="911"/>
      <c r="C86" s="912"/>
      <c r="D86" s="336"/>
      <c r="E86" s="336"/>
      <c r="F86" s="337"/>
      <c r="G86" s="371"/>
      <c r="H86" s="371"/>
      <c r="I86" s="371"/>
      <c r="J86" s="371"/>
      <c r="K86" s="88"/>
      <c r="L86" s="339"/>
      <c r="M86" s="88"/>
      <c r="N86" s="88"/>
    </row>
    <row r="87" spans="1:14" ht="15.75" x14ac:dyDescent="0.25">
      <c r="A87" s="916" t="s">
        <v>172</v>
      </c>
      <c r="B87" s="913" t="s">
        <v>100</v>
      </c>
      <c r="C87" s="22" t="s">
        <v>101</v>
      </c>
      <c r="D87" s="72"/>
      <c r="E87" s="72"/>
      <c r="F87" s="77"/>
      <c r="G87" s="145"/>
      <c r="H87" s="145"/>
      <c r="I87" s="145"/>
      <c r="J87" s="145"/>
      <c r="K87" s="88"/>
      <c r="L87" s="62"/>
      <c r="M87" s="88"/>
      <c r="N87" s="88"/>
    </row>
    <row r="88" spans="1:14" ht="15.75" x14ac:dyDescent="0.25">
      <c r="A88" s="917"/>
      <c r="B88" s="915"/>
      <c r="C88" s="22" t="s">
        <v>102</v>
      </c>
      <c r="D88" s="72"/>
      <c r="E88" s="72"/>
      <c r="F88" s="77"/>
      <c r="G88" s="145"/>
      <c r="H88" s="145"/>
      <c r="I88" s="145"/>
      <c r="J88" s="145"/>
      <c r="K88" s="88"/>
      <c r="L88" s="62"/>
      <c r="M88" s="88"/>
      <c r="N88" s="88"/>
    </row>
    <row r="89" spans="1:14" ht="15.75" x14ac:dyDescent="0.25">
      <c r="A89" s="917"/>
      <c r="B89" s="914"/>
      <c r="C89" s="22" t="s">
        <v>103</v>
      </c>
      <c r="D89" s="72"/>
      <c r="E89" s="72"/>
      <c r="F89" s="77"/>
      <c r="G89" s="145"/>
      <c r="H89" s="145"/>
      <c r="I89" s="145"/>
      <c r="J89" s="145"/>
      <c r="K89" s="88"/>
      <c r="L89" s="62"/>
      <c r="M89" s="88"/>
      <c r="N89" s="88"/>
    </row>
    <row r="90" spans="1:14" ht="15.75" x14ac:dyDescent="0.25">
      <c r="A90" s="917"/>
      <c r="B90" s="268" t="s">
        <v>104</v>
      </c>
      <c r="C90" s="22" t="s">
        <v>105</v>
      </c>
      <c r="D90" s="72"/>
      <c r="E90" s="72"/>
      <c r="F90" s="77"/>
      <c r="G90" s="145"/>
      <c r="H90" s="145"/>
      <c r="I90" s="145"/>
      <c r="J90" s="145"/>
      <c r="K90" s="88"/>
      <c r="L90" s="62"/>
      <c r="M90" s="88"/>
      <c r="N90" s="88"/>
    </row>
    <row r="91" spans="1:14" ht="15.75" x14ac:dyDescent="0.25">
      <c r="A91" s="917"/>
      <c r="B91" s="913" t="s">
        <v>173</v>
      </c>
      <c r="C91" s="22" t="s">
        <v>107</v>
      </c>
      <c r="D91" s="72"/>
      <c r="E91" s="72"/>
      <c r="F91" s="77"/>
      <c r="G91" s="145"/>
      <c r="H91" s="145"/>
      <c r="I91" s="145"/>
      <c r="J91" s="145"/>
      <c r="K91" s="88"/>
      <c r="L91" s="62"/>
      <c r="M91" s="88"/>
      <c r="N91" s="88"/>
    </row>
    <row r="92" spans="1:14" ht="15.75" x14ac:dyDescent="0.25">
      <c r="A92" s="917"/>
      <c r="B92" s="915"/>
      <c r="C92" s="22" t="s">
        <v>108</v>
      </c>
      <c r="D92" s="72"/>
      <c r="E92" s="72"/>
      <c r="F92" s="77"/>
      <c r="G92" s="145"/>
      <c r="H92" s="145"/>
      <c r="I92" s="145"/>
      <c r="J92" s="145"/>
      <c r="K92" s="88"/>
      <c r="L92" s="62"/>
      <c r="M92" s="88"/>
      <c r="N92" s="88"/>
    </row>
    <row r="93" spans="1:14" ht="15.75" x14ac:dyDescent="0.25">
      <c r="A93" s="918"/>
      <c r="B93" s="914"/>
      <c r="C93" s="22" t="s">
        <v>174</v>
      </c>
      <c r="D93" s="72"/>
      <c r="E93" s="72"/>
      <c r="F93" s="77"/>
      <c r="G93" s="145"/>
      <c r="H93" s="145"/>
      <c r="I93" s="145"/>
      <c r="J93" s="145"/>
      <c r="K93" s="88"/>
      <c r="L93" s="62"/>
      <c r="M93" s="88"/>
      <c r="N93" s="88"/>
    </row>
    <row r="94" spans="1:14" ht="15.75" x14ac:dyDescent="0.25">
      <c r="A94" s="910" t="s">
        <v>145</v>
      </c>
      <c r="B94" s="911"/>
      <c r="C94" s="912"/>
      <c r="D94" s="334"/>
      <c r="E94" s="334"/>
      <c r="F94" s="335"/>
      <c r="G94" s="339"/>
      <c r="H94" s="339"/>
      <c r="I94" s="339"/>
      <c r="J94" s="339"/>
      <c r="K94" s="88"/>
      <c r="L94" s="339"/>
      <c r="M94" s="88"/>
      <c r="N94" s="88"/>
    </row>
    <row r="95" spans="1:14" ht="15.75" x14ac:dyDescent="0.25">
      <c r="A95" s="795" t="s">
        <v>175</v>
      </c>
      <c r="B95" s="913" t="s">
        <v>110</v>
      </c>
      <c r="C95" s="22" t="s">
        <v>111</v>
      </c>
      <c r="D95" s="72"/>
      <c r="E95" s="72"/>
      <c r="F95" s="77"/>
      <c r="G95" s="145"/>
      <c r="H95" s="145"/>
      <c r="I95" s="145"/>
      <c r="J95" s="145"/>
      <c r="K95" s="88"/>
      <c r="L95" s="62"/>
      <c r="M95" s="88"/>
      <c r="N95" s="88"/>
    </row>
    <row r="96" spans="1:14" ht="15.75" x14ac:dyDescent="0.25">
      <c r="A96" s="796"/>
      <c r="B96" s="915"/>
      <c r="C96" s="22" t="s">
        <v>112</v>
      </c>
      <c r="D96" s="72"/>
      <c r="E96" s="72"/>
      <c r="F96" s="77"/>
      <c r="G96" s="145"/>
      <c r="H96" s="145"/>
      <c r="I96" s="145"/>
      <c r="J96" s="145"/>
      <c r="K96" s="88"/>
      <c r="L96" s="62"/>
      <c r="M96" s="88"/>
      <c r="N96" s="88"/>
    </row>
    <row r="97" spans="1:110" ht="20.100000000000001" customHeight="1" x14ac:dyDescent="0.25">
      <c r="A97" s="796"/>
      <c r="B97" s="914"/>
      <c r="C97" s="22" t="s">
        <v>176</v>
      </c>
      <c r="D97" s="72"/>
      <c r="E97" s="72"/>
      <c r="F97" s="77"/>
      <c r="G97" s="145"/>
      <c r="H97" s="145"/>
      <c r="I97" s="145"/>
      <c r="J97" s="145"/>
      <c r="K97" s="88"/>
      <c r="L97" s="62"/>
      <c r="M97" s="88"/>
      <c r="N97" s="88"/>
    </row>
    <row r="98" spans="1:110" ht="20.100000000000001" customHeight="1" x14ac:dyDescent="0.25">
      <c r="A98" s="796"/>
      <c r="B98" s="656" t="s">
        <v>114</v>
      </c>
      <c r="C98" s="22" t="s">
        <v>177</v>
      </c>
      <c r="D98" s="68"/>
      <c r="E98" s="68"/>
      <c r="F98" s="631"/>
      <c r="G98" s="631"/>
      <c r="H98" s="631"/>
      <c r="I98" s="631"/>
      <c r="J98" s="631"/>
      <c r="K98" s="88"/>
      <c r="L98" s="62"/>
      <c r="M98" s="88"/>
      <c r="N98" s="88"/>
    </row>
    <row r="99" spans="1:110" ht="20.100000000000001" customHeight="1" x14ac:dyDescent="0.25">
      <c r="A99" s="796"/>
      <c r="B99" s="657"/>
      <c r="C99" s="231" t="s">
        <v>116</v>
      </c>
      <c r="D99" s="633">
        <v>1</v>
      </c>
      <c r="E99" s="633">
        <v>50</v>
      </c>
      <c r="F99" s="632">
        <v>0.94666666666666677</v>
      </c>
      <c r="G99" s="406">
        <v>0.38461538461538464</v>
      </c>
      <c r="H99" s="406">
        <v>0.125</v>
      </c>
      <c r="I99" s="406">
        <v>0.85185185185185186</v>
      </c>
      <c r="J99" s="406">
        <v>0.38461538461538464</v>
      </c>
      <c r="K99" s="88"/>
      <c r="L99" s="62">
        <v>0.1773049645390071</v>
      </c>
      <c r="M99" s="88"/>
      <c r="N99" s="88"/>
    </row>
    <row r="100" spans="1:110" ht="20.100000000000001" customHeight="1" x14ac:dyDescent="0.25">
      <c r="A100" s="796"/>
      <c r="B100" s="658"/>
      <c r="C100" s="22" t="s">
        <v>117</v>
      </c>
      <c r="D100" s="68"/>
      <c r="E100" s="68"/>
      <c r="F100" s="631"/>
      <c r="G100" s="631"/>
      <c r="H100" s="631"/>
      <c r="I100" s="631"/>
      <c r="J100" s="631"/>
      <c r="K100" s="88"/>
      <c r="L100" s="62"/>
      <c r="M100" s="88"/>
      <c r="N100" s="88"/>
    </row>
    <row r="101" spans="1:110" ht="20.100000000000001" customHeight="1" x14ac:dyDescent="0.25">
      <c r="A101" s="796"/>
      <c r="B101" s="913" t="s">
        <v>178</v>
      </c>
      <c r="C101" s="22" t="s">
        <v>179</v>
      </c>
      <c r="D101" s="215"/>
      <c r="E101" s="215"/>
      <c r="F101" s="77"/>
      <c r="G101" s="145"/>
      <c r="H101" s="145"/>
      <c r="I101" s="145"/>
      <c r="J101" s="145"/>
      <c r="K101" s="88"/>
      <c r="L101" s="62"/>
      <c r="M101" s="88"/>
      <c r="N101" s="88"/>
    </row>
    <row r="102" spans="1:110" ht="20.100000000000001" customHeight="1" x14ac:dyDescent="0.25">
      <c r="A102" s="796"/>
      <c r="B102" s="914"/>
      <c r="C102" s="22" t="s">
        <v>120</v>
      </c>
      <c r="D102" s="215"/>
      <c r="E102" s="215"/>
      <c r="F102" s="77"/>
      <c r="G102" s="145"/>
      <c r="H102" s="145"/>
      <c r="I102" s="145"/>
      <c r="J102" s="145"/>
      <c r="K102" s="88"/>
      <c r="L102" s="62"/>
      <c r="M102" s="88"/>
      <c r="N102" s="88"/>
    </row>
    <row r="103" spans="1:110" ht="20.100000000000001" customHeight="1" x14ac:dyDescent="0.25">
      <c r="A103" s="796"/>
      <c r="B103" s="913" t="s">
        <v>121</v>
      </c>
      <c r="C103" s="22" t="s">
        <v>180</v>
      </c>
      <c r="D103" s="215"/>
      <c r="E103" s="215"/>
      <c r="F103" s="77"/>
      <c r="G103" s="145"/>
      <c r="H103" s="145"/>
      <c r="I103" s="145"/>
      <c r="J103" s="145"/>
      <c r="K103" s="88"/>
      <c r="L103" s="62"/>
      <c r="M103" s="88"/>
      <c r="N103" s="88"/>
    </row>
    <row r="104" spans="1:110" ht="20.100000000000001" customHeight="1" x14ac:dyDescent="0.25">
      <c r="A104" s="796"/>
      <c r="B104" s="914"/>
      <c r="C104" s="22" t="s">
        <v>181</v>
      </c>
      <c r="D104" s="215"/>
      <c r="E104" s="215"/>
      <c r="F104" s="77"/>
      <c r="G104" s="145"/>
      <c r="H104" s="145"/>
      <c r="I104" s="145"/>
      <c r="J104" s="145"/>
      <c r="K104" s="88"/>
      <c r="L104" s="62"/>
      <c r="M104" s="88"/>
      <c r="N104" s="88"/>
    </row>
    <row r="105" spans="1:110" ht="20.100000000000001" customHeight="1" x14ac:dyDescent="0.25">
      <c r="A105" s="796"/>
      <c r="B105" s="913" t="s">
        <v>124</v>
      </c>
      <c r="C105" s="22" t="s">
        <v>125</v>
      </c>
      <c r="D105" s="215"/>
      <c r="E105" s="215"/>
      <c r="F105" s="77"/>
      <c r="G105" s="145"/>
      <c r="H105" s="145"/>
      <c r="I105" s="145"/>
      <c r="J105" s="145"/>
      <c r="K105" s="88"/>
      <c r="L105" s="62"/>
      <c r="M105" s="88"/>
      <c r="N105" s="88"/>
    </row>
    <row r="106" spans="1:110" ht="20.100000000000001" customHeight="1" x14ac:dyDescent="0.25">
      <c r="A106" s="796"/>
      <c r="B106" s="914"/>
      <c r="C106" s="22" t="s">
        <v>126</v>
      </c>
      <c r="D106" s="215"/>
      <c r="E106" s="215"/>
      <c r="F106" s="77"/>
      <c r="G106" s="145"/>
      <c r="H106" s="145"/>
      <c r="I106" s="145"/>
      <c r="J106" s="145"/>
      <c r="K106" s="88"/>
      <c r="L106" s="62"/>
      <c r="M106" s="88"/>
      <c r="N106" s="88"/>
    </row>
    <row r="107" spans="1:110" ht="20.100000000000001" customHeight="1" x14ac:dyDescent="0.25">
      <c r="A107" s="796"/>
      <c r="B107" s="695" t="s">
        <v>127</v>
      </c>
      <c r="C107" s="22" t="s">
        <v>128</v>
      </c>
      <c r="D107" s="68"/>
      <c r="E107" s="68"/>
      <c r="F107" s="631"/>
      <c r="G107" s="631"/>
      <c r="H107" s="631"/>
      <c r="I107" s="631"/>
      <c r="J107" s="631"/>
      <c r="K107" s="88"/>
      <c r="L107" s="62"/>
      <c r="M107" s="88"/>
      <c r="N107" s="88"/>
    </row>
    <row r="108" spans="1:110" ht="20.100000000000001" customHeight="1" x14ac:dyDescent="0.25">
      <c r="A108" s="796"/>
      <c r="B108" s="696"/>
      <c r="C108" s="22" t="s">
        <v>129</v>
      </c>
      <c r="D108" s="68"/>
      <c r="E108" s="68"/>
      <c r="F108" s="631"/>
      <c r="G108" s="631"/>
      <c r="H108" s="631"/>
      <c r="I108" s="631"/>
      <c r="J108" s="631"/>
      <c r="K108" s="88"/>
      <c r="L108" s="62"/>
      <c r="M108" s="88"/>
      <c r="N108" s="88"/>
    </row>
    <row r="109" spans="1:110" ht="20.100000000000001" customHeight="1" x14ac:dyDescent="0.25">
      <c r="A109" s="797"/>
      <c r="B109" s="742"/>
      <c r="C109" s="231" t="s">
        <v>182</v>
      </c>
      <c r="D109" s="216"/>
      <c r="E109" s="216"/>
      <c r="F109" s="69"/>
      <c r="G109" s="62"/>
      <c r="H109" s="62"/>
      <c r="I109" s="62"/>
      <c r="J109" s="62"/>
      <c r="K109" s="88"/>
      <c r="L109" s="62">
        <v>1.3888888888888888E-2</v>
      </c>
      <c r="M109" s="88"/>
      <c r="N109" s="88"/>
    </row>
    <row r="110" spans="1:110" ht="20.100000000000001" customHeight="1" x14ac:dyDescent="0.25">
      <c r="A110" s="910" t="s">
        <v>145</v>
      </c>
      <c r="B110" s="911"/>
      <c r="C110" s="912"/>
      <c r="D110" s="340">
        <v>1</v>
      </c>
      <c r="E110" s="340">
        <v>50</v>
      </c>
      <c r="F110" s="337">
        <v>0.94666666666666677</v>
      </c>
      <c r="G110" s="338">
        <v>0.38461538461538464</v>
      </c>
      <c r="H110" s="338">
        <v>0.125</v>
      </c>
      <c r="I110" s="338">
        <v>0.85185185185185186</v>
      </c>
      <c r="J110" s="338">
        <v>0.38461538461538464</v>
      </c>
      <c r="K110" s="88"/>
      <c r="L110" s="371">
        <v>0.12206572769953052</v>
      </c>
      <c r="M110" s="88"/>
      <c r="N110" s="88"/>
    </row>
    <row r="111" spans="1:110" ht="20.100000000000001" customHeight="1" x14ac:dyDescent="0.25">
      <c r="A111" s="910" t="s">
        <v>183</v>
      </c>
      <c r="B111" s="911"/>
      <c r="C111" s="912"/>
      <c r="D111" s="302">
        <v>4</v>
      </c>
      <c r="E111" s="302">
        <v>830</v>
      </c>
      <c r="F111" s="359">
        <v>0.97751004016064247</v>
      </c>
      <c r="G111" s="338">
        <v>0.37178123004894659</v>
      </c>
      <c r="H111" s="338">
        <v>0.72</v>
      </c>
      <c r="I111" s="338">
        <v>0.92839195979899503</v>
      </c>
      <c r="J111" s="338">
        <v>0.4183868908278357</v>
      </c>
      <c r="K111" s="90"/>
      <c r="L111" s="371">
        <v>7.61609907120743E-2</v>
      </c>
      <c r="M111" s="88"/>
      <c r="N111" s="88"/>
    </row>
    <row r="112" spans="1:110" s="2" customFormat="1" x14ac:dyDescent="0.25">
      <c r="A112" s="433" t="s">
        <v>184</v>
      </c>
      <c r="B112" s="224" t="s">
        <v>394</v>
      </c>
      <c r="C112" s="10"/>
      <c r="D112" s="10"/>
      <c r="E112" s="10"/>
      <c r="F112" s="8"/>
      <c r="G112" s="88"/>
      <c r="H112" s="88"/>
      <c r="I112" s="88"/>
      <c r="J112" s="88"/>
      <c r="K112" s="88"/>
      <c r="L112" s="88"/>
      <c r="M112" s="88"/>
      <c r="N112" s="88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4"/>
      <c r="AY112" s="224"/>
      <c r="AZ112" s="224"/>
      <c r="BA112" s="224"/>
      <c r="BB112" s="224"/>
      <c r="BC112" s="224"/>
      <c r="BD112" s="224"/>
      <c r="BE112" s="224"/>
      <c r="BF112" s="224"/>
      <c r="BG112" s="224"/>
      <c r="BH112" s="224"/>
      <c r="BI112" s="224"/>
      <c r="BJ112" s="224"/>
      <c r="BK112" s="224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  <c r="CM112" s="224"/>
      <c r="CN112" s="224"/>
      <c r="CO112" s="224"/>
      <c r="CP112" s="224"/>
      <c r="CQ112" s="224"/>
      <c r="CR112" s="224"/>
      <c r="CS112" s="224"/>
      <c r="CT112" s="224"/>
      <c r="CU112" s="224"/>
      <c r="CV112" s="224"/>
      <c r="CW112" s="224"/>
      <c r="CX112" s="224"/>
      <c r="CY112" s="224"/>
      <c r="CZ112" s="224"/>
      <c r="DA112" s="224"/>
      <c r="DB112" s="224"/>
      <c r="DC112" s="224"/>
      <c r="DD112" s="224"/>
      <c r="DE112" s="224"/>
      <c r="DF112" s="224"/>
    </row>
    <row r="113" spans="1:14" s="224" customFormat="1" x14ac:dyDescent="0.25">
      <c r="A113" s="143" t="s">
        <v>294</v>
      </c>
      <c r="B113" s="382" t="s">
        <v>325</v>
      </c>
      <c r="C113" s="142"/>
      <c r="D113" s="142"/>
      <c r="E113" s="142"/>
      <c r="F113" s="154"/>
      <c r="G113" s="142"/>
      <c r="H113" s="142"/>
      <c r="I113" s="142"/>
      <c r="J113" s="142"/>
      <c r="K113" s="142"/>
      <c r="L113" s="88"/>
      <c r="M113" s="88"/>
      <c r="N113" s="88"/>
    </row>
    <row r="114" spans="1:14" x14ac:dyDescent="0.25">
      <c r="A114" s="385" t="s">
        <v>222</v>
      </c>
      <c r="B114" s="922" t="s">
        <v>223</v>
      </c>
      <c r="C114" s="883"/>
      <c r="D114" s="883"/>
      <c r="E114" s="883"/>
      <c r="F114" s="883"/>
      <c r="G114" s="883"/>
      <c r="H114" s="883"/>
      <c r="I114" s="883"/>
      <c r="J114" s="883"/>
      <c r="K114" s="88"/>
      <c r="L114" s="88"/>
      <c r="M114" s="88"/>
      <c r="N114" s="88"/>
    </row>
    <row r="115" spans="1:14" x14ac:dyDescent="0.25">
      <c r="A115" s="78"/>
      <c r="B115" s="923"/>
      <c r="C115" s="923"/>
      <c r="D115" s="923"/>
      <c r="E115" s="923"/>
      <c r="F115" s="923"/>
    </row>
    <row r="117" spans="1:14" x14ac:dyDescent="0.25">
      <c r="A117" s="2"/>
    </row>
    <row r="118" spans="1:14" x14ac:dyDescent="0.25">
      <c r="A118" s="2"/>
    </row>
    <row r="123" spans="1:14" ht="15.75" thickBot="1" x14ac:dyDescent="0.3"/>
    <row r="124" spans="1:14" ht="15.75" thickBot="1" x14ac:dyDescent="0.3">
      <c r="C124" s="73"/>
    </row>
  </sheetData>
  <mergeCells count="61"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A43:A50"/>
    <mergeCell ref="B43:B50"/>
    <mergeCell ref="A51:C51"/>
    <mergeCell ref="A52:A67"/>
    <mergeCell ref="B52:B54"/>
    <mergeCell ref="B55:B60"/>
    <mergeCell ref="B61:B64"/>
    <mergeCell ref="B65:B67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L3:L6"/>
    <mergeCell ref="A2:J2"/>
    <mergeCell ref="A1:J1"/>
    <mergeCell ref="F3:F6"/>
    <mergeCell ref="A3:A6"/>
    <mergeCell ref="B3:B6"/>
    <mergeCell ref="C3:C6"/>
    <mergeCell ref="D3:D6"/>
    <mergeCell ref="E3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DF168"/>
  <sheetViews>
    <sheetView zoomScale="75" zoomScaleNormal="75" workbookViewId="0">
      <selection activeCell="T33" sqref="T33"/>
    </sheetView>
  </sheetViews>
  <sheetFormatPr defaultRowHeight="15" x14ac:dyDescent="0.2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9" customWidth="1"/>
    <col min="8" max="8" width="18.28515625" customWidth="1"/>
    <col min="9" max="9" width="19.85546875" customWidth="1"/>
    <col min="10" max="10" width="18.42578125" customWidth="1"/>
    <col min="12" max="12" width="26.85546875" customWidth="1"/>
    <col min="14" max="14" width="27.28515625" customWidth="1"/>
  </cols>
  <sheetData>
    <row r="1" spans="1:15" s="224" customFormat="1" ht="27.75" customHeight="1" x14ac:dyDescent="0.25">
      <c r="A1" s="722" t="s">
        <v>393</v>
      </c>
      <c r="B1" s="722"/>
      <c r="C1" s="722"/>
      <c r="D1" s="722"/>
      <c r="E1" s="722"/>
      <c r="F1" s="722"/>
      <c r="G1" s="722"/>
      <c r="H1" s="722"/>
      <c r="I1" s="722"/>
      <c r="J1" s="722"/>
      <c r="K1" s="88"/>
      <c r="L1" s="88"/>
      <c r="M1" s="88"/>
      <c r="N1" s="88"/>
    </row>
    <row r="2" spans="1:15" ht="27.75" customHeight="1" x14ac:dyDescent="0.25">
      <c r="A2" s="907" t="s">
        <v>231</v>
      </c>
      <c r="B2" s="907"/>
      <c r="C2" s="907"/>
      <c r="D2" s="907"/>
      <c r="E2" s="907"/>
      <c r="F2" s="907"/>
      <c r="G2" s="907"/>
      <c r="H2" s="907"/>
      <c r="I2" s="907"/>
      <c r="J2" s="907"/>
      <c r="K2" s="88"/>
      <c r="L2" s="407" t="s">
        <v>371</v>
      </c>
      <c r="M2" s="88"/>
      <c r="N2" s="407" t="s">
        <v>371</v>
      </c>
      <c r="O2" s="88"/>
    </row>
    <row r="3" spans="1:15" ht="30.75" customHeight="1" x14ac:dyDescent="0.25">
      <c r="A3" s="695" t="s">
        <v>140</v>
      </c>
      <c r="B3" s="651" t="s">
        <v>1</v>
      </c>
      <c r="C3" s="731" t="s">
        <v>2</v>
      </c>
      <c r="D3" s="936" t="s">
        <v>227</v>
      </c>
      <c r="E3" s="731" t="s">
        <v>228</v>
      </c>
      <c r="F3" s="935" t="s">
        <v>310</v>
      </c>
      <c r="G3" s="935" t="s">
        <v>232</v>
      </c>
      <c r="H3" s="935" t="s">
        <v>291</v>
      </c>
      <c r="I3" s="935" t="s">
        <v>328</v>
      </c>
      <c r="J3" s="935" t="s">
        <v>233</v>
      </c>
      <c r="K3" s="88"/>
      <c r="L3" s="945" t="s">
        <v>342</v>
      </c>
      <c r="M3" s="88"/>
      <c r="N3" s="945" t="s">
        <v>343</v>
      </c>
      <c r="O3" s="88"/>
    </row>
    <row r="4" spans="1:15" s="224" customFormat="1" ht="27.75" customHeight="1" x14ac:dyDescent="0.25">
      <c r="A4" s="696"/>
      <c r="B4" s="651"/>
      <c r="C4" s="731"/>
      <c r="D4" s="937"/>
      <c r="E4" s="731"/>
      <c r="F4" s="935"/>
      <c r="G4" s="935"/>
      <c r="H4" s="935"/>
      <c r="I4" s="935"/>
      <c r="J4" s="935"/>
      <c r="K4" s="88"/>
      <c r="L4" s="945"/>
      <c r="M4" s="88"/>
      <c r="N4" s="945"/>
      <c r="O4" s="88"/>
    </row>
    <row r="5" spans="1:15" ht="39.75" customHeight="1" x14ac:dyDescent="0.25">
      <c r="A5" s="696"/>
      <c r="B5" s="651"/>
      <c r="C5" s="731"/>
      <c r="D5" s="937"/>
      <c r="E5" s="731"/>
      <c r="F5" s="935"/>
      <c r="G5" s="935"/>
      <c r="H5" s="935"/>
      <c r="I5" s="935"/>
      <c r="J5" s="935"/>
      <c r="K5" s="88"/>
      <c r="L5" s="945"/>
      <c r="M5" s="88"/>
      <c r="N5" s="945"/>
      <c r="O5" s="88"/>
    </row>
    <row r="6" spans="1:15" ht="30.75" customHeight="1" x14ac:dyDescent="0.25">
      <c r="A6" s="742"/>
      <c r="B6" s="651"/>
      <c r="C6" s="731"/>
      <c r="D6" s="938"/>
      <c r="E6" s="731"/>
      <c r="F6" s="935"/>
      <c r="G6" s="935"/>
      <c r="H6" s="935"/>
      <c r="I6" s="935"/>
      <c r="J6" s="935"/>
      <c r="K6" s="88"/>
      <c r="L6" s="945"/>
      <c r="M6" s="88"/>
      <c r="N6" s="945"/>
      <c r="O6" s="88"/>
    </row>
    <row r="7" spans="1:15" ht="15.75" x14ac:dyDescent="0.25">
      <c r="A7" s="655" t="s">
        <v>141</v>
      </c>
      <c r="B7" s="656" t="s">
        <v>4</v>
      </c>
      <c r="C7" s="231" t="s">
        <v>5</v>
      </c>
      <c r="D7" s="21">
        <v>1</v>
      </c>
      <c r="E7" s="179">
        <v>100</v>
      </c>
      <c r="F7" s="125">
        <v>1.1000000000000001</v>
      </c>
      <c r="G7" s="34">
        <v>1</v>
      </c>
      <c r="H7" s="144">
        <v>1</v>
      </c>
      <c r="I7" s="144">
        <v>0.75</v>
      </c>
      <c r="J7" s="144">
        <v>0.73170731707317072</v>
      </c>
      <c r="K7" s="88"/>
      <c r="L7" s="34">
        <v>6.5155807365439092E-2</v>
      </c>
      <c r="N7" s="34">
        <v>0.36220472440944884</v>
      </c>
      <c r="O7" s="88"/>
    </row>
    <row r="8" spans="1:15" ht="15.75" x14ac:dyDescent="0.25">
      <c r="A8" s="655"/>
      <c r="B8" s="658"/>
      <c r="C8" s="22" t="s">
        <v>6</v>
      </c>
      <c r="D8" s="180"/>
      <c r="E8" s="181"/>
      <c r="F8" s="191"/>
      <c r="G8" s="48"/>
      <c r="H8" s="59"/>
      <c r="I8" s="144"/>
      <c r="J8" s="144"/>
      <c r="K8" s="88"/>
      <c r="L8" s="34"/>
      <c r="N8" s="34"/>
      <c r="O8" s="88"/>
    </row>
    <row r="9" spans="1:15" ht="15.75" x14ac:dyDescent="0.25">
      <c r="A9" s="655"/>
      <c r="B9" s="656" t="s">
        <v>7</v>
      </c>
      <c r="C9" s="22" t="s">
        <v>8</v>
      </c>
      <c r="D9" s="180"/>
      <c r="E9" s="181"/>
      <c r="F9" s="191"/>
      <c r="G9" s="48"/>
      <c r="H9" s="59"/>
      <c r="I9" s="144"/>
      <c r="J9" s="144"/>
      <c r="K9" s="88"/>
      <c r="L9" s="34"/>
      <c r="N9" s="34"/>
      <c r="O9" s="88"/>
    </row>
    <row r="10" spans="1:15" ht="15.75" x14ac:dyDescent="0.25">
      <c r="A10" s="655"/>
      <c r="B10" s="657"/>
      <c r="C10" s="231" t="s">
        <v>9</v>
      </c>
      <c r="D10" s="21">
        <v>1</v>
      </c>
      <c r="E10" s="179">
        <v>100</v>
      </c>
      <c r="F10" s="125">
        <v>1</v>
      </c>
      <c r="G10" s="196"/>
      <c r="H10" s="144">
        <v>1</v>
      </c>
      <c r="I10" s="144">
        <v>4</v>
      </c>
      <c r="J10" s="144">
        <v>0.13422818791946309</v>
      </c>
      <c r="K10" s="88"/>
      <c r="L10" s="34">
        <v>2.0329477742726955E-2</v>
      </c>
      <c r="N10" s="34">
        <v>0.51327433628318586</v>
      </c>
      <c r="O10" s="88"/>
    </row>
    <row r="11" spans="1:15" ht="15.75" x14ac:dyDescent="0.25">
      <c r="A11" s="655"/>
      <c r="B11" s="658"/>
      <c r="C11" s="22" t="s">
        <v>10</v>
      </c>
      <c r="D11" s="180"/>
      <c r="E11" s="181"/>
      <c r="F11" s="191"/>
      <c r="G11" s="48"/>
      <c r="H11" s="59"/>
      <c r="I11" s="144"/>
      <c r="J11" s="144"/>
      <c r="K11" s="88"/>
      <c r="L11" s="34"/>
      <c r="N11" s="34"/>
      <c r="O11" s="88"/>
    </row>
    <row r="12" spans="1:15" ht="15.75" x14ac:dyDescent="0.25">
      <c r="A12" s="655"/>
      <c r="B12" s="740" t="s">
        <v>11</v>
      </c>
      <c r="C12" s="231" t="s">
        <v>142</v>
      </c>
      <c r="D12" s="180">
        <v>2</v>
      </c>
      <c r="E12" s="181">
        <v>400</v>
      </c>
      <c r="F12" s="191">
        <v>0.96250000000000002</v>
      </c>
      <c r="G12" s="197"/>
      <c r="H12" s="191">
        <v>1</v>
      </c>
      <c r="I12" s="191">
        <v>0.83333333333333337</v>
      </c>
      <c r="J12" s="82">
        <v>1.048951048951049</v>
      </c>
      <c r="K12" s="88"/>
      <c r="L12" s="34">
        <v>2.0773930753564155E-2</v>
      </c>
      <c r="N12" s="34">
        <v>0.10303030303030303</v>
      </c>
      <c r="O12" s="88"/>
    </row>
    <row r="13" spans="1:15" ht="15.75" x14ac:dyDescent="0.25">
      <c r="A13" s="655"/>
      <c r="B13" s="740"/>
      <c r="C13" s="22" t="s">
        <v>143</v>
      </c>
      <c r="D13" s="182"/>
      <c r="E13" s="183"/>
      <c r="F13" s="192"/>
      <c r="G13" s="189"/>
      <c r="H13" s="192"/>
      <c r="I13" s="192"/>
      <c r="J13" s="219"/>
      <c r="K13" s="88"/>
      <c r="L13" s="418"/>
      <c r="N13" s="418"/>
      <c r="O13" s="88"/>
    </row>
    <row r="14" spans="1:15" ht="15.75" x14ac:dyDescent="0.25">
      <c r="A14" s="655"/>
      <c r="B14" s="740"/>
      <c r="C14" s="22" t="s">
        <v>144</v>
      </c>
      <c r="D14" s="182"/>
      <c r="E14" s="183"/>
      <c r="F14" s="192"/>
      <c r="G14" s="189"/>
      <c r="H14" s="192"/>
      <c r="I14" s="192"/>
      <c r="J14" s="219"/>
      <c r="K14" s="88"/>
      <c r="L14" s="418"/>
      <c r="N14" s="418"/>
      <c r="O14" s="88"/>
    </row>
    <row r="15" spans="1:15" ht="15.75" x14ac:dyDescent="0.25">
      <c r="A15" s="939" t="s">
        <v>145</v>
      </c>
      <c r="B15" s="939"/>
      <c r="C15" s="939"/>
      <c r="D15" s="253">
        <v>4</v>
      </c>
      <c r="E15" s="342">
        <v>600</v>
      </c>
      <c r="F15" s="301">
        <v>0.9916666666666667</v>
      </c>
      <c r="G15" s="251">
        <v>1</v>
      </c>
      <c r="H15" s="297">
        <v>1</v>
      </c>
      <c r="I15" s="297">
        <v>1.2173913043478262</v>
      </c>
      <c r="J15" s="297">
        <v>0.57813594954449898</v>
      </c>
      <c r="K15" s="88"/>
      <c r="L15" s="251">
        <v>2.5773195876288658E-2</v>
      </c>
      <c r="N15" s="251">
        <v>0.21088435374149661</v>
      </c>
      <c r="O15" s="88"/>
    </row>
    <row r="16" spans="1:15" ht="15.75" customHeight="1" x14ac:dyDescent="0.25">
      <c r="A16" s="655" t="s">
        <v>146</v>
      </c>
      <c r="B16" s="656" t="s">
        <v>15</v>
      </c>
      <c r="C16" s="22" t="s">
        <v>16</v>
      </c>
      <c r="D16" s="180"/>
      <c r="E16" s="181"/>
      <c r="F16" s="191"/>
      <c r="G16" s="48"/>
      <c r="H16" s="59"/>
      <c r="I16" s="144"/>
      <c r="J16" s="144"/>
      <c r="K16" s="88"/>
      <c r="L16" s="34"/>
      <c r="N16" s="34"/>
      <c r="O16" s="88"/>
    </row>
    <row r="17" spans="1:15" ht="15.75" x14ac:dyDescent="0.25">
      <c r="A17" s="655"/>
      <c r="B17" s="657"/>
      <c r="C17" s="231" t="s">
        <v>17</v>
      </c>
      <c r="D17" s="21">
        <v>1</v>
      </c>
      <c r="E17" s="179">
        <v>100</v>
      </c>
      <c r="F17" s="125">
        <v>0.90333333333333332</v>
      </c>
      <c r="G17" s="34"/>
      <c r="H17" s="144">
        <v>1</v>
      </c>
      <c r="I17" s="144"/>
      <c r="J17" s="144">
        <v>0.61944444444444446</v>
      </c>
      <c r="K17" s="88"/>
      <c r="L17" s="34">
        <v>2.2160664819944598E-2</v>
      </c>
      <c r="N17" s="34">
        <v>0.10884353741496598</v>
      </c>
      <c r="O17" s="88"/>
    </row>
    <row r="18" spans="1:15" ht="15.75" x14ac:dyDescent="0.25">
      <c r="A18" s="655"/>
      <c r="B18" s="658"/>
      <c r="C18" s="22" t="s">
        <v>18</v>
      </c>
      <c r="D18" s="180"/>
      <c r="E18" s="181"/>
      <c r="F18" s="191"/>
      <c r="G18" s="48"/>
      <c r="H18" s="59"/>
      <c r="I18" s="144"/>
      <c r="J18" s="144"/>
      <c r="K18" s="88"/>
      <c r="L18" s="34"/>
      <c r="N18" s="34"/>
      <c r="O18" s="88"/>
    </row>
    <row r="19" spans="1:15" ht="15.75" x14ac:dyDescent="0.25">
      <c r="A19" s="655"/>
      <c r="B19" s="740" t="s">
        <v>19</v>
      </c>
      <c r="C19" s="22" t="s">
        <v>20</v>
      </c>
      <c r="D19" s="182"/>
      <c r="E19" s="183"/>
      <c r="F19" s="192"/>
      <c r="G19" s="189"/>
      <c r="H19" s="192"/>
      <c r="I19" s="192"/>
      <c r="J19" s="219"/>
      <c r="K19" s="88"/>
      <c r="L19" s="418"/>
      <c r="N19" s="418"/>
      <c r="O19" s="88"/>
    </row>
    <row r="20" spans="1:15" ht="15.75" x14ac:dyDescent="0.25">
      <c r="A20" s="655"/>
      <c r="B20" s="740"/>
      <c r="C20" s="22" t="s">
        <v>21</v>
      </c>
      <c r="D20" s="182"/>
      <c r="E20" s="183"/>
      <c r="F20" s="192"/>
      <c r="G20" s="189"/>
      <c r="H20" s="192"/>
      <c r="I20" s="192"/>
      <c r="J20" s="219"/>
      <c r="K20" s="88"/>
      <c r="L20" s="418"/>
      <c r="N20" s="418"/>
      <c r="O20" s="88"/>
    </row>
    <row r="21" spans="1:15" ht="15.75" x14ac:dyDescent="0.25">
      <c r="A21" s="655"/>
      <c r="B21" s="740" t="s">
        <v>22</v>
      </c>
      <c r="C21" s="22" t="s">
        <v>23</v>
      </c>
      <c r="D21" s="182"/>
      <c r="E21" s="183"/>
      <c r="F21" s="192"/>
      <c r="G21" s="189"/>
      <c r="H21" s="192"/>
      <c r="I21" s="192"/>
      <c r="J21" s="219"/>
      <c r="K21" s="88"/>
      <c r="L21" s="418"/>
      <c r="N21" s="418"/>
      <c r="O21" s="88"/>
    </row>
    <row r="22" spans="1:15" ht="15.75" x14ac:dyDescent="0.25">
      <c r="A22" s="655"/>
      <c r="B22" s="740"/>
      <c r="C22" s="22" t="s">
        <v>24</v>
      </c>
      <c r="D22" s="182"/>
      <c r="E22" s="183"/>
      <c r="F22" s="192"/>
      <c r="G22" s="189"/>
      <c r="H22" s="192"/>
      <c r="I22" s="192"/>
      <c r="J22" s="219"/>
      <c r="K22" s="88"/>
      <c r="L22" s="418"/>
      <c r="N22" s="418"/>
      <c r="O22" s="88"/>
    </row>
    <row r="23" spans="1:15" ht="15.75" x14ac:dyDescent="0.25">
      <c r="A23" s="655"/>
      <c r="B23" s="740" t="s">
        <v>25</v>
      </c>
      <c r="C23" s="22" t="s">
        <v>26</v>
      </c>
      <c r="D23" s="182"/>
      <c r="E23" s="183"/>
      <c r="F23" s="192"/>
      <c r="G23" s="189"/>
      <c r="H23" s="192"/>
      <c r="I23" s="192"/>
      <c r="J23" s="219"/>
      <c r="K23" s="88"/>
      <c r="L23" s="418"/>
      <c r="N23" s="418"/>
      <c r="O23" s="88"/>
    </row>
    <row r="24" spans="1:15" ht="15.75" x14ac:dyDescent="0.25">
      <c r="A24" s="655"/>
      <c r="B24" s="740"/>
      <c r="C24" s="22" t="s">
        <v>27</v>
      </c>
      <c r="D24" s="182"/>
      <c r="E24" s="183"/>
      <c r="F24" s="192"/>
      <c r="G24" s="189"/>
      <c r="H24" s="192"/>
      <c r="I24" s="192"/>
      <c r="J24" s="219"/>
      <c r="K24" s="88"/>
      <c r="L24" s="418"/>
      <c r="N24" s="418"/>
      <c r="O24" s="88"/>
    </row>
    <row r="25" spans="1:15" ht="15.75" x14ac:dyDescent="0.25">
      <c r="A25" s="655"/>
      <c r="B25" s="740"/>
      <c r="C25" s="22" t="s">
        <v>147</v>
      </c>
      <c r="D25" s="182"/>
      <c r="E25" s="183"/>
      <c r="F25" s="192"/>
      <c r="G25" s="189"/>
      <c r="H25" s="192"/>
      <c r="I25" s="192"/>
      <c r="J25" s="219"/>
      <c r="K25" s="88"/>
      <c r="L25" s="418"/>
      <c r="N25" s="418"/>
      <c r="O25" s="88"/>
    </row>
    <row r="26" spans="1:15" ht="15.75" x14ac:dyDescent="0.25">
      <c r="A26" s="939" t="s">
        <v>145</v>
      </c>
      <c r="B26" s="939"/>
      <c r="C26" s="939"/>
      <c r="D26" s="253">
        <v>1</v>
      </c>
      <c r="E26" s="342">
        <v>100</v>
      </c>
      <c r="F26" s="301">
        <v>0.90333333333333332</v>
      </c>
      <c r="G26" s="251"/>
      <c r="H26" s="297">
        <v>1</v>
      </c>
      <c r="I26" s="297">
        <v>0</v>
      </c>
      <c r="J26" s="297">
        <v>0.61944444444444446</v>
      </c>
      <c r="K26" s="88"/>
      <c r="L26" s="251">
        <v>2.2160664819944598E-2</v>
      </c>
      <c r="N26" s="251">
        <v>0.10884353741496598</v>
      </c>
      <c r="O26" s="88"/>
    </row>
    <row r="27" spans="1:15" ht="15.75" x14ac:dyDescent="0.25">
      <c r="A27" s="655" t="s">
        <v>148</v>
      </c>
      <c r="B27" s="740" t="s">
        <v>29</v>
      </c>
      <c r="C27" s="22" t="s">
        <v>30</v>
      </c>
      <c r="D27" s="182"/>
      <c r="E27" s="183"/>
      <c r="F27" s="192"/>
      <c r="G27" s="189"/>
      <c r="H27" s="192"/>
      <c r="I27" s="192"/>
      <c r="J27" s="219"/>
      <c r="K27" s="88"/>
      <c r="L27" s="418"/>
      <c r="N27" s="418"/>
      <c r="O27" s="88"/>
    </row>
    <row r="28" spans="1:15" ht="15.75" x14ac:dyDescent="0.25">
      <c r="A28" s="655"/>
      <c r="B28" s="740"/>
      <c r="C28" s="22" t="s">
        <v>31</v>
      </c>
      <c r="D28" s="182"/>
      <c r="E28" s="183"/>
      <c r="F28" s="192"/>
      <c r="G28" s="189"/>
      <c r="H28" s="192"/>
      <c r="I28" s="192"/>
      <c r="J28" s="219"/>
      <c r="K28" s="88"/>
      <c r="L28" s="418"/>
      <c r="N28" s="418"/>
      <c r="O28" s="88"/>
    </row>
    <row r="29" spans="1:15" ht="15.75" x14ac:dyDescent="0.25">
      <c r="A29" s="655"/>
      <c r="B29" s="740"/>
      <c r="C29" s="22" t="s">
        <v>32</v>
      </c>
      <c r="D29" s="182"/>
      <c r="E29" s="183"/>
      <c r="F29" s="192"/>
      <c r="G29" s="189"/>
      <c r="H29" s="192"/>
      <c r="I29" s="192"/>
      <c r="J29" s="219"/>
      <c r="K29" s="88"/>
      <c r="L29" s="418"/>
      <c r="N29" s="418"/>
      <c r="O29" s="88"/>
    </row>
    <row r="30" spans="1:15" ht="15.75" x14ac:dyDescent="0.25">
      <c r="A30" s="655"/>
      <c r="B30" s="740"/>
      <c r="C30" s="22" t="s">
        <v>33</v>
      </c>
      <c r="D30" s="182"/>
      <c r="E30" s="183"/>
      <c r="F30" s="192"/>
      <c r="G30" s="189"/>
      <c r="H30" s="192"/>
      <c r="I30" s="192"/>
      <c r="J30" s="219"/>
      <c r="K30" s="88"/>
      <c r="L30" s="418"/>
      <c r="N30" s="418"/>
      <c r="O30" s="88"/>
    </row>
    <row r="31" spans="1:15" ht="15.75" x14ac:dyDescent="0.25">
      <c r="A31" s="655"/>
      <c r="B31" s="740"/>
      <c r="C31" s="22" t="s">
        <v>149</v>
      </c>
      <c r="D31" s="182"/>
      <c r="E31" s="183"/>
      <c r="F31" s="192"/>
      <c r="G31" s="189"/>
      <c r="H31" s="192"/>
      <c r="I31" s="192"/>
      <c r="J31" s="219"/>
      <c r="K31" s="88"/>
      <c r="L31" s="418"/>
      <c r="N31" s="418"/>
      <c r="O31" s="88"/>
    </row>
    <row r="32" spans="1:15" ht="15.75" x14ac:dyDescent="0.25">
      <c r="A32" s="655"/>
      <c r="B32" s="655" t="s">
        <v>35</v>
      </c>
      <c r="C32" s="22" t="s">
        <v>36</v>
      </c>
      <c r="D32" s="180"/>
      <c r="E32" s="181"/>
      <c r="F32" s="191"/>
      <c r="G32" s="48"/>
      <c r="H32" s="59"/>
      <c r="I32" s="144"/>
      <c r="J32" s="144"/>
      <c r="K32" s="88"/>
      <c r="L32" s="34"/>
      <c r="N32" s="34"/>
      <c r="O32" s="88"/>
    </row>
    <row r="33" spans="1:15" ht="15.75" x14ac:dyDescent="0.25">
      <c r="A33" s="655"/>
      <c r="B33" s="655"/>
      <c r="C33" s="22" t="s">
        <v>37</v>
      </c>
      <c r="D33" s="180"/>
      <c r="E33" s="181"/>
      <c r="F33" s="191"/>
      <c r="G33" s="48"/>
      <c r="H33" s="59"/>
      <c r="I33" s="144"/>
      <c r="J33" s="144"/>
      <c r="K33" s="88"/>
      <c r="L33" s="34"/>
      <c r="N33" s="34"/>
      <c r="O33" s="88"/>
    </row>
    <row r="34" spans="1:15" ht="15.75" x14ac:dyDescent="0.25">
      <c r="A34" s="655"/>
      <c r="B34" s="655"/>
      <c r="C34" s="22" t="s">
        <v>38</v>
      </c>
      <c r="D34" s="180"/>
      <c r="E34" s="181"/>
      <c r="F34" s="191"/>
      <c r="G34" s="48"/>
      <c r="H34" s="59"/>
      <c r="I34" s="144"/>
      <c r="J34" s="144"/>
      <c r="K34" s="88"/>
      <c r="L34" s="34"/>
      <c r="N34" s="34"/>
      <c r="O34" s="88"/>
    </row>
    <row r="35" spans="1:15" ht="15.75" x14ac:dyDescent="0.25">
      <c r="A35" s="655"/>
      <c r="B35" s="655"/>
      <c r="C35" s="22" t="s">
        <v>39</v>
      </c>
      <c r="D35" s="180"/>
      <c r="E35" s="181"/>
      <c r="F35" s="191"/>
      <c r="G35" s="48"/>
      <c r="H35" s="59"/>
      <c r="I35" s="144"/>
      <c r="J35" s="144"/>
      <c r="K35" s="88"/>
      <c r="L35" s="34"/>
      <c r="N35" s="34"/>
      <c r="O35" s="88"/>
    </row>
    <row r="36" spans="1:15" ht="15.75" x14ac:dyDescent="0.25">
      <c r="A36" s="655"/>
      <c r="B36" s="655"/>
      <c r="C36" s="22" t="s">
        <v>40</v>
      </c>
      <c r="D36" s="180"/>
      <c r="E36" s="181"/>
      <c r="F36" s="191"/>
      <c r="G36" s="48"/>
      <c r="H36" s="59"/>
      <c r="I36" s="144"/>
      <c r="J36" s="144"/>
      <c r="K36" s="88"/>
      <c r="L36" s="34"/>
      <c r="N36" s="34"/>
      <c r="O36" s="88"/>
    </row>
    <row r="37" spans="1:15" ht="15.75" x14ac:dyDescent="0.25">
      <c r="A37" s="655"/>
      <c r="B37" s="655"/>
      <c r="C37" s="231" t="s">
        <v>150</v>
      </c>
      <c r="D37" s="21">
        <v>1</v>
      </c>
      <c r="E37" s="179">
        <v>100</v>
      </c>
      <c r="F37" s="125">
        <v>1.0533333333333332</v>
      </c>
      <c r="G37" s="196"/>
      <c r="H37" s="144">
        <v>1</v>
      </c>
      <c r="I37" s="144">
        <v>1</v>
      </c>
      <c r="J37" s="144">
        <v>0.35172413793103446</v>
      </c>
      <c r="K37" s="88"/>
      <c r="L37" s="34">
        <v>1.192368839427663E-2</v>
      </c>
      <c r="N37" s="34">
        <v>0.21428571428571427</v>
      </c>
      <c r="O37" s="88"/>
    </row>
    <row r="38" spans="1:15" ht="15.75" x14ac:dyDescent="0.25">
      <c r="A38" s="655"/>
      <c r="B38" s="655" t="s">
        <v>42</v>
      </c>
      <c r="C38" s="22" t="s">
        <v>43</v>
      </c>
      <c r="D38" s="180"/>
      <c r="E38" s="181"/>
      <c r="F38" s="191"/>
      <c r="G38" s="48"/>
      <c r="H38" s="59"/>
      <c r="I38" s="144"/>
      <c r="J38" s="144"/>
      <c r="K38" s="88"/>
      <c r="L38" s="34"/>
      <c r="N38" s="34"/>
      <c r="O38" s="88"/>
    </row>
    <row r="39" spans="1:15" ht="15.75" x14ac:dyDescent="0.25">
      <c r="A39" s="655"/>
      <c r="B39" s="655"/>
      <c r="C39" s="22" t="s">
        <v>44</v>
      </c>
      <c r="D39" s="180"/>
      <c r="E39" s="181"/>
      <c r="F39" s="191"/>
      <c r="G39" s="48"/>
      <c r="H39" s="59"/>
      <c r="I39" s="144"/>
      <c r="J39" s="144"/>
      <c r="K39" s="88"/>
      <c r="L39" s="34"/>
      <c r="N39" s="34"/>
      <c r="O39" s="88"/>
    </row>
    <row r="40" spans="1:15" ht="15.75" x14ac:dyDescent="0.25">
      <c r="A40" s="655"/>
      <c r="B40" s="655"/>
      <c r="C40" s="22" t="s">
        <v>151</v>
      </c>
      <c r="D40" s="180"/>
      <c r="E40" s="181"/>
      <c r="F40" s="191"/>
      <c r="G40" s="48"/>
      <c r="H40" s="59"/>
      <c r="I40" s="144"/>
      <c r="J40" s="144"/>
      <c r="K40" s="88"/>
      <c r="L40" s="34"/>
      <c r="N40" s="34"/>
      <c r="O40" s="88"/>
    </row>
    <row r="41" spans="1:15" ht="15.75" x14ac:dyDescent="0.25">
      <c r="A41" s="655"/>
      <c r="B41" s="655"/>
      <c r="C41" s="231" t="s">
        <v>46</v>
      </c>
      <c r="D41" s="21">
        <v>1</v>
      </c>
      <c r="E41" s="21">
        <v>120</v>
      </c>
      <c r="F41" s="125">
        <v>0.81111111111111112</v>
      </c>
      <c r="G41" s="196"/>
      <c r="H41" s="144">
        <v>0.95</v>
      </c>
      <c r="I41" s="144"/>
      <c r="J41" s="144">
        <v>0.54702495201535506</v>
      </c>
      <c r="K41" s="88"/>
      <c r="L41" s="34">
        <v>1.6728624535315983E-2</v>
      </c>
      <c r="N41" s="34">
        <v>9.6256684491978606E-2</v>
      </c>
      <c r="O41" s="88"/>
    </row>
    <row r="42" spans="1:15" ht="15.75" x14ac:dyDescent="0.25">
      <c r="A42" s="939" t="s">
        <v>145</v>
      </c>
      <c r="B42" s="939"/>
      <c r="C42" s="939"/>
      <c r="D42" s="253">
        <v>2</v>
      </c>
      <c r="E42" s="342">
        <v>220</v>
      </c>
      <c r="F42" s="301">
        <v>0.92121212121212115</v>
      </c>
      <c r="G42" s="274">
        <v>0</v>
      </c>
      <c r="H42" s="297">
        <v>0.96368038740920092</v>
      </c>
      <c r="I42" s="297">
        <v>1</v>
      </c>
      <c r="J42" s="297">
        <v>0.4333868378812199</v>
      </c>
      <c r="K42" s="88"/>
      <c r="L42" s="251">
        <v>1.4138817480719794E-2</v>
      </c>
      <c r="N42" s="251">
        <v>0.12840466926070038</v>
      </c>
      <c r="O42" s="88"/>
    </row>
    <row r="43" spans="1:15" ht="15.75" x14ac:dyDescent="0.25">
      <c r="A43" s="655" t="s">
        <v>152</v>
      </c>
      <c r="B43" s="695" t="s">
        <v>47</v>
      </c>
      <c r="C43" s="67" t="s">
        <v>48</v>
      </c>
      <c r="D43" s="21"/>
      <c r="E43" s="179"/>
      <c r="F43" s="125"/>
      <c r="G43" s="59"/>
      <c r="H43" s="144"/>
      <c r="I43" s="144"/>
      <c r="J43" s="144"/>
      <c r="K43" s="88"/>
      <c r="L43" s="34"/>
      <c r="N43" s="34"/>
      <c r="O43" s="88"/>
    </row>
    <row r="44" spans="1:15" ht="15.75" x14ac:dyDescent="0.25">
      <c r="A44" s="655"/>
      <c r="B44" s="696"/>
      <c r="C44" s="231" t="s">
        <v>49</v>
      </c>
      <c r="D44" s="21">
        <v>1</v>
      </c>
      <c r="E44" s="179">
        <v>222</v>
      </c>
      <c r="F44" s="125">
        <v>1</v>
      </c>
      <c r="G44" s="59">
        <v>0</v>
      </c>
      <c r="H44" s="144">
        <v>1.0384615384615385</v>
      </c>
      <c r="I44" s="144">
        <v>2.7647058823529411</v>
      </c>
      <c r="J44" s="144">
        <v>1</v>
      </c>
      <c r="K44" s="88"/>
      <c r="L44" s="34">
        <v>1.5015015015015015E-2</v>
      </c>
      <c r="N44" s="34">
        <v>6.7796610169491525E-2</v>
      </c>
      <c r="O44" s="88"/>
    </row>
    <row r="45" spans="1:15" ht="15.75" x14ac:dyDescent="0.25">
      <c r="A45" s="655"/>
      <c r="B45" s="696"/>
      <c r="C45" s="231" t="s">
        <v>50</v>
      </c>
      <c r="D45" s="180">
        <v>1</v>
      </c>
      <c r="E45" s="181">
        <v>150</v>
      </c>
      <c r="F45" s="191">
        <v>0.85111111111111115</v>
      </c>
      <c r="G45" s="198"/>
      <c r="H45" s="59">
        <v>0.74468085106382975</v>
      </c>
      <c r="I45" s="144">
        <v>0.8571428571428571</v>
      </c>
      <c r="J45" s="144">
        <v>0.72598584428715873</v>
      </c>
      <c r="K45" s="88"/>
      <c r="L45" s="34">
        <v>7.9260237780713338E-3</v>
      </c>
      <c r="N45" s="34">
        <v>0.15789473684210525</v>
      </c>
      <c r="O45" s="88"/>
    </row>
    <row r="46" spans="1:15" ht="15.75" x14ac:dyDescent="0.25">
      <c r="A46" s="655"/>
      <c r="B46" s="696"/>
      <c r="C46" s="22" t="s">
        <v>51</v>
      </c>
      <c r="D46" s="180"/>
      <c r="E46" s="181"/>
      <c r="F46" s="191"/>
      <c r="G46" s="59"/>
      <c r="H46" s="144"/>
      <c r="I46" s="144"/>
      <c r="J46" s="144"/>
      <c r="K46" s="88"/>
      <c r="L46" s="34"/>
      <c r="N46" s="34"/>
      <c r="O46" s="88"/>
    </row>
    <row r="47" spans="1:15" ht="15.75" x14ac:dyDescent="0.25">
      <c r="A47" s="655"/>
      <c r="B47" s="696"/>
      <c r="C47" s="22" t="s">
        <v>52</v>
      </c>
      <c r="D47" s="180"/>
      <c r="E47" s="181"/>
      <c r="F47" s="191"/>
      <c r="G47" s="59"/>
      <c r="H47" s="59"/>
      <c r="I47" s="144"/>
      <c r="J47" s="144"/>
      <c r="K47" s="88"/>
      <c r="L47" s="34"/>
      <c r="N47" s="34"/>
      <c r="O47" s="88"/>
    </row>
    <row r="48" spans="1:15" ht="15.75" x14ac:dyDescent="0.25">
      <c r="A48" s="655"/>
      <c r="B48" s="696"/>
      <c r="C48" s="231" t="s">
        <v>53</v>
      </c>
      <c r="D48" s="180">
        <v>1</v>
      </c>
      <c r="E48" s="181">
        <v>150</v>
      </c>
      <c r="F48" s="191">
        <v>1</v>
      </c>
      <c r="G48" s="59"/>
      <c r="H48" s="59">
        <v>0.98066298342541436</v>
      </c>
      <c r="I48" s="144">
        <v>0.6</v>
      </c>
      <c r="J48" s="144">
        <v>0.29077029840388618</v>
      </c>
      <c r="K48" s="88"/>
      <c r="L48" s="144">
        <v>9.1339648173207038E-3</v>
      </c>
      <c r="N48" s="34">
        <v>0.14516129032258066</v>
      </c>
      <c r="O48" s="88"/>
    </row>
    <row r="49" spans="1:15" ht="15.75" x14ac:dyDescent="0.25">
      <c r="A49" s="655"/>
      <c r="B49" s="696"/>
      <c r="C49" s="22" t="s">
        <v>54</v>
      </c>
      <c r="D49" s="180"/>
      <c r="E49" s="181"/>
      <c r="F49" s="191"/>
      <c r="G49" s="59"/>
      <c r="H49" s="59"/>
      <c r="I49" s="144"/>
      <c r="J49" s="144"/>
      <c r="K49" s="88"/>
      <c r="L49" s="34"/>
      <c r="N49" s="34"/>
      <c r="O49" s="88"/>
    </row>
    <row r="50" spans="1:15" ht="15.75" x14ac:dyDescent="0.25">
      <c r="A50" s="655"/>
      <c r="B50" s="742"/>
      <c r="C50" s="231" t="s">
        <v>153</v>
      </c>
      <c r="D50" s="21">
        <v>3</v>
      </c>
      <c r="E50" s="179">
        <v>806</v>
      </c>
      <c r="F50" s="125">
        <v>0.97146401985111663</v>
      </c>
      <c r="G50" s="144"/>
      <c r="H50" s="144">
        <v>1</v>
      </c>
      <c r="I50" s="144">
        <v>1.2280701754385965</v>
      </c>
      <c r="J50" s="144">
        <v>0.61225012813941571</v>
      </c>
      <c r="K50" s="88"/>
      <c r="L50" s="34">
        <v>1.7455732764033657E-2</v>
      </c>
      <c r="N50" s="34">
        <v>0.15600448933782268</v>
      </c>
      <c r="O50" s="88"/>
    </row>
    <row r="51" spans="1:15" ht="15.75" x14ac:dyDescent="0.25">
      <c r="A51" s="939" t="s">
        <v>145</v>
      </c>
      <c r="B51" s="939"/>
      <c r="C51" s="939"/>
      <c r="D51" s="253">
        <v>6</v>
      </c>
      <c r="E51" s="342">
        <v>1328</v>
      </c>
      <c r="F51" s="301">
        <v>0.96586345381526106</v>
      </c>
      <c r="G51" s="251">
        <v>0</v>
      </c>
      <c r="H51" s="297">
        <v>0.98301085417649836</v>
      </c>
      <c r="I51" s="297">
        <v>1.4175824175824177</v>
      </c>
      <c r="J51" s="297">
        <v>0.59902829379822808</v>
      </c>
      <c r="K51" s="88"/>
      <c r="L51" s="251">
        <v>1.4047651838589727E-2</v>
      </c>
      <c r="N51" s="251">
        <v>0.13728129205921938</v>
      </c>
      <c r="O51" s="88"/>
    </row>
    <row r="52" spans="1:15" ht="15.75" customHeight="1" x14ac:dyDescent="0.25">
      <c r="A52" s="655" t="s">
        <v>154</v>
      </c>
      <c r="B52" s="727" t="s">
        <v>56</v>
      </c>
      <c r="C52" s="22" t="s">
        <v>57</v>
      </c>
      <c r="D52" s="182"/>
      <c r="E52" s="183"/>
      <c r="F52" s="192"/>
      <c r="G52" s="189"/>
      <c r="H52" s="192"/>
      <c r="I52" s="192"/>
      <c r="J52" s="219"/>
      <c r="K52" s="88"/>
      <c r="L52" s="418"/>
      <c r="N52" s="418"/>
      <c r="O52" s="88"/>
    </row>
    <row r="53" spans="1:15" ht="15.75" x14ac:dyDescent="0.25">
      <c r="A53" s="655"/>
      <c r="B53" s="728"/>
      <c r="C53" s="22" t="s">
        <v>58</v>
      </c>
      <c r="D53" s="182"/>
      <c r="E53" s="183"/>
      <c r="F53" s="192"/>
      <c r="G53" s="189"/>
      <c r="H53" s="192"/>
      <c r="I53" s="192"/>
      <c r="J53" s="219"/>
      <c r="K53" s="88"/>
      <c r="L53" s="418"/>
      <c r="N53" s="418"/>
      <c r="O53" s="88"/>
    </row>
    <row r="54" spans="1:15" ht="15.75" x14ac:dyDescent="0.25">
      <c r="A54" s="655"/>
      <c r="B54" s="729"/>
      <c r="C54" s="22" t="s">
        <v>155</v>
      </c>
      <c r="D54" s="182"/>
      <c r="E54" s="183"/>
      <c r="F54" s="192"/>
      <c r="G54" s="189"/>
      <c r="H54" s="192"/>
      <c r="I54" s="192"/>
      <c r="J54" s="219"/>
      <c r="K54" s="88"/>
      <c r="L54" s="418"/>
      <c r="N54" s="418"/>
      <c r="O54" s="88"/>
    </row>
    <row r="55" spans="1:15" ht="15.75" x14ac:dyDescent="0.25">
      <c r="A55" s="655"/>
      <c r="B55" s="655" t="s">
        <v>60</v>
      </c>
      <c r="C55" s="22" t="s">
        <v>61</v>
      </c>
      <c r="D55" s="137"/>
      <c r="E55" s="184"/>
      <c r="F55" s="193"/>
      <c r="G55" s="48"/>
      <c r="H55" s="59"/>
      <c r="I55" s="144"/>
      <c r="J55" s="144"/>
      <c r="K55" s="88"/>
      <c r="L55" s="34"/>
      <c r="N55" s="34"/>
      <c r="O55" s="88"/>
    </row>
    <row r="56" spans="1:15" ht="15.75" x14ac:dyDescent="0.25">
      <c r="A56" s="655"/>
      <c r="B56" s="655"/>
      <c r="C56" s="231" t="s">
        <v>62</v>
      </c>
      <c r="D56" s="21">
        <v>1</v>
      </c>
      <c r="E56" s="179">
        <v>46</v>
      </c>
      <c r="F56" s="125">
        <v>1</v>
      </c>
      <c r="G56" s="196"/>
      <c r="H56" s="144">
        <v>1</v>
      </c>
      <c r="I56" s="144">
        <v>1</v>
      </c>
      <c r="J56" s="144">
        <v>1.036764705882353</v>
      </c>
      <c r="K56" s="88"/>
      <c r="L56" s="34">
        <v>5.1660516605166053E-2</v>
      </c>
      <c r="N56" s="34">
        <v>0.25925925925925924</v>
      </c>
      <c r="O56" s="88"/>
    </row>
    <row r="57" spans="1:15" ht="15.75" x14ac:dyDescent="0.25">
      <c r="A57" s="655"/>
      <c r="B57" s="655"/>
      <c r="C57" s="22" t="s">
        <v>63</v>
      </c>
      <c r="D57" s="180"/>
      <c r="E57" s="181"/>
      <c r="F57" s="191"/>
      <c r="G57" s="48"/>
      <c r="H57" s="144"/>
      <c r="I57" s="144"/>
      <c r="J57" s="144"/>
      <c r="K57" s="88"/>
      <c r="L57" s="34"/>
      <c r="N57" s="34"/>
      <c r="O57" s="88"/>
    </row>
    <row r="58" spans="1:15" ht="15.75" x14ac:dyDescent="0.25">
      <c r="A58" s="655"/>
      <c r="B58" s="655"/>
      <c r="C58" s="22" t="s">
        <v>64</v>
      </c>
      <c r="D58" s="180"/>
      <c r="E58" s="181"/>
      <c r="F58" s="191"/>
      <c r="G58" s="48"/>
      <c r="H58" s="59"/>
      <c r="I58" s="144"/>
      <c r="J58" s="144"/>
      <c r="K58" s="88"/>
      <c r="L58" s="34"/>
      <c r="N58" s="34"/>
      <c r="O58" s="88"/>
    </row>
    <row r="59" spans="1:15" ht="15.75" x14ac:dyDescent="0.25">
      <c r="A59" s="655"/>
      <c r="B59" s="655"/>
      <c r="C59" s="231" t="s">
        <v>65</v>
      </c>
      <c r="D59" s="21">
        <v>4</v>
      </c>
      <c r="E59" s="179">
        <v>710</v>
      </c>
      <c r="F59" s="125">
        <v>0.85023474178403746</v>
      </c>
      <c r="G59" s="34"/>
      <c r="H59" s="144">
        <v>1</v>
      </c>
      <c r="I59" s="144">
        <v>0.72</v>
      </c>
      <c r="J59" s="144">
        <v>0.97307510628247518</v>
      </c>
      <c r="K59" s="88"/>
      <c r="L59" s="34">
        <v>3.0874381333961819E-2</v>
      </c>
      <c r="N59" s="34">
        <v>0.16990920881971466</v>
      </c>
      <c r="O59" s="88"/>
    </row>
    <row r="60" spans="1:15" ht="15.75" x14ac:dyDescent="0.25">
      <c r="A60" s="655"/>
      <c r="B60" s="655"/>
      <c r="C60" s="231" t="s">
        <v>66</v>
      </c>
      <c r="D60" s="21">
        <v>1</v>
      </c>
      <c r="E60" s="179">
        <v>200</v>
      </c>
      <c r="F60" s="125">
        <v>1</v>
      </c>
      <c r="G60" s="34">
        <v>1</v>
      </c>
      <c r="H60" s="144">
        <v>1</v>
      </c>
      <c r="I60" s="144">
        <v>1.3333333333333333</v>
      </c>
      <c r="J60" s="144">
        <v>0.80536912751677847</v>
      </c>
      <c r="K60" s="88"/>
      <c r="L60" s="34">
        <v>1.8292682926829267E-2</v>
      </c>
      <c r="N60" s="34">
        <v>8.6261980830670923E-2</v>
      </c>
      <c r="O60" s="88"/>
    </row>
    <row r="61" spans="1:15" ht="15.75" x14ac:dyDescent="0.25">
      <c r="A61" s="655"/>
      <c r="B61" s="655" t="s">
        <v>67</v>
      </c>
      <c r="C61" s="22" t="s">
        <v>68</v>
      </c>
      <c r="D61" s="180"/>
      <c r="E61" s="181"/>
      <c r="F61" s="191"/>
      <c r="G61" s="48"/>
      <c r="H61" s="59"/>
      <c r="I61" s="144"/>
      <c r="J61" s="144"/>
      <c r="K61" s="88"/>
      <c r="L61" s="34"/>
      <c r="N61" s="34"/>
      <c r="O61" s="88"/>
    </row>
    <row r="62" spans="1:15" ht="15.75" x14ac:dyDescent="0.25">
      <c r="A62" s="655"/>
      <c r="B62" s="655"/>
      <c r="C62" s="22" t="s">
        <v>69</v>
      </c>
      <c r="D62" s="180"/>
      <c r="E62" s="181"/>
      <c r="F62" s="191"/>
      <c r="G62" s="34"/>
      <c r="H62" s="59"/>
      <c r="I62" s="144"/>
      <c r="J62" s="144"/>
      <c r="K62" s="88"/>
      <c r="L62" s="34"/>
      <c r="N62" s="34"/>
      <c r="O62" s="88"/>
    </row>
    <row r="63" spans="1:15" ht="15.75" x14ac:dyDescent="0.25">
      <c r="A63" s="655"/>
      <c r="B63" s="655"/>
      <c r="C63" s="231" t="s">
        <v>70</v>
      </c>
      <c r="D63" s="21">
        <v>1</v>
      </c>
      <c r="E63" s="179">
        <v>80</v>
      </c>
      <c r="F63" s="125">
        <v>1</v>
      </c>
      <c r="G63" s="34">
        <v>1</v>
      </c>
      <c r="H63" s="144">
        <v>1</v>
      </c>
      <c r="I63" s="144">
        <v>1</v>
      </c>
      <c r="J63" s="144">
        <v>1.0677308024158758</v>
      </c>
      <c r="K63" s="88"/>
      <c r="L63" s="34">
        <v>3.2299741602067182E-3</v>
      </c>
      <c r="N63" s="34">
        <v>9.1463414634146339E-2</v>
      </c>
      <c r="O63" s="88"/>
    </row>
    <row r="64" spans="1:15" ht="15.75" x14ac:dyDescent="0.25">
      <c r="A64" s="655"/>
      <c r="B64" s="655"/>
      <c r="C64" s="22" t="s">
        <v>156</v>
      </c>
      <c r="D64" s="180"/>
      <c r="E64" s="181"/>
      <c r="F64" s="191"/>
      <c r="G64" s="48"/>
      <c r="H64" s="59"/>
      <c r="I64" s="144"/>
      <c r="J64" s="144"/>
      <c r="K64" s="88"/>
      <c r="L64" s="34"/>
      <c r="N64" s="34"/>
      <c r="O64" s="88"/>
    </row>
    <row r="65" spans="1:15" ht="15.75" customHeight="1" x14ac:dyDescent="0.25">
      <c r="A65" s="655"/>
      <c r="B65" s="656" t="s">
        <v>157</v>
      </c>
      <c r="C65" s="22" t="s">
        <v>158</v>
      </c>
      <c r="D65" s="180"/>
      <c r="E65" s="181"/>
      <c r="F65" s="191"/>
      <c r="G65" s="48"/>
      <c r="H65" s="59"/>
      <c r="I65" s="144"/>
      <c r="J65" s="144"/>
      <c r="K65" s="88"/>
      <c r="L65" s="34"/>
      <c r="N65" s="34"/>
      <c r="O65" s="88"/>
    </row>
    <row r="66" spans="1:15" ht="15.75" x14ac:dyDescent="0.25">
      <c r="A66" s="655"/>
      <c r="B66" s="657"/>
      <c r="C66" s="22" t="s">
        <v>74</v>
      </c>
      <c r="D66" s="180"/>
      <c r="E66" s="181"/>
      <c r="F66" s="191"/>
      <c r="G66" s="48"/>
      <c r="H66" s="59"/>
      <c r="I66" s="144"/>
      <c r="J66" s="144"/>
      <c r="K66" s="88"/>
      <c r="L66" s="34"/>
      <c r="N66" s="34"/>
      <c r="O66" s="88"/>
    </row>
    <row r="67" spans="1:15" ht="15.75" x14ac:dyDescent="0.25">
      <c r="A67" s="655"/>
      <c r="B67" s="658"/>
      <c r="C67" s="231" t="s">
        <v>159</v>
      </c>
      <c r="D67" s="21">
        <v>1</v>
      </c>
      <c r="E67" s="179">
        <v>100</v>
      </c>
      <c r="F67" s="125">
        <v>0.93</v>
      </c>
      <c r="G67" s="34"/>
      <c r="H67" s="144">
        <v>1</v>
      </c>
      <c r="I67" s="144">
        <v>0.8</v>
      </c>
      <c r="J67" s="144">
        <v>1</v>
      </c>
      <c r="K67" s="88"/>
      <c r="L67" s="34">
        <v>2.2341376228775692E-2</v>
      </c>
      <c r="N67" s="34">
        <v>3.8639876352395672E-2</v>
      </c>
      <c r="O67" s="88"/>
    </row>
    <row r="68" spans="1:15" ht="15.75" x14ac:dyDescent="0.25">
      <c r="A68" s="939" t="s">
        <v>145</v>
      </c>
      <c r="B68" s="939"/>
      <c r="C68" s="939"/>
      <c r="D68" s="253">
        <v>8</v>
      </c>
      <c r="E68" s="342">
        <v>1136</v>
      </c>
      <c r="F68" s="301">
        <v>0.90023474178403751</v>
      </c>
      <c r="G68" s="251">
        <v>1</v>
      </c>
      <c r="H68" s="297">
        <v>1</v>
      </c>
      <c r="I68" s="297">
        <v>0.8571428571428571</v>
      </c>
      <c r="J68" s="297">
        <v>0.99320652173913049</v>
      </c>
      <c r="K68" s="88"/>
      <c r="L68" s="251">
        <v>1.8037947758019229E-2</v>
      </c>
      <c r="N68" s="251">
        <v>0.10877373011800924</v>
      </c>
      <c r="O68" s="88"/>
    </row>
    <row r="69" spans="1:15" ht="15.75" x14ac:dyDescent="0.25">
      <c r="A69" s="655" t="s">
        <v>160</v>
      </c>
      <c r="B69" s="378" t="s">
        <v>161</v>
      </c>
      <c r="C69" s="22" t="s">
        <v>162</v>
      </c>
      <c r="D69" s="182"/>
      <c r="E69" s="183"/>
      <c r="F69" s="192"/>
      <c r="G69" s="189"/>
      <c r="H69" s="192"/>
      <c r="I69" s="192"/>
      <c r="J69" s="219"/>
      <c r="K69" s="88"/>
      <c r="L69" s="418"/>
      <c r="N69" s="418"/>
      <c r="O69" s="88"/>
    </row>
    <row r="70" spans="1:15" ht="15.75" x14ac:dyDescent="0.25">
      <c r="A70" s="655"/>
      <c r="B70" s="656" t="s">
        <v>78</v>
      </c>
      <c r="C70" s="231" t="s">
        <v>163</v>
      </c>
      <c r="D70" s="21">
        <v>1</v>
      </c>
      <c r="E70" s="179">
        <v>80</v>
      </c>
      <c r="F70" s="125">
        <v>1.0208333333333335</v>
      </c>
      <c r="G70" s="196"/>
      <c r="H70" s="144">
        <v>1</v>
      </c>
      <c r="I70" s="144">
        <v>0.15789473684210525</v>
      </c>
      <c r="J70" s="144">
        <v>1</v>
      </c>
      <c r="K70" s="88"/>
      <c r="L70" s="34">
        <v>2.2787028921998246E-2</v>
      </c>
      <c r="N70" s="34">
        <v>3.9334341906202726E-2</v>
      </c>
      <c r="O70" s="88"/>
    </row>
    <row r="71" spans="1:15" ht="15.75" x14ac:dyDescent="0.25">
      <c r="A71" s="655"/>
      <c r="B71" s="658"/>
      <c r="C71" s="22" t="s">
        <v>80</v>
      </c>
      <c r="D71" s="180"/>
      <c r="E71" s="181"/>
      <c r="F71" s="191"/>
      <c r="G71" s="48"/>
      <c r="H71" s="59"/>
      <c r="I71" s="144"/>
      <c r="J71" s="144"/>
      <c r="K71" s="88"/>
      <c r="L71" s="34"/>
      <c r="N71" s="34"/>
      <c r="O71" s="88"/>
    </row>
    <row r="72" spans="1:15" ht="15.75" x14ac:dyDescent="0.25">
      <c r="A72" s="655"/>
      <c r="B72" s="655" t="s">
        <v>81</v>
      </c>
      <c r="C72" s="22" t="s">
        <v>82</v>
      </c>
      <c r="D72" s="180"/>
      <c r="E72" s="181"/>
      <c r="F72" s="191"/>
      <c r="G72" s="48"/>
      <c r="H72" s="59"/>
      <c r="I72" s="144"/>
      <c r="J72" s="144"/>
      <c r="K72" s="88"/>
      <c r="L72" s="34"/>
      <c r="N72" s="34"/>
      <c r="O72" s="88"/>
    </row>
    <row r="73" spans="1:15" ht="15.75" x14ac:dyDescent="0.25">
      <c r="A73" s="655"/>
      <c r="B73" s="655"/>
      <c r="C73" s="231" t="s">
        <v>83</v>
      </c>
      <c r="D73" s="21">
        <v>1</v>
      </c>
      <c r="E73" s="179">
        <v>50</v>
      </c>
      <c r="F73" s="125">
        <v>1</v>
      </c>
      <c r="G73" s="196"/>
      <c r="H73" s="144">
        <v>0.6179775280898876</v>
      </c>
      <c r="I73" s="144">
        <v>0.74358974358974361</v>
      </c>
      <c r="J73" s="144">
        <v>1.5359281437125749</v>
      </c>
      <c r="K73" s="88"/>
      <c r="L73" s="34">
        <v>0.17058823529411765</v>
      </c>
      <c r="N73" s="34">
        <v>0.28501228501228504</v>
      </c>
      <c r="O73" s="88"/>
    </row>
    <row r="74" spans="1:15" ht="15.75" x14ac:dyDescent="0.25">
      <c r="A74" s="655"/>
      <c r="B74" s="740" t="s">
        <v>84</v>
      </c>
      <c r="C74" s="22" t="s">
        <v>85</v>
      </c>
      <c r="D74" s="182"/>
      <c r="E74" s="183"/>
      <c r="F74" s="192"/>
      <c r="G74" s="189"/>
      <c r="H74" s="192"/>
      <c r="I74" s="192"/>
      <c r="J74" s="219"/>
      <c r="K74" s="88"/>
      <c r="L74" s="418"/>
      <c r="N74" s="418"/>
      <c r="O74" s="88"/>
    </row>
    <row r="75" spans="1:15" ht="15.75" x14ac:dyDescent="0.25">
      <c r="A75" s="655"/>
      <c r="B75" s="740"/>
      <c r="C75" s="22" t="s">
        <v>86</v>
      </c>
      <c r="D75" s="182"/>
      <c r="E75" s="183"/>
      <c r="F75" s="192"/>
      <c r="G75" s="189"/>
      <c r="H75" s="192"/>
      <c r="I75" s="192"/>
      <c r="J75" s="219"/>
      <c r="K75" s="88"/>
      <c r="L75" s="418"/>
      <c r="N75" s="418"/>
      <c r="O75" s="88"/>
    </row>
    <row r="76" spans="1:15" ht="15.75" x14ac:dyDescent="0.25">
      <c r="A76" s="655"/>
      <c r="B76" s="655" t="s">
        <v>87</v>
      </c>
      <c r="C76" s="22" t="s">
        <v>88</v>
      </c>
      <c r="D76" s="180"/>
      <c r="E76" s="181"/>
      <c r="F76" s="191"/>
      <c r="G76" s="213"/>
      <c r="H76" s="191"/>
      <c r="I76" s="191"/>
      <c r="J76" s="82"/>
      <c r="K76" s="88"/>
      <c r="L76" s="34"/>
      <c r="N76" s="34"/>
      <c r="O76" s="88"/>
    </row>
    <row r="77" spans="1:15" ht="15.75" x14ac:dyDescent="0.25">
      <c r="A77" s="655"/>
      <c r="B77" s="655"/>
      <c r="C77" s="231" t="s">
        <v>89</v>
      </c>
      <c r="D77" s="180">
        <v>1</v>
      </c>
      <c r="E77" s="181">
        <v>95</v>
      </c>
      <c r="F77" s="191">
        <v>0.93684210526315792</v>
      </c>
      <c r="G77" s="214">
        <v>1</v>
      </c>
      <c r="H77" s="191">
        <v>1</v>
      </c>
      <c r="I77" s="191">
        <v>1</v>
      </c>
      <c r="J77" s="82">
        <v>0.36363636363636365</v>
      </c>
      <c r="K77" s="88"/>
      <c r="L77" s="34">
        <v>2.7226318774815655E-2</v>
      </c>
      <c r="N77" s="34">
        <v>3.1746031746031744E-2</v>
      </c>
      <c r="O77" s="88"/>
    </row>
    <row r="78" spans="1:15" ht="15.75" x14ac:dyDescent="0.25">
      <c r="A78" s="655"/>
      <c r="B78" s="655"/>
      <c r="C78" s="22" t="s">
        <v>90</v>
      </c>
      <c r="D78" s="180"/>
      <c r="E78" s="181"/>
      <c r="F78" s="191"/>
      <c r="G78" s="213"/>
      <c r="H78" s="191"/>
      <c r="I78" s="191"/>
      <c r="J78" s="82"/>
      <c r="K78" s="88"/>
      <c r="L78" s="34"/>
      <c r="N78" s="34"/>
      <c r="O78" s="88"/>
    </row>
    <row r="79" spans="1:15" ht="15.75" x14ac:dyDescent="0.25">
      <c r="A79" s="655"/>
      <c r="B79" s="655"/>
      <c r="C79" s="22" t="s">
        <v>164</v>
      </c>
      <c r="D79" s="180"/>
      <c r="E79" s="181"/>
      <c r="F79" s="191"/>
      <c r="G79" s="213"/>
      <c r="H79" s="191"/>
      <c r="I79" s="191"/>
      <c r="J79" s="82"/>
      <c r="K79" s="88"/>
      <c r="L79" s="34"/>
      <c r="N79" s="34"/>
      <c r="O79" s="88"/>
    </row>
    <row r="80" spans="1:15" ht="15.75" x14ac:dyDescent="0.25">
      <c r="A80" s="655"/>
      <c r="B80" s="655" t="s">
        <v>165</v>
      </c>
      <c r="C80" s="22" t="s">
        <v>93</v>
      </c>
      <c r="D80" s="180"/>
      <c r="E80" s="181"/>
      <c r="F80" s="191"/>
      <c r="G80" s="48"/>
      <c r="H80" s="59"/>
      <c r="I80" s="144"/>
      <c r="J80" s="144"/>
      <c r="K80" s="88"/>
      <c r="L80" s="34"/>
      <c r="N80" s="34"/>
      <c r="O80" s="88"/>
    </row>
    <row r="81" spans="1:15" ht="15.75" x14ac:dyDescent="0.25">
      <c r="A81" s="655"/>
      <c r="B81" s="655"/>
      <c r="C81" s="231" t="s">
        <v>166</v>
      </c>
      <c r="D81" s="21">
        <v>1</v>
      </c>
      <c r="E81" s="179">
        <v>100</v>
      </c>
      <c r="F81" s="125">
        <v>0.98666666666666669</v>
      </c>
      <c r="G81" s="59">
        <v>1</v>
      </c>
      <c r="H81" s="144">
        <v>1</v>
      </c>
      <c r="I81" s="144">
        <v>1.5714285714285714</v>
      </c>
      <c r="J81" s="144">
        <v>0.49689440993788819</v>
      </c>
      <c r="K81" s="88"/>
      <c r="L81" s="34">
        <v>1.1217948717948718E-2</v>
      </c>
      <c r="N81" s="34">
        <v>0.1076923076923077</v>
      </c>
      <c r="O81" s="88"/>
    </row>
    <row r="82" spans="1:15" ht="15.75" x14ac:dyDescent="0.25">
      <c r="A82" s="655"/>
      <c r="B82" s="655"/>
      <c r="C82" s="22" t="s">
        <v>167</v>
      </c>
      <c r="D82" s="180"/>
      <c r="E82" s="181"/>
      <c r="F82" s="191"/>
      <c r="G82" s="48"/>
      <c r="H82" s="59"/>
      <c r="I82" s="144"/>
      <c r="J82" s="144"/>
      <c r="K82" s="88"/>
      <c r="L82" s="34"/>
      <c r="N82" s="34"/>
      <c r="O82" s="88"/>
    </row>
    <row r="83" spans="1:15" ht="15.75" x14ac:dyDescent="0.25">
      <c r="A83" s="655"/>
      <c r="B83" s="655" t="s">
        <v>168</v>
      </c>
      <c r="C83" s="22" t="s">
        <v>169</v>
      </c>
      <c r="D83" s="180"/>
      <c r="E83" s="181"/>
      <c r="F83" s="191"/>
      <c r="G83" s="48"/>
      <c r="H83" s="59"/>
      <c r="I83" s="144"/>
      <c r="J83" s="144"/>
      <c r="K83" s="88"/>
      <c r="L83" s="34"/>
      <c r="N83" s="34"/>
      <c r="O83" s="88"/>
    </row>
    <row r="84" spans="1:15" ht="15.75" x14ac:dyDescent="0.25">
      <c r="A84" s="655"/>
      <c r="B84" s="655"/>
      <c r="C84" s="231" t="s">
        <v>170</v>
      </c>
      <c r="D84" s="21">
        <v>1</v>
      </c>
      <c r="E84" s="179">
        <v>80</v>
      </c>
      <c r="F84" s="125">
        <v>1</v>
      </c>
      <c r="G84" s="196"/>
      <c r="H84" s="144">
        <v>1</v>
      </c>
      <c r="I84" s="144">
        <v>1</v>
      </c>
      <c r="J84" s="144">
        <v>0.35882352941176471</v>
      </c>
      <c r="K84" s="88"/>
      <c r="L84" s="34">
        <v>1.6937191249117856E-2</v>
      </c>
      <c r="N84" s="34">
        <v>0.22857142857142856</v>
      </c>
      <c r="O84" s="88"/>
    </row>
    <row r="85" spans="1:15" ht="15.75" x14ac:dyDescent="0.25">
      <c r="A85" s="655"/>
      <c r="B85" s="655"/>
      <c r="C85" s="22" t="s">
        <v>171</v>
      </c>
      <c r="D85" s="180"/>
      <c r="E85" s="181"/>
      <c r="F85" s="191"/>
      <c r="G85" s="48"/>
      <c r="H85" s="59"/>
      <c r="I85" s="144"/>
      <c r="J85" s="144"/>
      <c r="K85" s="88"/>
      <c r="L85" s="34"/>
      <c r="N85" s="34"/>
      <c r="O85" s="88"/>
    </row>
    <row r="86" spans="1:15" ht="15.75" x14ac:dyDescent="0.25">
      <c r="A86" s="939" t="s">
        <v>145</v>
      </c>
      <c r="B86" s="939"/>
      <c r="C86" s="939"/>
      <c r="D86" s="253">
        <v>5</v>
      </c>
      <c r="E86" s="342">
        <v>405</v>
      </c>
      <c r="F86" s="301">
        <v>0.98600823045267483</v>
      </c>
      <c r="G86" s="251">
        <v>1</v>
      </c>
      <c r="H86" s="297">
        <v>0.89759036144578308</v>
      </c>
      <c r="I86" s="297">
        <v>0.69444444444444442</v>
      </c>
      <c r="J86" s="297">
        <v>0.6336025848142165</v>
      </c>
      <c r="K86" s="88"/>
      <c r="L86" s="251">
        <v>3.6485837734037449E-2</v>
      </c>
      <c r="N86" s="251">
        <v>8.099467140319716E-2</v>
      </c>
      <c r="O86" s="88"/>
    </row>
    <row r="87" spans="1:15" ht="15.75" x14ac:dyDescent="0.25">
      <c r="A87" s="655" t="s">
        <v>172</v>
      </c>
      <c r="B87" s="655" t="s">
        <v>100</v>
      </c>
      <c r="C87" s="22" t="s">
        <v>101</v>
      </c>
      <c r="D87" s="180"/>
      <c r="E87" s="181"/>
      <c r="F87" s="191"/>
      <c r="G87" s="48"/>
      <c r="H87" s="59"/>
      <c r="I87" s="144"/>
      <c r="J87" s="144"/>
      <c r="K87" s="88"/>
      <c r="L87" s="34"/>
      <c r="N87" s="34"/>
      <c r="O87" s="88"/>
    </row>
    <row r="88" spans="1:15" ht="15.75" x14ac:dyDescent="0.25">
      <c r="A88" s="655"/>
      <c r="B88" s="655"/>
      <c r="C88" s="231" t="s">
        <v>102</v>
      </c>
      <c r="D88" s="21">
        <v>1</v>
      </c>
      <c r="E88" s="179">
        <v>100</v>
      </c>
      <c r="F88" s="125">
        <v>0.97666666666666668</v>
      </c>
      <c r="G88" s="59"/>
      <c r="H88" s="144">
        <v>0.05</v>
      </c>
      <c r="I88" s="144">
        <v>1</v>
      </c>
      <c r="J88" s="144">
        <v>0.47397769516728627</v>
      </c>
      <c r="K88" s="88"/>
      <c r="L88" s="34">
        <v>2.0496224379719527E-2</v>
      </c>
      <c r="N88" s="34">
        <v>0.14960629921259844</v>
      </c>
      <c r="O88" s="88"/>
    </row>
    <row r="89" spans="1:15" ht="15.75" x14ac:dyDescent="0.25">
      <c r="A89" s="655"/>
      <c r="B89" s="655"/>
      <c r="C89" s="22" t="s">
        <v>103</v>
      </c>
      <c r="D89" s="180"/>
      <c r="E89" s="181"/>
      <c r="F89" s="191"/>
      <c r="G89" s="48"/>
      <c r="H89" s="59"/>
      <c r="I89" s="144"/>
      <c r="J89" s="144"/>
      <c r="K89" s="88"/>
      <c r="L89" s="34"/>
      <c r="N89" s="34"/>
      <c r="O89" s="88"/>
    </row>
    <row r="90" spans="1:15" ht="15.75" x14ac:dyDescent="0.25">
      <c r="A90" s="655"/>
      <c r="B90" s="377" t="s">
        <v>104</v>
      </c>
      <c r="C90" s="231" t="s">
        <v>105</v>
      </c>
      <c r="D90" s="21">
        <v>1</v>
      </c>
      <c r="E90" s="179">
        <v>150</v>
      </c>
      <c r="F90" s="125">
        <v>1.0133333333333334</v>
      </c>
      <c r="G90" s="196"/>
      <c r="H90" s="144">
        <v>1</v>
      </c>
      <c r="I90" s="144"/>
      <c r="J90" s="144">
        <v>0.82872928176795579</v>
      </c>
      <c r="K90" s="88"/>
      <c r="L90" s="34">
        <v>3.5230352303523033E-2</v>
      </c>
      <c r="N90" s="34">
        <v>0.18660287081339713</v>
      </c>
      <c r="O90" s="88"/>
    </row>
    <row r="91" spans="1:15" ht="15.75" x14ac:dyDescent="0.25">
      <c r="A91" s="655"/>
      <c r="B91" s="740" t="s">
        <v>173</v>
      </c>
      <c r="C91" s="22" t="s">
        <v>107</v>
      </c>
      <c r="D91" s="182"/>
      <c r="E91" s="183"/>
      <c r="F91" s="192"/>
      <c r="G91" s="189"/>
      <c r="H91" s="192"/>
      <c r="I91" s="192"/>
      <c r="J91" s="219"/>
      <c r="K91" s="88"/>
      <c r="L91" s="418"/>
      <c r="N91" s="418"/>
      <c r="O91" s="88"/>
    </row>
    <row r="92" spans="1:15" ht="15.75" x14ac:dyDescent="0.25">
      <c r="A92" s="655"/>
      <c r="B92" s="740"/>
      <c r="C92" s="22" t="s">
        <v>108</v>
      </c>
      <c r="D92" s="182"/>
      <c r="E92" s="183"/>
      <c r="F92" s="192"/>
      <c r="G92" s="189"/>
      <c r="H92" s="192"/>
      <c r="I92" s="192"/>
      <c r="J92" s="219"/>
      <c r="K92" s="88"/>
      <c r="L92" s="418"/>
      <c r="N92" s="418"/>
      <c r="O92" s="88"/>
    </row>
    <row r="93" spans="1:15" ht="15.75" x14ac:dyDescent="0.25">
      <c r="A93" s="655"/>
      <c r="B93" s="740"/>
      <c r="C93" s="22" t="s">
        <v>174</v>
      </c>
      <c r="D93" s="182"/>
      <c r="E93" s="183"/>
      <c r="F93" s="192"/>
      <c r="G93" s="189"/>
      <c r="H93" s="192"/>
      <c r="I93" s="192"/>
      <c r="J93" s="219"/>
      <c r="K93" s="88"/>
      <c r="L93" s="418"/>
      <c r="N93" s="418"/>
      <c r="O93" s="88"/>
    </row>
    <row r="94" spans="1:15" ht="15.75" x14ac:dyDescent="0.25">
      <c r="A94" s="939" t="s">
        <v>145</v>
      </c>
      <c r="B94" s="939"/>
      <c r="C94" s="939"/>
      <c r="D94" s="253">
        <v>2</v>
      </c>
      <c r="E94" s="342">
        <v>250</v>
      </c>
      <c r="F94" s="301">
        <v>0.99866666666666659</v>
      </c>
      <c r="G94" s="275"/>
      <c r="H94" s="297">
        <v>0.4681933842239186</v>
      </c>
      <c r="I94" s="297">
        <v>1.75</v>
      </c>
      <c r="J94" s="297">
        <v>0.65217391304347827</v>
      </c>
      <c r="K94" s="88"/>
      <c r="L94" s="251">
        <v>2.8515240904621434E-2</v>
      </c>
      <c r="N94" s="251">
        <v>0.17261904761904762</v>
      </c>
      <c r="O94" s="88"/>
    </row>
    <row r="95" spans="1:15" ht="15.75" x14ac:dyDescent="0.25">
      <c r="A95" s="655" t="s">
        <v>175</v>
      </c>
      <c r="B95" s="740" t="s">
        <v>110</v>
      </c>
      <c r="C95" s="22" t="s">
        <v>111</v>
      </c>
      <c r="D95" s="182"/>
      <c r="E95" s="183"/>
      <c r="F95" s="192"/>
      <c r="G95" s="189"/>
      <c r="H95" s="192"/>
      <c r="I95" s="192"/>
      <c r="J95" s="219"/>
      <c r="K95" s="88"/>
      <c r="L95" s="418"/>
      <c r="N95" s="418"/>
      <c r="O95" s="88"/>
    </row>
    <row r="96" spans="1:15" ht="15.75" x14ac:dyDescent="0.25">
      <c r="A96" s="655"/>
      <c r="B96" s="740"/>
      <c r="C96" s="22" t="s">
        <v>112</v>
      </c>
      <c r="D96" s="182"/>
      <c r="E96" s="183"/>
      <c r="F96" s="192"/>
      <c r="G96" s="189"/>
      <c r="H96" s="192"/>
      <c r="I96" s="192"/>
      <c r="J96" s="219"/>
      <c r="K96" s="88"/>
      <c r="L96" s="418"/>
      <c r="N96" s="418"/>
      <c r="O96" s="88"/>
    </row>
    <row r="97" spans="1:15" ht="15.75" x14ac:dyDescent="0.25">
      <c r="A97" s="655"/>
      <c r="B97" s="740"/>
      <c r="C97" s="22" t="s">
        <v>176</v>
      </c>
      <c r="D97" s="182"/>
      <c r="E97" s="183"/>
      <c r="F97" s="192"/>
      <c r="G97" s="189"/>
      <c r="H97" s="192"/>
      <c r="I97" s="192"/>
      <c r="J97" s="219"/>
      <c r="K97" s="88"/>
      <c r="L97" s="418"/>
      <c r="N97" s="418"/>
      <c r="O97" s="88"/>
    </row>
    <row r="98" spans="1:15" ht="15.75" x14ac:dyDescent="0.25">
      <c r="A98" s="655"/>
      <c r="B98" s="740" t="s">
        <v>114</v>
      </c>
      <c r="C98" s="22" t="s">
        <v>177</v>
      </c>
      <c r="D98" s="182"/>
      <c r="E98" s="183"/>
      <c r="F98" s="192"/>
      <c r="G98" s="189"/>
      <c r="H98" s="192"/>
      <c r="I98" s="192"/>
      <c r="J98" s="219"/>
      <c r="K98" s="88"/>
      <c r="L98" s="418"/>
      <c r="N98" s="418"/>
      <c r="O98" s="88"/>
    </row>
    <row r="99" spans="1:15" ht="15.75" x14ac:dyDescent="0.25">
      <c r="A99" s="655"/>
      <c r="B99" s="740"/>
      <c r="C99" s="22" t="s">
        <v>116</v>
      </c>
      <c r="D99" s="182"/>
      <c r="E99" s="183"/>
      <c r="F99" s="192"/>
      <c r="G99" s="189"/>
      <c r="H99" s="192"/>
      <c r="I99" s="192"/>
      <c r="J99" s="219"/>
      <c r="K99" s="88"/>
      <c r="L99" s="418"/>
      <c r="N99" s="418"/>
      <c r="O99" s="88"/>
    </row>
    <row r="100" spans="1:15" ht="15.75" x14ac:dyDescent="0.25">
      <c r="A100" s="655"/>
      <c r="B100" s="740"/>
      <c r="C100" s="22" t="s">
        <v>117</v>
      </c>
      <c r="D100" s="182"/>
      <c r="E100" s="183"/>
      <c r="F100" s="192"/>
      <c r="G100" s="189"/>
      <c r="H100" s="192"/>
      <c r="I100" s="192"/>
      <c r="J100" s="219"/>
      <c r="K100" s="88"/>
      <c r="L100" s="418"/>
      <c r="N100" s="418"/>
      <c r="O100" s="88"/>
    </row>
    <row r="101" spans="1:15" ht="15.75" x14ac:dyDescent="0.25">
      <c r="A101" s="655"/>
      <c r="B101" s="740" t="s">
        <v>178</v>
      </c>
      <c r="C101" s="22" t="s">
        <v>179</v>
      </c>
      <c r="D101" s="182"/>
      <c r="E101" s="183"/>
      <c r="F101" s="192"/>
      <c r="G101" s="189"/>
      <c r="H101" s="192"/>
      <c r="I101" s="192"/>
      <c r="J101" s="219"/>
      <c r="K101" s="88"/>
      <c r="L101" s="418"/>
      <c r="N101" s="418"/>
      <c r="O101" s="88"/>
    </row>
    <row r="102" spans="1:15" ht="15.75" x14ac:dyDescent="0.25">
      <c r="A102" s="655"/>
      <c r="B102" s="740"/>
      <c r="C102" s="22" t="s">
        <v>120</v>
      </c>
      <c r="D102" s="182"/>
      <c r="E102" s="183"/>
      <c r="F102" s="192"/>
      <c r="G102" s="189"/>
      <c r="H102" s="192"/>
      <c r="I102" s="192"/>
      <c r="J102" s="219"/>
      <c r="K102" s="88"/>
      <c r="L102" s="418"/>
      <c r="N102" s="418"/>
      <c r="O102" s="88"/>
    </row>
    <row r="103" spans="1:15" ht="15.75" x14ac:dyDescent="0.25">
      <c r="A103" s="655"/>
      <c r="B103" s="740" t="s">
        <v>121</v>
      </c>
      <c r="C103" s="22" t="s">
        <v>180</v>
      </c>
      <c r="D103" s="182"/>
      <c r="E103" s="183"/>
      <c r="F103" s="192"/>
      <c r="G103" s="189"/>
      <c r="H103" s="192"/>
      <c r="I103" s="192"/>
      <c r="J103" s="219"/>
      <c r="K103" s="88"/>
      <c r="L103" s="418"/>
      <c r="N103" s="418"/>
      <c r="O103" s="88"/>
    </row>
    <row r="104" spans="1:15" ht="15.75" x14ac:dyDescent="0.25">
      <c r="A104" s="655"/>
      <c r="B104" s="740"/>
      <c r="C104" s="22" t="s">
        <v>181</v>
      </c>
      <c r="D104" s="182"/>
      <c r="E104" s="183"/>
      <c r="F104" s="192"/>
      <c r="G104" s="189"/>
      <c r="H104" s="192"/>
      <c r="I104" s="192"/>
      <c r="J104" s="219"/>
      <c r="K104" s="88"/>
      <c r="L104" s="418"/>
      <c r="N104" s="418"/>
      <c r="O104" s="88"/>
    </row>
    <row r="105" spans="1:15" ht="15.75" x14ac:dyDescent="0.25">
      <c r="A105" s="655"/>
      <c r="B105" s="740" t="s">
        <v>124</v>
      </c>
      <c r="C105" s="22" t="s">
        <v>125</v>
      </c>
      <c r="D105" s="182"/>
      <c r="E105" s="183"/>
      <c r="F105" s="192"/>
      <c r="G105" s="189"/>
      <c r="H105" s="192"/>
      <c r="I105" s="192"/>
      <c r="J105" s="219"/>
      <c r="K105" s="88"/>
      <c r="L105" s="418"/>
      <c r="N105" s="418"/>
      <c r="O105" s="88"/>
    </row>
    <row r="106" spans="1:15" ht="15.75" x14ac:dyDescent="0.25">
      <c r="A106" s="655"/>
      <c r="B106" s="740"/>
      <c r="C106" s="22" t="s">
        <v>126</v>
      </c>
      <c r="D106" s="182"/>
      <c r="E106" s="183"/>
      <c r="F106" s="192"/>
      <c r="G106" s="189"/>
      <c r="H106" s="192"/>
      <c r="I106" s="192"/>
      <c r="J106" s="219"/>
      <c r="K106" s="88"/>
      <c r="L106" s="418"/>
      <c r="N106" s="418"/>
      <c r="O106" s="88"/>
    </row>
    <row r="107" spans="1:15" ht="15.75" x14ac:dyDescent="0.25">
      <c r="A107" s="655"/>
      <c r="B107" s="655" t="s">
        <v>127</v>
      </c>
      <c r="C107" s="22" t="s">
        <v>128</v>
      </c>
      <c r="D107" s="180"/>
      <c r="E107" s="181"/>
      <c r="F107" s="191"/>
      <c r="G107" s="48"/>
      <c r="H107" s="59"/>
      <c r="I107" s="144"/>
      <c r="J107" s="144"/>
      <c r="K107" s="88"/>
      <c r="L107" s="34"/>
      <c r="N107" s="34"/>
      <c r="O107" s="88"/>
    </row>
    <row r="108" spans="1:15" ht="15.75" x14ac:dyDescent="0.25">
      <c r="A108" s="655"/>
      <c r="B108" s="655"/>
      <c r="C108" s="22" t="s">
        <v>129</v>
      </c>
      <c r="D108" s="180"/>
      <c r="E108" s="181"/>
      <c r="F108" s="191"/>
      <c r="G108" s="48"/>
      <c r="H108" s="59"/>
      <c r="I108" s="144"/>
      <c r="J108" s="144"/>
      <c r="K108" s="88"/>
      <c r="L108" s="34"/>
      <c r="N108" s="34"/>
      <c r="O108" s="88"/>
    </row>
    <row r="109" spans="1:15" ht="16.5" thickBot="1" x14ac:dyDescent="0.3">
      <c r="A109" s="695"/>
      <c r="B109" s="695"/>
      <c r="C109" s="252" t="s">
        <v>182</v>
      </c>
      <c r="D109" s="185">
        <v>1</v>
      </c>
      <c r="E109" s="186">
        <v>100</v>
      </c>
      <c r="F109" s="190">
        <v>0.9966666666666667</v>
      </c>
      <c r="G109" s="199"/>
      <c r="H109" s="194">
        <v>1</v>
      </c>
      <c r="I109" s="194">
        <v>0.2857142857142857</v>
      </c>
      <c r="J109" s="194">
        <v>0.70352941176470585</v>
      </c>
      <c r="K109" s="88"/>
      <c r="L109" s="34">
        <v>3.2085561497326207E-2</v>
      </c>
      <c r="N109" s="34">
        <v>8.797653958944282E-2</v>
      </c>
      <c r="O109" s="88"/>
    </row>
    <row r="110" spans="1:15" ht="16.5" thickBot="1" x14ac:dyDescent="0.3">
      <c r="A110" s="942" t="s">
        <v>145</v>
      </c>
      <c r="B110" s="942"/>
      <c r="C110" s="942"/>
      <c r="D110" s="343">
        <v>1</v>
      </c>
      <c r="E110" s="344">
        <v>100</v>
      </c>
      <c r="F110" s="345">
        <v>0.9966666666666667</v>
      </c>
      <c r="G110" s="346">
        <v>0</v>
      </c>
      <c r="H110" s="347">
        <v>1</v>
      </c>
      <c r="I110" s="347">
        <v>0.2857142857142857</v>
      </c>
      <c r="J110" s="347">
        <v>0.70352941176470585</v>
      </c>
      <c r="K110" s="88"/>
      <c r="L110" s="419">
        <v>3.2085561497326207E-2</v>
      </c>
      <c r="N110" s="419">
        <v>8.797653958944282E-2</v>
      </c>
      <c r="O110" s="88"/>
    </row>
    <row r="111" spans="1:15" ht="15.75" x14ac:dyDescent="0.25">
      <c r="A111" s="386"/>
      <c r="B111" s="90"/>
      <c r="C111" s="90"/>
      <c r="D111" s="90"/>
      <c r="E111" s="90"/>
      <c r="F111" s="90"/>
      <c r="G111" s="220"/>
      <c r="H111" s="90"/>
      <c r="I111" s="90"/>
      <c r="J111" s="387"/>
      <c r="K111" s="88"/>
      <c r="L111" s="88"/>
      <c r="M111" s="88"/>
      <c r="N111" s="88"/>
      <c r="O111" s="88"/>
    </row>
    <row r="112" spans="1:15" ht="15.75" x14ac:dyDescent="0.25">
      <c r="A112" s="386"/>
      <c r="B112" s="90"/>
      <c r="C112" s="90"/>
      <c r="D112" s="90"/>
      <c r="E112" s="90"/>
      <c r="F112" s="90"/>
      <c r="G112" s="220"/>
      <c r="H112" s="90"/>
      <c r="I112" s="90"/>
      <c r="J112" s="387"/>
      <c r="K112" s="88"/>
      <c r="L112" s="88"/>
      <c r="M112" s="88"/>
      <c r="N112" s="88"/>
      <c r="O112" s="88"/>
    </row>
    <row r="113" spans="1:15" ht="20.100000000000001" customHeight="1" x14ac:dyDescent="0.25">
      <c r="A113" s="948" t="s">
        <v>305</v>
      </c>
      <c r="B113" s="949"/>
      <c r="C113" s="221"/>
      <c r="D113" s="222"/>
      <c r="E113" s="222"/>
      <c r="F113" s="222"/>
      <c r="G113" s="220"/>
      <c r="H113" s="90"/>
      <c r="I113" s="90"/>
      <c r="J113" s="387"/>
      <c r="K113" s="88"/>
      <c r="L113" s="88"/>
      <c r="M113" s="88"/>
      <c r="N113" s="88"/>
      <c r="O113" s="88"/>
    </row>
    <row r="114" spans="1:15" ht="27" customHeight="1" x14ac:dyDescent="0.25">
      <c r="A114" s="655" t="s">
        <v>140</v>
      </c>
      <c r="B114" s="651" t="s">
        <v>1</v>
      </c>
      <c r="C114" s="731" t="s">
        <v>2</v>
      </c>
      <c r="D114" s="731" t="s">
        <v>227</v>
      </c>
      <c r="E114" s="731" t="s">
        <v>228</v>
      </c>
      <c r="F114" s="935" t="s">
        <v>310</v>
      </c>
      <c r="G114" s="935" t="s">
        <v>232</v>
      </c>
      <c r="H114" s="935" t="s">
        <v>291</v>
      </c>
      <c r="I114" s="935" t="s">
        <v>328</v>
      </c>
      <c r="J114" s="935" t="s">
        <v>233</v>
      </c>
      <c r="K114" s="88"/>
      <c r="L114" s="407" t="s">
        <v>327</v>
      </c>
      <c r="M114" s="88"/>
      <c r="N114" s="407" t="s">
        <v>327</v>
      </c>
      <c r="O114" s="88"/>
    </row>
    <row r="115" spans="1:15" ht="27" customHeight="1" x14ac:dyDescent="0.25">
      <c r="A115" s="655"/>
      <c r="B115" s="651"/>
      <c r="C115" s="731"/>
      <c r="D115" s="731"/>
      <c r="E115" s="731"/>
      <c r="F115" s="935"/>
      <c r="G115" s="935"/>
      <c r="H115" s="935"/>
      <c r="I115" s="935"/>
      <c r="J115" s="935"/>
      <c r="K115" s="88"/>
      <c r="L115" s="945" t="s">
        <v>342</v>
      </c>
      <c r="M115" s="88"/>
      <c r="N115" s="945" t="s">
        <v>343</v>
      </c>
      <c r="O115" s="88"/>
    </row>
    <row r="116" spans="1:15" s="224" customFormat="1" ht="27" customHeight="1" x14ac:dyDescent="0.25">
      <c r="A116" s="655"/>
      <c r="B116" s="651"/>
      <c r="C116" s="731"/>
      <c r="D116" s="731"/>
      <c r="E116" s="731"/>
      <c r="F116" s="935"/>
      <c r="G116" s="935"/>
      <c r="H116" s="935"/>
      <c r="I116" s="935"/>
      <c r="J116" s="935"/>
      <c r="K116" s="88"/>
      <c r="L116" s="945"/>
      <c r="M116" s="88"/>
      <c r="N116" s="945"/>
      <c r="O116" s="88"/>
    </row>
    <row r="117" spans="1:15" ht="27" customHeight="1" x14ac:dyDescent="0.25">
      <c r="A117" s="655"/>
      <c r="B117" s="651"/>
      <c r="C117" s="731"/>
      <c r="D117" s="731"/>
      <c r="E117" s="731"/>
      <c r="F117" s="935"/>
      <c r="G117" s="935"/>
      <c r="H117" s="935"/>
      <c r="I117" s="935"/>
      <c r="J117" s="935"/>
      <c r="K117" s="88"/>
      <c r="L117" s="945"/>
      <c r="M117" s="88"/>
      <c r="N117" s="945"/>
      <c r="O117" s="88"/>
    </row>
    <row r="118" spans="1:15" ht="27" customHeight="1" x14ac:dyDescent="0.25">
      <c r="A118" s="655"/>
      <c r="B118" s="651"/>
      <c r="C118" s="731"/>
      <c r="D118" s="731"/>
      <c r="E118" s="731"/>
      <c r="F118" s="935"/>
      <c r="G118" s="935"/>
      <c r="H118" s="935"/>
      <c r="I118" s="935"/>
      <c r="J118" s="935"/>
      <c r="K118" s="88"/>
      <c r="L118" s="945"/>
      <c r="M118" s="88"/>
      <c r="N118" s="945"/>
      <c r="O118" s="88"/>
    </row>
    <row r="119" spans="1:15" ht="20.100000000000001" customHeight="1" x14ac:dyDescent="0.25">
      <c r="A119" s="231" t="s">
        <v>152</v>
      </c>
      <c r="B119" s="341" t="s">
        <v>47</v>
      </c>
      <c r="C119" s="231" t="s">
        <v>48</v>
      </c>
      <c r="D119" s="21">
        <v>1</v>
      </c>
      <c r="E119" s="21">
        <v>110</v>
      </c>
      <c r="F119" s="59">
        <v>0.9939393939393939</v>
      </c>
      <c r="G119" s="34">
        <v>1</v>
      </c>
      <c r="H119" s="34">
        <v>1</v>
      </c>
      <c r="I119" s="34">
        <v>0</v>
      </c>
      <c r="J119" s="34">
        <v>0.83766233766233766</v>
      </c>
      <c r="K119" s="88"/>
      <c r="L119" s="34">
        <v>0.19457735247208932</v>
      </c>
      <c r="M119" s="88"/>
      <c r="N119" s="34">
        <v>0.61306532663316582</v>
      </c>
      <c r="O119" s="88"/>
    </row>
    <row r="120" spans="1:15" s="224" customFormat="1" ht="20.100000000000001" customHeight="1" x14ac:dyDescent="0.25">
      <c r="A120" s="231" t="s">
        <v>154</v>
      </c>
      <c r="B120" s="341" t="s">
        <v>64</v>
      </c>
      <c r="C120" s="231" t="s">
        <v>65</v>
      </c>
      <c r="D120" s="21">
        <v>1</v>
      </c>
      <c r="E120" s="21">
        <v>250</v>
      </c>
      <c r="F120" s="59">
        <v>0.60799999999999998</v>
      </c>
      <c r="G120" s="34">
        <v>1</v>
      </c>
      <c r="H120" s="34">
        <v>0.90825688073394495</v>
      </c>
      <c r="I120" s="34">
        <v>0</v>
      </c>
      <c r="J120" s="34">
        <v>1.1645569620253164</v>
      </c>
      <c r="K120" s="88"/>
      <c r="L120" s="34">
        <v>8.0122324159021402E-2</v>
      </c>
      <c r="M120" s="88"/>
      <c r="N120" s="34">
        <v>0.34473684210526317</v>
      </c>
      <c r="O120" s="88"/>
    </row>
    <row r="121" spans="1:15" s="224" customFormat="1" ht="20.100000000000001" customHeight="1" x14ac:dyDescent="0.25">
      <c r="A121" s="928" t="s">
        <v>317</v>
      </c>
      <c r="B121" s="928"/>
      <c r="C121" s="928"/>
      <c r="D121" s="413">
        <v>2</v>
      </c>
      <c r="E121" s="413">
        <v>360</v>
      </c>
      <c r="F121" s="414">
        <v>0.72592592592592586</v>
      </c>
      <c r="G121" s="415">
        <v>1</v>
      </c>
      <c r="H121" s="415">
        <v>0.95145631067961167</v>
      </c>
      <c r="I121" s="415">
        <v>0</v>
      </c>
      <c r="J121" s="415">
        <v>1.0476190476190477</v>
      </c>
      <c r="K121" s="88"/>
      <c r="L121" s="415">
        <v>0.11184792219274978</v>
      </c>
      <c r="M121" s="88"/>
      <c r="N121" s="415">
        <v>0.4369602763385147</v>
      </c>
      <c r="O121" s="88"/>
    </row>
    <row r="122" spans="1:15" ht="20.100000000000001" customHeight="1" x14ac:dyDescent="0.25">
      <c r="A122" s="388"/>
      <c r="B122" s="81"/>
      <c r="C122" s="81"/>
      <c r="D122" s="187"/>
      <c r="E122" s="187"/>
      <c r="F122" s="81"/>
      <c r="G122" s="188"/>
      <c r="H122" s="195"/>
      <c r="I122" s="195"/>
      <c r="J122" s="389"/>
      <c r="K122" s="88"/>
      <c r="L122" s="420"/>
      <c r="M122" s="88"/>
      <c r="N122" s="420"/>
      <c r="O122" s="88"/>
    </row>
    <row r="123" spans="1:15" ht="20.100000000000001" customHeight="1" x14ac:dyDescent="0.25">
      <c r="A123" s="940" t="s">
        <v>229</v>
      </c>
      <c r="B123" s="941"/>
      <c r="C123" s="81"/>
      <c r="D123" s="187"/>
      <c r="E123" s="187"/>
      <c r="F123" s="81"/>
      <c r="G123" s="188"/>
      <c r="H123" s="195"/>
      <c r="I123" s="195"/>
      <c r="J123" s="389"/>
      <c r="K123" s="88"/>
      <c r="L123" s="420"/>
      <c r="M123" s="88"/>
      <c r="N123" s="420"/>
      <c r="O123" s="88"/>
    </row>
    <row r="124" spans="1:15" ht="20.100000000000001" customHeight="1" x14ac:dyDescent="0.25">
      <c r="A124" s="231" t="s">
        <v>154</v>
      </c>
      <c r="B124" s="341" t="s">
        <v>60</v>
      </c>
      <c r="C124" s="231" t="s">
        <v>64</v>
      </c>
      <c r="D124" s="413">
        <v>1</v>
      </c>
      <c r="E124" s="413">
        <v>1150</v>
      </c>
      <c r="F124" s="414">
        <v>1.0118840579710147</v>
      </c>
      <c r="G124" s="196"/>
      <c r="H124" s="415">
        <v>0.32124115902349987</v>
      </c>
      <c r="I124" s="415">
        <v>1</v>
      </c>
      <c r="J124" s="415">
        <v>1</v>
      </c>
      <c r="K124" s="88"/>
      <c r="L124" s="415">
        <v>8.2318840579710145E-2</v>
      </c>
      <c r="M124" s="88"/>
      <c r="N124" s="415">
        <v>0.25188470066518848</v>
      </c>
      <c r="O124" s="88"/>
    </row>
    <row r="125" spans="1:15" ht="20.100000000000001" customHeight="1" x14ac:dyDescent="0.25">
      <c r="A125" s="388"/>
      <c r="B125" s="81"/>
      <c r="C125" s="81"/>
      <c r="D125" s="188"/>
      <c r="E125" s="188"/>
      <c r="F125" s="81"/>
      <c r="G125" s="188"/>
      <c r="H125" s="195"/>
      <c r="I125" s="195"/>
      <c r="J125" s="389"/>
      <c r="K125" s="88"/>
      <c r="L125" s="420"/>
      <c r="M125" s="88"/>
      <c r="N125" s="420"/>
      <c r="O125" s="88"/>
    </row>
    <row r="126" spans="1:15" s="224" customFormat="1" ht="20.100000000000001" customHeight="1" x14ac:dyDescent="0.25">
      <c r="A126" s="943" t="s">
        <v>318</v>
      </c>
      <c r="B126" s="944"/>
      <c r="C126" s="409"/>
      <c r="D126" s="188"/>
      <c r="E126" s="188"/>
      <c r="F126" s="81"/>
      <c r="G126" s="188"/>
      <c r="H126" s="195"/>
      <c r="I126" s="195"/>
      <c r="J126" s="389"/>
      <c r="K126" s="88"/>
      <c r="L126" s="420"/>
      <c r="M126" s="88"/>
      <c r="N126" s="420"/>
      <c r="O126" s="88"/>
    </row>
    <row r="127" spans="1:15" s="224" customFormat="1" ht="20.100000000000001" customHeight="1" x14ac:dyDescent="0.25">
      <c r="A127" s="946" t="s">
        <v>152</v>
      </c>
      <c r="B127" s="695" t="s">
        <v>47</v>
      </c>
      <c r="C127" s="231" t="s">
        <v>49</v>
      </c>
      <c r="D127" s="411">
        <v>1</v>
      </c>
      <c r="E127" s="411">
        <v>150</v>
      </c>
      <c r="F127" s="412">
        <v>0.82666666666666666</v>
      </c>
      <c r="G127" s="412">
        <v>0.8571428571428571</v>
      </c>
      <c r="H127" s="412">
        <v>0.9662921348314607</v>
      </c>
      <c r="I127" s="412">
        <v>0.33333333333333331</v>
      </c>
      <c r="J127" s="412">
        <v>0.4303030303030303</v>
      </c>
      <c r="K127" s="88"/>
      <c r="L127" s="34">
        <v>6.591639871382636E-2</v>
      </c>
      <c r="M127" s="88"/>
      <c r="N127" s="34">
        <v>0.27891156462585032</v>
      </c>
      <c r="O127" s="88"/>
    </row>
    <row r="128" spans="1:15" s="224" customFormat="1" ht="20.100000000000001" customHeight="1" x14ac:dyDescent="0.25">
      <c r="A128" s="947"/>
      <c r="B128" s="742"/>
      <c r="C128" s="231" t="s">
        <v>48</v>
      </c>
      <c r="D128" s="411"/>
      <c r="E128" s="411"/>
      <c r="F128" s="411"/>
      <c r="G128" s="412"/>
      <c r="H128" s="412"/>
      <c r="I128" s="412"/>
      <c r="J128" s="412"/>
      <c r="K128" s="88"/>
      <c r="L128" s="34"/>
      <c r="M128" s="88"/>
      <c r="N128" s="34"/>
      <c r="O128" s="88"/>
    </row>
    <row r="129" spans="1:15" s="224" customFormat="1" ht="20.100000000000001" customHeight="1" x14ac:dyDescent="0.25">
      <c r="A129" s="928" t="s">
        <v>319</v>
      </c>
      <c r="B129" s="928"/>
      <c r="C129" s="928"/>
      <c r="D129" s="416">
        <v>1</v>
      </c>
      <c r="E129" s="416">
        <v>150</v>
      </c>
      <c r="F129" s="415">
        <v>0.82666666666666666</v>
      </c>
      <c r="G129" s="415">
        <v>0.8571428571428571</v>
      </c>
      <c r="H129" s="415">
        <v>0.9662921348314607</v>
      </c>
      <c r="I129" s="415">
        <v>0.33333333333333331</v>
      </c>
      <c r="J129" s="415">
        <v>0.4303030303030303</v>
      </c>
      <c r="K129" s="88"/>
      <c r="L129" s="415">
        <v>6.591639871382636E-2</v>
      </c>
      <c r="M129" s="88"/>
      <c r="N129" s="415">
        <v>0.27891156462585032</v>
      </c>
      <c r="O129" s="88"/>
    </row>
    <row r="130" spans="1:15" s="224" customFormat="1" ht="20.100000000000001" customHeight="1" x14ac:dyDescent="0.25">
      <c r="A130" s="388"/>
      <c r="B130" s="81"/>
      <c r="C130" s="81"/>
      <c r="D130" s="188"/>
      <c r="E130" s="188"/>
      <c r="F130" s="188"/>
      <c r="G130" s="195"/>
      <c r="H130" s="195"/>
      <c r="I130" s="195"/>
      <c r="J130" s="389"/>
      <c r="K130" s="88"/>
      <c r="L130" s="420"/>
      <c r="M130" s="88"/>
      <c r="N130" s="420"/>
      <c r="O130" s="88"/>
    </row>
    <row r="131" spans="1:15" s="224" customFormat="1" ht="20.100000000000001" customHeight="1" x14ac:dyDescent="0.25">
      <c r="A131" s="943" t="s">
        <v>320</v>
      </c>
      <c r="B131" s="944"/>
      <c r="C131" s="410"/>
      <c r="D131" s="188"/>
      <c r="E131" s="188"/>
      <c r="F131" s="188"/>
      <c r="G131" s="195"/>
      <c r="H131" s="195"/>
      <c r="I131" s="195"/>
      <c r="J131" s="389"/>
      <c r="K131" s="88"/>
      <c r="L131" s="420"/>
      <c r="M131" s="88"/>
      <c r="N131" s="420"/>
      <c r="O131" s="88"/>
    </row>
    <row r="132" spans="1:15" s="224" customFormat="1" ht="20.100000000000001" customHeight="1" x14ac:dyDescent="0.25">
      <c r="A132" s="929" t="s">
        <v>141</v>
      </c>
      <c r="B132" s="408" t="s">
        <v>329</v>
      </c>
      <c r="C132" s="238" t="s">
        <v>9</v>
      </c>
      <c r="D132" s="411">
        <v>1</v>
      </c>
      <c r="E132" s="411">
        <v>158</v>
      </c>
      <c r="F132" s="412">
        <v>0.96202531645569622</v>
      </c>
      <c r="G132" s="498"/>
      <c r="H132" s="412">
        <v>1</v>
      </c>
      <c r="I132" s="412"/>
      <c r="J132" s="412">
        <v>5.7805907172995781E-2</v>
      </c>
      <c r="K132" s="88"/>
      <c r="L132" s="503">
        <v>2.9451744449478933E-3</v>
      </c>
      <c r="M132" s="88"/>
      <c r="N132" s="34">
        <v>0.19259259259259259</v>
      </c>
      <c r="O132" s="88"/>
    </row>
    <row r="133" spans="1:15" s="224" customFormat="1" ht="20.100000000000001" customHeight="1" x14ac:dyDescent="0.25">
      <c r="A133" s="931"/>
      <c r="B133" s="483" t="s">
        <v>330</v>
      </c>
      <c r="C133" s="238" t="s">
        <v>13</v>
      </c>
      <c r="D133" s="411">
        <v>1</v>
      </c>
      <c r="E133" s="411">
        <v>270</v>
      </c>
      <c r="F133" s="412">
        <v>0.87160493827160501</v>
      </c>
      <c r="G133" s="498"/>
      <c r="H133" s="412">
        <v>1</v>
      </c>
      <c r="I133" s="412">
        <v>9.0909090909090912E-2</v>
      </c>
      <c r="J133" s="412">
        <v>1</v>
      </c>
      <c r="K133" s="88"/>
      <c r="L133" s="34">
        <v>1.6949152542372881E-2</v>
      </c>
      <c r="M133" s="88"/>
      <c r="N133" s="34">
        <v>0.20967741935483872</v>
      </c>
      <c r="O133" s="88"/>
    </row>
    <row r="134" spans="1:15" s="224" customFormat="1" ht="20.100000000000001" customHeight="1" x14ac:dyDescent="0.25">
      <c r="A134" s="929" t="s">
        <v>152</v>
      </c>
      <c r="B134" s="805" t="s">
        <v>47</v>
      </c>
      <c r="C134" s="238" t="s">
        <v>49</v>
      </c>
      <c r="D134" s="411">
        <v>3</v>
      </c>
      <c r="E134" s="411">
        <v>506</v>
      </c>
      <c r="F134" s="412">
        <v>0.77667984189723316</v>
      </c>
      <c r="G134" s="498"/>
      <c r="H134" s="412">
        <v>0.85227272727272729</v>
      </c>
      <c r="I134" s="412">
        <v>0.7142857142857143</v>
      </c>
      <c r="J134" s="412">
        <v>8.0907140668096844E-2</v>
      </c>
      <c r="K134" s="88"/>
      <c r="L134" s="503">
        <v>3.4975225881667153E-3</v>
      </c>
      <c r="M134" s="88"/>
      <c r="N134" s="34">
        <v>0.14851485148514851</v>
      </c>
      <c r="O134" s="88"/>
    </row>
    <row r="135" spans="1:15" s="224" customFormat="1" ht="20.100000000000001" customHeight="1" x14ac:dyDescent="0.25">
      <c r="A135" s="930"/>
      <c r="B135" s="807"/>
      <c r="C135" s="484" t="s">
        <v>50</v>
      </c>
      <c r="D135" s="411">
        <v>1</v>
      </c>
      <c r="E135" s="411">
        <v>150</v>
      </c>
      <c r="F135" s="412">
        <v>0.9555555555555556</v>
      </c>
      <c r="G135" s="498"/>
      <c r="H135" s="412">
        <v>1.0809968847352025</v>
      </c>
      <c r="I135" s="412">
        <v>1.6</v>
      </c>
      <c r="J135" s="412">
        <v>0.87209302325581395</v>
      </c>
      <c r="K135" s="88"/>
      <c r="L135" s="34">
        <v>2.4850894632206761E-2</v>
      </c>
      <c r="M135" s="88"/>
      <c r="N135" s="34">
        <v>0.16778523489932887</v>
      </c>
      <c r="O135" s="88"/>
    </row>
    <row r="136" spans="1:15" s="224" customFormat="1" ht="20.100000000000001" customHeight="1" x14ac:dyDescent="0.25">
      <c r="A136" s="930"/>
      <c r="B136" s="807"/>
      <c r="C136" s="238" t="s">
        <v>52</v>
      </c>
      <c r="D136" s="411">
        <v>1</v>
      </c>
      <c r="E136" s="411">
        <v>190</v>
      </c>
      <c r="F136" s="412">
        <v>0.66842105263157892</v>
      </c>
      <c r="G136" s="498"/>
      <c r="H136" s="412">
        <v>1</v>
      </c>
      <c r="I136" s="412">
        <v>1.4285714285714286</v>
      </c>
      <c r="J136" s="412">
        <v>4.6797385620915032E-2</v>
      </c>
      <c r="K136" s="88"/>
      <c r="L136" s="503">
        <v>2.0148595894723584E-3</v>
      </c>
      <c r="M136" s="88"/>
      <c r="N136" s="34">
        <v>0.2857142857142857</v>
      </c>
      <c r="O136" s="88"/>
    </row>
    <row r="137" spans="1:15" s="224" customFormat="1" ht="20.100000000000001" customHeight="1" x14ac:dyDescent="0.25">
      <c r="A137" s="930"/>
      <c r="B137" s="807"/>
      <c r="C137" s="485" t="s">
        <v>54</v>
      </c>
      <c r="D137" s="411">
        <v>1</v>
      </c>
      <c r="E137" s="411">
        <v>116</v>
      </c>
      <c r="F137" s="412">
        <v>0.93103448275862066</v>
      </c>
      <c r="G137" s="498"/>
      <c r="H137" s="412">
        <v>0.86956521739130432</v>
      </c>
      <c r="I137" s="412"/>
      <c r="J137" s="412">
        <v>1.3140604467805518E-2</v>
      </c>
      <c r="K137" s="88"/>
      <c r="L137" s="503">
        <v>4.4789489399820843E-3</v>
      </c>
      <c r="M137" s="88"/>
      <c r="N137" s="34">
        <v>0.21428571428571427</v>
      </c>
      <c r="O137" s="88"/>
    </row>
    <row r="138" spans="1:15" s="224" customFormat="1" ht="20.100000000000001" customHeight="1" x14ac:dyDescent="0.25">
      <c r="A138" s="931"/>
      <c r="B138" s="806"/>
      <c r="C138" s="484" t="s">
        <v>55</v>
      </c>
      <c r="D138" s="411">
        <v>1</v>
      </c>
      <c r="E138" s="411">
        <v>290</v>
      </c>
      <c r="F138" s="412">
        <v>0.85172413793103452</v>
      </c>
      <c r="G138" s="498"/>
      <c r="H138" s="412">
        <v>1.5263157894736843</v>
      </c>
      <c r="I138" s="412">
        <v>0</v>
      </c>
      <c r="J138" s="412">
        <v>5.6240087837013543E-2</v>
      </c>
      <c r="K138" s="88"/>
      <c r="L138" s="503">
        <v>1.7879246321001237E-3</v>
      </c>
      <c r="M138" s="88"/>
      <c r="N138" s="34">
        <v>8.7542087542087546E-2</v>
      </c>
      <c r="O138" s="88"/>
    </row>
    <row r="139" spans="1:15" s="224" customFormat="1" ht="20.100000000000001" customHeight="1" x14ac:dyDescent="0.25">
      <c r="A139" s="924" t="s">
        <v>148</v>
      </c>
      <c r="B139" s="408" t="s">
        <v>331</v>
      </c>
      <c r="C139" s="238" t="s">
        <v>32</v>
      </c>
      <c r="D139" s="411">
        <v>1</v>
      </c>
      <c r="E139" s="411">
        <v>188</v>
      </c>
      <c r="F139" s="412">
        <v>0.85460992907801414</v>
      </c>
      <c r="G139" s="412">
        <v>1</v>
      </c>
      <c r="H139" s="412">
        <v>1</v>
      </c>
      <c r="I139" s="412">
        <v>1.5</v>
      </c>
      <c r="J139" s="412">
        <v>0.24576734025122884</v>
      </c>
      <c r="K139" s="88"/>
      <c r="L139" s="503">
        <v>1.7478813559322032E-2</v>
      </c>
      <c r="M139" s="88"/>
      <c r="N139" s="34">
        <v>0.21710526315789475</v>
      </c>
      <c r="O139" s="88"/>
    </row>
    <row r="140" spans="1:15" s="224" customFormat="1" ht="20.100000000000001" customHeight="1" x14ac:dyDescent="0.25">
      <c r="A140" s="925"/>
      <c r="B140" s="408" t="s">
        <v>332</v>
      </c>
      <c r="C140" s="238" t="s">
        <v>39</v>
      </c>
      <c r="D140" s="411">
        <v>1</v>
      </c>
      <c r="E140" s="411">
        <v>170</v>
      </c>
      <c r="F140" s="412">
        <v>0.83529411764705885</v>
      </c>
      <c r="G140" s="412">
        <v>0</v>
      </c>
      <c r="H140" s="412">
        <v>1.2328767123287672</v>
      </c>
      <c r="I140" s="412">
        <v>1</v>
      </c>
      <c r="J140" s="412">
        <v>0.16933638443935928</v>
      </c>
      <c r="K140" s="88"/>
      <c r="L140" s="34">
        <v>1.1952191235059761E-2</v>
      </c>
      <c r="M140" s="88"/>
      <c r="N140" s="34">
        <v>0.15</v>
      </c>
      <c r="O140" s="88"/>
    </row>
    <row r="141" spans="1:15" s="224" customFormat="1" ht="20.100000000000001" customHeight="1" x14ac:dyDescent="0.25">
      <c r="A141" s="924" t="s">
        <v>154</v>
      </c>
      <c r="B141" s="408" t="s">
        <v>333</v>
      </c>
      <c r="C141" s="238" t="s">
        <v>57</v>
      </c>
      <c r="D141" s="411">
        <v>1</v>
      </c>
      <c r="E141" s="411">
        <v>200</v>
      </c>
      <c r="F141" s="412">
        <v>0.95333333333333325</v>
      </c>
      <c r="G141" s="412">
        <v>1</v>
      </c>
      <c r="H141" s="412">
        <v>0.87128712871287128</v>
      </c>
      <c r="I141" s="412">
        <v>1.25</v>
      </c>
      <c r="J141" s="412">
        <v>0.36524390243902438</v>
      </c>
      <c r="K141" s="88"/>
      <c r="L141" s="34">
        <v>9.4506792675723567E-3</v>
      </c>
      <c r="M141" s="88"/>
      <c r="N141" s="34">
        <v>0.24615384615384617</v>
      </c>
      <c r="O141" s="88"/>
    </row>
    <row r="142" spans="1:15" s="224" customFormat="1" ht="20.100000000000001" customHeight="1" x14ac:dyDescent="0.25">
      <c r="A142" s="932"/>
      <c r="B142" s="805" t="s">
        <v>334</v>
      </c>
      <c r="C142" s="238" t="s">
        <v>61</v>
      </c>
      <c r="D142" s="411">
        <v>1</v>
      </c>
      <c r="E142" s="411">
        <v>440</v>
      </c>
      <c r="F142" s="412">
        <v>0.83787878787878789</v>
      </c>
      <c r="G142" s="498"/>
      <c r="H142" s="412">
        <v>1</v>
      </c>
      <c r="I142" s="412">
        <v>1</v>
      </c>
      <c r="J142" s="412">
        <v>0.33466400532268797</v>
      </c>
      <c r="K142" s="88"/>
      <c r="L142" s="34">
        <v>1.6223231667748216E-2</v>
      </c>
      <c r="M142" s="88"/>
      <c r="N142" s="34">
        <v>7.7279752704791344E-2</v>
      </c>
      <c r="O142" s="88"/>
    </row>
    <row r="143" spans="1:15" s="224" customFormat="1" ht="20.100000000000001" customHeight="1" x14ac:dyDescent="0.25">
      <c r="A143" s="925"/>
      <c r="B143" s="806"/>
      <c r="C143" s="238" t="s">
        <v>63</v>
      </c>
      <c r="D143" s="411">
        <v>1</v>
      </c>
      <c r="E143" s="411">
        <v>164</v>
      </c>
      <c r="F143" s="412">
        <v>0.97357723577235766</v>
      </c>
      <c r="G143" s="412">
        <v>1</v>
      </c>
      <c r="H143" s="412">
        <v>1</v>
      </c>
      <c r="I143" s="412">
        <v>1</v>
      </c>
      <c r="J143" s="412">
        <v>1</v>
      </c>
      <c r="K143" s="88"/>
      <c r="L143" s="34">
        <v>2.6242322724734785E-2</v>
      </c>
      <c r="M143" s="88"/>
      <c r="N143" s="34">
        <v>0.17537313432835822</v>
      </c>
      <c r="O143" s="88"/>
    </row>
    <row r="144" spans="1:15" s="224" customFormat="1" ht="20.100000000000001" customHeight="1" x14ac:dyDescent="0.25">
      <c r="A144" s="924" t="s">
        <v>160</v>
      </c>
      <c r="B144" s="446" t="s">
        <v>337</v>
      </c>
      <c r="C144" s="238" t="s">
        <v>82</v>
      </c>
      <c r="D144" s="411">
        <v>1</v>
      </c>
      <c r="E144" s="411">
        <v>120</v>
      </c>
      <c r="F144" s="412">
        <v>1.1777777777777778</v>
      </c>
      <c r="G144" s="412">
        <v>0</v>
      </c>
      <c r="H144" s="412">
        <v>0.53614457831325302</v>
      </c>
      <c r="I144" s="412">
        <v>0</v>
      </c>
      <c r="J144" s="412">
        <v>0.13976041072447234</v>
      </c>
      <c r="K144" s="88"/>
      <c r="L144" s="34">
        <v>3.441522104085059E-2</v>
      </c>
      <c r="M144" s="88"/>
      <c r="N144" s="34">
        <v>0.4606741573033708</v>
      </c>
      <c r="O144" s="88"/>
    </row>
    <row r="145" spans="1:110" s="224" customFormat="1" ht="20.100000000000001" customHeight="1" x14ac:dyDescent="0.25">
      <c r="A145" s="925"/>
      <c r="B145" s="408" t="s">
        <v>338</v>
      </c>
      <c r="C145" s="238" t="s">
        <v>166</v>
      </c>
      <c r="D145" s="411">
        <v>1</v>
      </c>
      <c r="E145" s="411">
        <v>182</v>
      </c>
      <c r="F145" s="412">
        <v>0.76007326007326015</v>
      </c>
      <c r="G145" s="498"/>
      <c r="H145" s="412">
        <v>0</v>
      </c>
      <c r="I145" s="412"/>
      <c r="J145" s="412">
        <v>0.98648648648648651</v>
      </c>
      <c r="K145" s="88"/>
      <c r="L145" s="34">
        <v>0.11045828437132785</v>
      </c>
      <c r="M145" s="88"/>
      <c r="N145" s="34">
        <v>0.90384615384615385</v>
      </c>
      <c r="O145" s="88"/>
    </row>
    <row r="146" spans="1:110" s="224" customFormat="1" ht="20.100000000000001" customHeight="1" x14ac:dyDescent="0.25">
      <c r="A146" s="486" t="s">
        <v>172</v>
      </c>
      <c r="B146" s="408" t="s">
        <v>335</v>
      </c>
      <c r="C146" s="238" t="s">
        <v>108</v>
      </c>
      <c r="D146" s="411">
        <v>1</v>
      </c>
      <c r="E146" s="411">
        <v>120</v>
      </c>
      <c r="F146" s="412">
        <v>0.96388888888888891</v>
      </c>
      <c r="G146" s="412">
        <v>1</v>
      </c>
      <c r="H146" s="412">
        <v>1</v>
      </c>
      <c r="I146" s="412">
        <v>5</v>
      </c>
      <c r="J146" s="412">
        <v>0.62131147540983611</v>
      </c>
      <c r="K146" s="88"/>
      <c r="L146" s="34">
        <v>5.0900548159749412E-2</v>
      </c>
      <c r="M146" s="88"/>
      <c r="N146" s="34">
        <v>0.12059369202226346</v>
      </c>
      <c r="O146" s="88"/>
    </row>
    <row r="147" spans="1:110" s="224" customFormat="1" ht="20.100000000000001" customHeight="1" x14ac:dyDescent="0.25">
      <c r="A147" s="486" t="s">
        <v>175</v>
      </c>
      <c r="B147" s="408" t="s">
        <v>336</v>
      </c>
      <c r="C147" s="238" t="s">
        <v>129</v>
      </c>
      <c r="D147" s="411">
        <v>1</v>
      </c>
      <c r="E147" s="411">
        <v>170</v>
      </c>
      <c r="F147" s="412">
        <v>1.0392156862745097</v>
      </c>
      <c r="G147" s="498"/>
      <c r="H147" s="412">
        <v>0.81395348837209303</v>
      </c>
      <c r="I147" s="412">
        <v>0.14285714285714285</v>
      </c>
      <c r="J147" s="412">
        <v>0.28523489932885904</v>
      </c>
      <c r="K147" s="88"/>
      <c r="L147" s="34">
        <v>3.7340153452685425E-2</v>
      </c>
      <c r="M147" s="88"/>
      <c r="N147" s="34">
        <v>0.1336996336996337</v>
      </c>
      <c r="O147" s="88"/>
    </row>
    <row r="148" spans="1:110" s="224" customFormat="1" ht="20.100000000000001" customHeight="1" x14ac:dyDescent="0.25">
      <c r="A148" s="928" t="s">
        <v>321</v>
      </c>
      <c r="B148" s="928"/>
      <c r="C148" s="928"/>
      <c r="D148" s="416">
        <v>18</v>
      </c>
      <c r="E148" s="413">
        <v>3434</v>
      </c>
      <c r="F148" s="415">
        <v>0.87342263638128526</v>
      </c>
      <c r="G148" s="415">
        <v>0.65</v>
      </c>
      <c r="H148" s="415">
        <v>0.93337322960303215</v>
      </c>
      <c r="I148" s="415">
        <v>0.7441860465116279</v>
      </c>
      <c r="J148" s="415">
        <v>0.16961454617518826</v>
      </c>
      <c r="K148" s="88"/>
      <c r="L148" s="415">
        <v>1.011613373606916E-2</v>
      </c>
      <c r="M148" s="88"/>
      <c r="N148" s="415">
        <v>0.18239436619718311</v>
      </c>
      <c r="O148" s="88"/>
    </row>
    <row r="149" spans="1:110" s="224" customFormat="1" ht="20.100000000000001" customHeight="1" x14ac:dyDescent="0.25">
      <c r="A149" s="489"/>
      <c r="B149" s="222"/>
      <c r="C149" s="222"/>
      <c r="D149" s="220"/>
      <c r="E149" s="220"/>
      <c r="F149" s="222"/>
      <c r="G149" s="220"/>
      <c r="H149" s="490"/>
      <c r="I149" s="490"/>
      <c r="J149" s="493"/>
      <c r="K149" s="88"/>
      <c r="L149" s="420"/>
      <c r="M149" s="88"/>
      <c r="N149" s="420"/>
      <c r="O149" s="88"/>
      <c r="P149" s="88"/>
    </row>
    <row r="150" spans="1:110" s="224" customFormat="1" x14ac:dyDescent="0.25">
      <c r="A150" s="926" t="s">
        <v>339</v>
      </c>
      <c r="B150" s="927"/>
      <c r="C150" s="88"/>
      <c r="D150" s="88"/>
      <c r="E150" s="88"/>
      <c r="F150" s="88"/>
      <c r="G150" s="88"/>
      <c r="H150" s="88"/>
      <c r="I150" s="8"/>
      <c r="J150" s="88"/>
      <c r="K150" s="88"/>
      <c r="L150" s="88"/>
      <c r="M150" s="88"/>
      <c r="N150" s="88"/>
      <c r="O150" s="88"/>
      <c r="P150" s="88"/>
    </row>
    <row r="151" spans="1:110" s="224" customFormat="1" ht="19.5" customHeight="1" x14ac:dyDescent="0.25">
      <c r="A151" s="487" t="s">
        <v>148</v>
      </c>
      <c r="B151" s="488" t="s">
        <v>332</v>
      </c>
      <c r="C151" s="238" t="s">
        <v>150</v>
      </c>
      <c r="D151" s="499">
        <v>1</v>
      </c>
      <c r="E151" s="499">
        <v>108</v>
      </c>
      <c r="F151" s="17">
        <v>0.90432098765432101</v>
      </c>
      <c r="G151" s="17">
        <v>1</v>
      </c>
      <c r="H151" s="17">
        <v>0.21957671957671956</v>
      </c>
      <c r="I151" s="17"/>
      <c r="J151" s="17">
        <v>2.7924362357080037E-2</v>
      </c>
      <c r="K151" s="491"/>
      <c r="L151" s="504">
        <v>5.53982518773852E-3</v>
      </c>
      <c r="M151" s="491"/>
      <c r="N151" s="17">
        <v>0.11479591836734694</v>
      </c>
      <c r="O151" s="386"/>
      <c r="P151" s="1"/>
      <c r="Q151" s="1"/>
      <c r="R151" s="494"/>
      <c r="S151" s="494"/>
      <c r="T151" s="494"/>
      <c r="U151" s="1"/>
      <c r="V151" s="494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494"/>
      <c r="AK151" s="494"/>
      <c r="AL151" s="1"/>
      <c r="AM151" s="1"/>
      <c r="AN151" s="1"/>
      <c r="AO151" s="1"/>
      <c r="AP151" s="1"/>
      <c r="AQ151" s="494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494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110" s="224" customFormat="1" ht="19.5" customHeight="1" x14ac:dyDescent="0.25">
      <c r="A152" s="933" t="s">
        <v>152</v>
      </c>
      <c r="B152" s="695" t="s">
        <v>47</v>
      </c>
      <c r="C152" s="231" t="s">
        <v>385</v>
      </c>
      <c r="D152" s="499">
        <v>1</v>
      </c>
      <c r="E152" s="499">
        <v>100</v>
      </c>
      <c r="F152" s="17">
        <v>0.99</v>
      </c>
      <c r="G152" s="17"/>
      <c r="H152" s="17">
        <v>0.39622641509433965</v>
      </c>
      <c r="I152" s="17">
        <v>0.5</v>
      </c>
      <c r="J152" s="17">
        <v>0.14636871508379889</v>
      </c>
      <c r="K152" s="491"/>
      <c r="L152" s="504"/>
      <c r="M152" s="491"/>
      <c r="N152" s="17"/>
      <c r="O152" s="386"/>
      <c r="P152" s="1"/>
      <c r="Q152" s="1"/>
      <c r="R152" s="494"/>
      <c r="S152" s="494"/>
      <c r="T152" s="494"/>
      <c r="U152" s="1"/>
      <c r="V152" s="494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494"/>
      <c r="AK152" s="494"/>
      <c r="AL152" s="1"/>
      <c r="AM152" s="1"/>
      <c r="AN152" s="1"/>
      <c r="AO152" s="1"/>
      <c r="AP152" s="1"/>
      <c r="AQ152" s="494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494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110" s="224" customFormat="1" ht="19.5" customHeight="1" x14ac:dyDescent="0.25">
      <c r="A153" s="934"/>
      <c r="B153" s="742"/>
      <c r="C153" s="231" t="s">
        <v>153</v>
      </c>
      <c r="D153" s="499">
        <v>2</v>
      </c>
      <c r="E153" s="499">
        <v>300</v>
      </c>
      <c r="F153" s="17">
        <v>0.91777777777777769</v>
      </c>
      <c r="G153" s="17">
        <v>0.52500000000000002</v>
      </c>
      <c r="H153" s="17">
        <v>0.50162866449511401</v>
      </c>
      <c r="I153" s="17">
        <v>1.7857142857142858</v>
      </c>
      <c r="J153" s="17">
        <v>5.7078482914006759E-2</v>
      </c>
      <c r="K153" s="491"/>
      <c r="L153" s="504">
        <v>1.4412532637075717E-2</v>
      </c>
      <c r="M153" s="491"/>
      <c r="N153" s="17">
        <v>2.3283279905517124E-2</v>
      </c>
      <c r="O153" s="386"/>
      <c r="P153" s="1"/>
      <c r="Q153" s="1"/>
      <c r="R153" s="494"/>
      <c r="S153" s="494"/>
      <c r="T153" s="494"/>
      <c r="U153" s="1"/>
      <c r="V153" s="494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494"/>
      <c r="AK153" s="494"/>
      <c r="AL153" s="1"/>
      <c r="AM153" s="1"/>
      <c r="AN153" s="1"/>
      <c r="AO153" s="1"/>
      <c r="AP153" s="1"/>
      <c r="AQ153" s="494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494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110" s="224" customFormat="1" ht="19.5" customHeight="1" x14ac:dyDescent="0.25">
      <c r="A154" s="238" t="s">
        <v>340</v>
      </c>
      <c r="B154" s="408" t="s">
        <v>336</v>
      </c>
      <c r="C154" s="238" t="s">
        <v>128</v>
      </c>
      <c r="D154" s="499">
        <v>1</v>
      </c>
      <c r="E154" s="499">
        <v>84</v>
      </c>
      <c r="F154" s="17">
        <v>1.0238095238095237</v>
      </c>
      <c r="G154" s="17">
        <v>1</v>
      </c>
      <c r="H154" s="17">
        <v>0.84931506849315064</v>
      </c>
      <c r="I154" s="17"/>
      <c r="J154" s="17">
        <v>0.19639934533551553</v>
      </c>
      <c r="K154" s="491"/>
      <c r="L154" s="17">
        <v>2.1215043394406944E-2</v>
      </c>
      <c r="M154" s="491"/>
      <c r="N154" s="17">
        <v>0.12716763005780346</v>
      </c>
      <c r="O154" s="386"/>
      <c r="P154" s="1"/>
      <c r="Q154" s="1"/>
      <c r="R154" s="494"/>
      <c r="S154" s="494"/>
      <c r="T154" s="494"/>
      <c r="U154" s="1"/>
      <c r="V154" s="494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494"/>
      <c r="AK154" s="494"/>
      <c r="AL154" s="1"/>
      <c r="AM154" s="1"/>
      <c r="AN154" s="1"/>
      <c r="AO154" s="1"/>
      <c r="AP154" s="1"/>
      <c r="AQ154" s="494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494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110" s="372" customFormat="1" ht="19.5" customHeight="1" x14ac:dyDescent="0.25">
      <c r="A155" s="928" t="s">
        <v>341</v>
      </c>
      <c r="B155" s="928"/>
      <c r="C155" s="928"/>
      <c r="D155" s="416">
        <v>5</v>
      </c>
      <c r="E155" s="416">
        <v>592</v>
      </c>
      <c r="F155" s="415">
        <v>0.94256756756756754</v>
      </c>
      <c r="G155" s="415">
        <v>0.55813953488372092</v>
      </c>
      <c r="H155" s="415">
        <v>0.39467592592592593</v>
      </c>
      <c r="I155" s="415">
        <v>2.5625</v>
      </c>
      <c r="J155" s="415">
        <v>7.2404159553003264E-2</v>
      </c>
      <c r="K155" s="501"/>
      <c r="L155" s="510">
        <v>1.0979692033028341E-2</v>
      </c>
      <c r="M155" s="492"/>
      <c r="N155" s="500">
        <v>3.6909227306826706E-2</v>
      </c>
      <c r="O155" s="497"/>
      <c r="P155" s="495"/>
      <c r="Q155" s="495"/>
      <c r="R155" s="495"/>
      <c r="S155" s="495"/>
      <c r="T155" s="495"/>
      <c r="U155" s="495"/>
      <c r="V155" s="496"/>
      <c r="W155" s="495"/>
      <c r="X155" s="495"/>
      <c r="Y155" s="495"/>
      <c r="Z155" s="495"/>
      <c r="AA155" s="495"/>
      <c r="AB155" s="495"/>
      <c r="AC155" s="495"/>
      <c r="AD155" s="495"/>
      <c r="AE155" s="495"/>
      <c r="AF155" s="495"/>
      <c r="AG155" s="495"/>
      <c r="AH155" s="495"/>
      <c r="AI155" s="495"/>
      <c r="AJ155" s="496"/>
      <c r="AK155" s="496"/>
      <c r="AL155" s="495"/>
      <c r="AM155" s="495"/>
      <c r="AN155" s="495"/>
      <c r="AO155" s="495"/>
      <c r="AP155" s="495"/>
      <c r="AQ155" s="496"/>
      <c r="AR155" s="495"/>
      <c r="AS155" s="495"/>
      <c r="AT155" s="495"/>
      <c r="AU155" s="495"/>
      <c r="AV155" s="495"/>
      <c r="AW155" s="495"/>
      <c r="AX155" s="495"/>
      <c r="AY155" s="495"/>
      <c r="AZ155" s="495"/>
      <c r="BA155" s="495"/>
      <c r="BB155" s="495"/>
      <c r="BC155" s="496"/>
      <c r="BD155" s="495"/>
      <c r="BE155" s="495"/>
      <c r="BF155" s="495"/>
      <c r="BG155" s="495"/>
      <c r="BH155" s="495"/>
      <c r="BI155" s="495"/>
      <c r="BJ155" s="495"/>
      <c r="BK155" s="495"/>
      <c r="BL155" s="495"/>
      <c r="BM155" s="495"/>
      <c r="BN155" s="495"/>
      <c r="BO155" s="495"/>
      <c r="BP155" s="495"/>
      <c r="BQ155" s="495"/>
      <c r="BR155" s="495"/>
      <c r="BS155" s="495"/>
    </row>
    <row r="156" spans="1:110" s="224" customFormat="1" ht="20.100000000000001" customHeight="1" x14ac:dyDescent="0.25">
      <c r="A156" s="388"/>
      <c r="B156" s="81"/>
      <c r="C156" s="81"/>
      <c r="D156" s="188"/>
      <c r="E156" s="188"/>
      <c r="F156" s="81"/>
      <c r="G156" s="188"/>
      <c r="H156" s="195"/>
      <c r="I156" s="195"/>
      <c r="J156" s="389"/>
      <c r="K156" s="88"/>
      <c r="L156" s="420"/>
      <c r="M156" s="88"/>
      <c r="N156" s="420"/>
      <c r="O156" s="88"/>
    </row>
    <row r="157" spans="1:110" ht="19.5" customHeight="1" x14ac:dyDescent="0.25">
      <c r="A157" s="939" t="s">
        <v>183</v>
      </c>
      <c r="B157" s="939"/>
      <c r="C157" s="939"/>
      <c r="D157" s="253">
        <v>56</v>
      </c>
      <c r="E157" s="253">
        <v>9825</v>
      </c>
      <c r="F157" s="301">
        <v>0.92094995759117904</v>
      </c>
      <c r="G157" s="251">
        <v>0.65714285714285714</v>
      </c>
      <c r="H157" s="251">
        <v>0.7668341708542713</v>
      </c>
      <c r="I157" s="251">
        <v>0.89106753812636164</v>
      </c>
      <c r="J157" s="251">
        <v>0.34717856608292169</v>
      </c>
      <c r="K157" s="90"/>
      <c r="L157" s="251">
        <v>1.8562478110285247E-2</v>
      </c>
      <c r="M157" s="88"/>
      <c r="N157" s="251">
        <v>0.12884927066450566</v>
      </c>
      <c r="O157" s="88"/>
    </row>
    <row r="158" spans="1:110" s="2" customFormat="1" x14ac:dyDescent="0.25">
      <c r="A158" s="433" t="s">
        <v>184</v>
      </c>
      <c r="B158" s="224" t="s">
        <v>394</v>
      </c>
      <c r="C158" s="10"/>
      <c r="D158" s="10"/>
      <c r="E158" s="10"/>
      <c r="F158" s="8"/>
      <c r="G158" s="88"/>
      <c r="H158" s="88"/>
      <c r="I158" s="88"/>
      <c r="J158" s="88"/>
      <c r="K158" s="224"/>
      <c r="L158" s="88"/>
      <c r="M158" s="88"/>
      <c r="N158" s="88"/>
      <c r="O158" s="88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  <c r="AI158" s="224"/>
      <c r="AJ158" s="224"/>
      <c r="AK158" s="224"/>
      <c r="AL158" s="224"/>
      <c r="AM158" s="224"/>
      <c r="AN158" s="224"/>
      <c r="AO158" s="224"/>
      <c r="AP158" s="224"/>
      <c r="AQ158" s="224"/>
      <c r="AR158" s="224"/>
      <c r="AS158" s="224"/>
      <c r="AT158" s="224"/>
      <c r="AU158" s="224"/>
      <c r="AV158" s="224"/>
      <c r="AW158" s="224"/>
      <c r="AX158" s="224"/>
      <c r="AY158" s="224"/>
      <c r="AZ158" s="224"/>
      <c r="BA158" s="224"/>
      <c r="BB158" s="224"/>
      <c r="BC158" s="224"/>
      <c r="BD158" s="224"/>
      <c r="BE158" s="224"/>
      <c r="BF158" s="224"/>
      <c r="BG158" s="224"/>
      <c r="BH158" s="224"/>
      <c r="BI158" s="224"/>
      <c r="BJ158" s="224"/>
      <c r="BK158" s="224"/>
      <c r="BL158" s="224"/>
      <c r="BM158" s="224"/>
      <c r="BN158" s="224"/>
      <c r="BO158" s="224"/>
      <c r="BP158" s="224"/>
      <c r="BQ158" s="224"/>
      <c r="BR158" s="224"/>
      <c r="BS158" s="224"/>
      <c r="BT158" s="224"/>
      <c r="BU158" s="224"/>
      <c r="BV158" s="224"/>
      <c r="BW158" s="224"/>
      <c r="BX158" s="224"/>
      <c r="BY158" s="224"/>
      <c r="BZ158" s="224"/>
      <c r="CA158" s="224"/>
      <c r="CB158" s="224"/>
      <c r="CC158" s="224"/>
      <c r="CD158" s="224"/>
      <c r="CE158" s="224"/>
      <c r="CF158" s="224"/>
      <c r="CG158" s="224"/>
      <c r="CH158" s="224"/>
      <c r="CI158" s="224"/>
      <c r="CJ158" s="224"/>
      <c r="CK158" s="224"/>
      <c r="CL158" s="224"/>
      <c r="CM158" s="224"/>
      <c r="CN158" s="224"/>
      <c r="CO158" s="224"/>
      <c r="CP158" s="224"/>
      <c r="CQ158" s="224"/>
      <c r="CR158" s="224"/>
      <c r="CS158" s="224"/>
      <c r="CT158" s="224"/>
      <c r="CU158" s="224"/>
      <c r="CV158" s="224"/>
      <c r="CW158" s="224"/>
      <c r="CX158" s="224"/>
      <c r="CY158" s="224"/>
      <c r="CZ158" s="224"/>
      <c r="DA158" s="224"/>
      <c r="DB158" s="224"/>
      <c r="DC158" s="224"/>
      <c r="DD158" s="224"/>
      <c r="DE158" s="224"/>
      <c r="DF158" s="224"/>
    </row>
    <row r="159" spans="1:110" s="224" customFormat="1" x14ac:dyDescent="0.25">
      <c r="A159" s="143" t="s">
        <v>294</v>
      </c>
      <c r="B159" s="382" t="s">
        <v>325</v>
      </c>
      <c r="C159" s="142"/>
      <c r="D159" s="142"/>
      <c r="E159" s="142"/>
      <c r="F159" s="154"/>
      <c r="G159" s="142"/>
      <c r="H159" s="142"/>
      <c r="I159" s="142"/>
      <c r="J159" s="142"/>
      <c r="K159" s="142"/>
      <c r="L159" s="88"/>
      <c r="M159" s="88"/>
      <c r="N159" s="88"/>
      <c r="O159" s="88"/>
    </row>
    <row r="160" spans="1:110" s="3" customFormat="1" x14ac:dyDescent="0.25">
      <c r="A160" s="384" t="s">
        <v>222</v>
      </c>
      <c r="B160" s="883" t="s">
        <v>223</v>
      </c>
      <c r="C160" s="883"/>
      <c r="D160" s="883"/>
      <c r="E160" s="883"/>
      <c r="F160" s="883"/>
      <c r="G160" s="883"/>
      <c r="H160" s="883"/>
      <c r="I160" s="883"/>
      <c r="J160" s="883"/>
      <c r="K160" s="417"/>
      <c r="L160" s="417"/>
      <c r="M160" s="417"/>
      <c r="N160" s="417"/>
      <c r="O160" s="417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79"/>
    </row>
    <row r="161" spans="1:15" x14ac:dyDescent="0.25">
      <c r="B161" s="88"/>
      <c r="C161" s="88"/>
      <c r="D161" s="88"/>
      <c r="E161" s="88"/>
      <c r="F161" s="88"/>
      <c r="G161" s="8"/>
      <c r="H161" s="88"/>
      <c r="I161" s="88"/>
      <c r="J161" s="88"/>
      <c r="K161" s="88"/>
      <c r="L161" s="88"/>
      <c r="M161" s="88"/>
      <c r="N161" s="88"/>
      <c r="O161" s="88"/>
    </row>
    <row r="162" spans="1:15" ht="15.75" x14ac:dyDescent="0.25">
      <c r="A162" s="88"/>
      <c r="B162" s="196"/>
      <c r="C162" t="s">
        <v>306</v>
      </c>
      <c r="F162" s="88"/>
      <c r="G162" s="8"/>
      <c r="H162" s="88"/>
      <c r="I162" s="88"/>
      <c r="J162" s="88"/>
      <c r="K162" s="88"/>
      <c r="L162" s="88"/>
      <c r="M162" s="88"/>
      <c r="N162" s="88"/>
      <c r="O162" s="88"/>
    </row>
    <row r="163" spans="1:15" x14ac:dyDescent="0.25">
      <c r="B163" s="502"/>
      <c r="C163" s="88"/>
      <c r="D163" s="88"/>
      <c r="E163" s="88"/>
      <c r="F163" s="88"/>
    </row>
    <row r="168" spans="1:15" x14ac:dyDescent="0.25">
      <c r="C168" s="3"/>
    </row>
  </sheetData>
  <mergeCells count="93">
    <mergeCell ref="N3:N6"/>
    <mergeCell ref="L115:L118"/>
    <mergeCell ref="N115:N118"/>
    <mergeCell ref="A121:C121"/>
    <mergeCell ref="A126:B126"/>
    <mergeCell ref="C114:C118"/>
    <mergeCell ref="A86:C86"/>
    <mergeCell ref="A87:A93"/>
    <mergeCell ref="B87:B89"/>
    <mergeCell ref="A113:B113"/>
    <mergeCell ref="B83:B85"/>
    <mergeCell ref="B91:B93"/>
    <mergeCell ref="A94:C94"/>
    <mergeCell ref="A95:A109"/>
    <mergeCell ref="B95:B97"/>
    <mergeCell ref="B98:B100"/>
    <mergeCell ref="A131:B131"/>
    <mergeCell ref="A132:A133"/>
    <mergeCell ref="A148:C148"/>
    <mergeCell ref="L3:L6"/>
    <mergeCell ref="A127:A128"/>
    <mergeCell ref="B127:B128"/>
    <mergeCell ref="A129:C129"/>
    <mergeCell ref="B103:B104"/>
    <mergeCell ref="B114:B118"/>
    <mergeCell ref="A68:C68"/>
    <mergeCell ref="A69:A85"/>
    <mergeCell ref="B70:B71"/>
    <mergeCell ref="B72:B73"/>
    <mergeCell ref="B74:B75"/>
    <mergeCell ref="B76:B79"/>
    <mergeCell ref="B80:B82"/>
    <mergeCell ref="B160:J160"/>
    <mergeCell ref="A123:B123"/>
    <mergeCell ref="A157:C157"/>
    <mergeCell ref="A2:J2"/>
    <mergeCell ref="H114:H118"/>
    <mergeCell ref="I114:I118"/>
    <mergeCell ref="J114:J118"/>
    <mergeCell ref="G3:G6"/>
    <mergeCell ref="G114:G118"/>
    <mergeCell ref="F114:F118"/>
    <mergeCell ref="D114:D118"/>
    <mergeCell ref="E114:E118"/>
    <mergeCell ref="B105:B106"/>
    <mergeCell ref="B107:B109"/>
    <mergeCell ref="A110:C110"/>
    <mergeCell ref="A114:A118"/>
    <mergeCell ref="B101:B102"/>
    <mergeCell ref="A43:A50"/>
    <mergeCell ref="B43:B50"/>
    <mergeCell ref="A51:C51"/>
    <mergeCell ref="A52:A67"/>
    <mergeCell ref="B52:B54"/>
    <mergeCell ref="B55:B60"/>
    <mergeCell ref="B61:B64"/>
    <mergeCell ref="B65:B67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  <mergeCell ref="A144:A145"/>
    <mergeCell ref="A150:B150"/>
    <mergeCell ref="A155:C155"/>
    <mergeCell ref="A134:A138"/>
    <mergeCell ref="B134:B138"/>
    <mergeCell ref="A139:A140"/>
    <mergeCell ref="A141:A143"/>
    <mergeCell ref="B142:B143"/>
    <mergeCell ref="A152:A153"/>
    <mergeCell ref="B152:B15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E115"/>
  <sheetViews>
    <sheetView zoomScale="80" zoomScaleNormal="80" workbookViewId="0">
      <selection activeCell="Q22" sqref="Q22"/>
    </sheetView>
  </sheetViews>
  <sheetFormatPr defaultRowHeight="15" x14ac:dyDescent="0.25"/>
  <cols>
    <col min="1" max="1" width="16.28515625" style="7" customWidth="1"/>
    <col min="2" max="2" width="24.7109375" style="7" customWidth="1"/>
    <col min="3" max="3" width="19.7109375" style="7" customWidth="1"/>
    <col min="4" max="4" width="11.42578125" style="152" customWidth="1"/>
    <col min="5" max="5" width="12.7109375" style="152" customWidth="1"/>
    <col min="6" max="6" width="17.5703125" style="152" customWidth="1"/>
    <col min="7" max="7" width="19.5703125" style="148" customWidth="1"/>
    <col min="8" max="8" width="19" style="7" customWidth="1"/>
    <col min="9" max="242" width="9.140625" style="7"/>
    <col min="243" max="243" width="24.7109375" style="7" customWidth="1"/>
    <col min="244" max="244" width="19.7109375" style="7" customWidth="1"/>
    <col min="245" max="245" width="11.42578125" style="7" customWidth="1"/>
    <col min="246" max="246" width="15.42578125" style="7" customWidth="1"/>
    <col min="247" max="247" width="13.85546875" style="7" customWidth="1"/>
    <col min="248" max="248" width="11.42578125" style="7" customWidth="1"/>
    <col min="249" max="249" width="12.140625" style="7" customWidth="1"/>
    <col min="250" max="250" width="16" style="7" customWidth="1"/>
    <col min="251" max="251" width="14.5703125" style="7" customWidth="1"/>
    <col min="252" max="252" width="12.7109375" style="7" customWidth="1"/>
    <col min="253" max="253" width="14.7109375" style="7" customWidth="1"/>
    <col min="254" max="254" width="18.28515625" style="7" customWidth="1"/>
    <col min="255" max="255" width="14.28515625" style="7" customWidth="1"/>
    <col min="256" max="256" width="17.7109375" style="7" customWidth="1"/>
    <col min="257" max="257" width="13.85546875" style="7" customWidth="1"/>
    <col min="258" max="258" width="17.140625" style="7" customWidth="1"/>
    <col min="259" max="259" width="15.85546875" style="7" customWidth="1"/>
    <col min="260" max="260" width="17.5703125" style="7" customWidth="1"/>
    <col min="261" max="498" width="9.140625" style="7"/>
    <col min="499" max="499" width="24.7109375" style="7" customWidth="1"/>
    <col min="500" max="500" width="19.7109375" style="7" customWidth="1"/>
    <col min="501" max="501" width="11.42578125" style="7" customWidth="1"/>
    <col min="502" max="502" width="15.42578125" style="7" customWidth="1"/>
    <col min="503" max="503" width="13.85546875" style="7" customWidth="1"/>
    <col min="504" max="504" width="11.42578125" style="7" customWidth="1"/>
    <col min="505" max="505" width="12.140625" style="7" customWidth="1"/>
    <col min="506" max="506" width="16" style="7" customWidth="1"/>
    <col min="507" max="507" width="14.5703125" style="7" customWidth="1"/>
    <col min="508" max="508" width="12.7109375" style="7" customWidth="1"/>
    <col min="509" max="509" width="14.7109375" style="7" customWidth="1"/>
    <col min="510" max="510" width="18.28515625" style="7" customWidth="1"/>
    <col min="511" max="511" width="14.28515625" style="7" customWidth="1"/>
    <col min="512" max="512" width="17.7109375" style="7" customWidth="1"/>
    <col min="513" max="513" width="13.85546875" style="7" customWidth="1"/>
    <col min="514" max="514" width="17.140625" style="7" customWidth="1"/>
    <col min="515" max="515" width="15.85546875" style="7" customWidth="1"/>
    <col min="516" max="516" width="17.5703125" style="7" customWidth="1"/>
    <col min="517" max="754" width="9.140625" style="7"/>
    <col min="755" max="755" width="24.7109375" style="7" customWidth="1"/>
    <col min="756" max="756" width="19.7109375" style="7" customWidth="1"/>
    <col min="757" max="757" width="11.42578125" style="7" customWidth="1"/>
    <col min="758" max="758" width="15.42578125" style="7" customWidth="1"/>
    <col min="759" max="759" width="13.85546875" style="7" customWidth="1"/>
    <col min="760" max="760" width="11.42578125" style="7" customWidth="1"/>
    <col min="761" max="761" width="12.140625" style="7" customWidth="1"/>
    <col min="762" max="762" width="16" style="7" customWidth="1"/>
    <col min="763" max="763" width="14.5703125" style="7" customWidth="1"/>
    <col min="764" max="764" width="12.7109375" style="7" customWidth="1"/>
    <col min="765" max="765" width="14.7109375" style="7" customWidth="1"/>
    <col min="766" max="766" width="18.28515625" style="7" customWidth="1"/>
    <col min="767" max="767" width="14.28515625" style="7" customWidth="1"/>
    <col min="768" max="768" width="17.7109375" style="7" customWidth="1"/>
    <col min="769" max="769" width="13.85546875" style="7" customWidth="1"/>
    <col min="770" max="770" width="17.140625" style="7" customWidth="1"/>
    <col min="771" max="771" width="15.85546875" style="7" customWidth="1"/>
    <col min="772" max="772" width="17.5703125" style="7" customWidth="1"/>
    <col min="773" max="1010" width="9.140625" style="7"/>
    <col min="1011" max="1011" width="24.7109375" style="7" customWidth="1"/>
    <col min="1012" max="1012" width="19.7109375" style="7" customWidth="1"/>
    <col min="1013" max="1013" width="11.42578125" style="7" customWidth="1"/>
    <col min="1014" max="1014" width="15.42578125" style="7" customWidth="1"/>
    <col min="1015" max="1015" width="13.85546875" style="7" customWidth="1"/>
    <col min="1016" max="1016" width="11.42578125" style="7" customWidth="1"/>
    <col min="1017" max="1017" width="12.140625" style="7" customWidth="1"/>
    <col min="1018" max="1018" width="16" style="7" customWidth="1"/>
    <col min="1019" max="1019" width="14.5703125" style="7" customWidth="1"/>
    <col min="1020" max="1020" width="12.7109375" style="7" customWidth="1"/>
    <col min="1021" max="1021" width="14.7109375" style="7" customWidth="1"/>
    <col min="1022" max="1022" width="18.28515625" style="7" customWidth="1"/>
    <col min="1023" max="1023" width="14.28515625" style="7" customWidth="1"/>
    <col min="1024" max="1024" width="17.7109375" style="7" customWidth="1"/>
    <col min="1025" max="1025" width="13.85546875" style="7" customWidth="1"/>
    <col min="1026" max="1026" width="17.140625" style="7" customWidth="1"/>
    <col min="1027" max="1027" width="15.85546875" style="7" customWidth="1"/>
    <col min="1028" max="1028" width="17.5703125" style="7" customWidth="1"/>
    <col min="1029" max="1266" width="9.140625" style="7"/>
    <col min="1267" max="1267" width="24.7109375" style="7" customWidth="1"/>
    <col min="1268" max="1268" width="19.7109375" style="7" customWidth="1"/>
    <col min="1269" max="1269" width="11.42578125" style="7" customWidth="1"/>
    <col min="1270" max="1270" width="15.42578125" style="7" customWidth="1"/>
    <col min="1271" max="1271" width="13.85546875" style="7" customWidth="1"/>
    <col min="1272" max="1272" width="11.42578125" style="7" customWidth="1"/>
    <col min="1273" max="1273" width="12.140625" style="7" customWidth="1"/>
    <col min="1274" max="1274" width="16" style="7" customWidth="1"/>
    <col min="1275" max="1275" width="14.5703125" style="7" customWidth="1"/>
    <col min="1276" max="1276" width="12.7109375" style="7" customWidth="1"/>
    <col min="1277" max="1277" width="14.7109375" style="7" customWidth="1"/>
    <col min="1278" max="1278" width="18.28515625" style="7" customWidth="1"/>
    <col min="1279" max="1279" width="14.28515625" style="7" customWidth="1"/>
    <col min="1280" max="1280" width="17.7109375" style="7" customWidth="1"/>
    <col min="1281" max="1281" width="13.85546875" style="7" customWidth="1"/>
    <col min="1282" max="1282" width="17.140625" style="7" customWidth="1"/>
    <col min="1283" max="1283" width="15.85546875" style="7" customWidth="1"/>
    <col min="1284" max="1284" width="17.5703125" style="7" customWidth="1"/>
    <col min="1285" max="1522" width="9.140625" style="7"/>
    <col min="1523" max="1523" width="24.7109375" style="7" customWidth="1"/>
    <col min="1524" max="1524" width="19.7109375" style="7" customWidth="1"/>
    <col min="1525" max="1525" width="11.42578125" style="7" customWidth="1"/>
    <col min="1526" max="1526" width="15.42578125" style="7" customWidth="1"/>
    <col min="1527" max="1527" width="13.85546875" style="7" customWidth="1"/>
    <col min="1528" max="1528" width="11.42578125" style="7" customWidth="1"/>
    <col min="1529" max="1529" width="12.140625" style="7" customWidth="1"/>
    <col min="1530" max="1530" width="16" style="7" customWidth="1"/>
    <col min="1531" max="1531" width="14.5703125" style="7" customWidth="1"/>
    <col min="1532" max="1532" width="12.7109375" style="7" customWidth="1"/>
    <col min="1533" max="1533" width="14.7109375" style="7" customWidth="1"/>
    <col min="1534" max="1534" width="18.28515625" style="7" customWidth="1"/>
    <col min="1535" max="1535" width="14.28515625" style="7" customWidth="1"/>
    <col min="1536" max="1536" width="17.7109375" style="7" customWidth="1"/>
    <col min="1537" max="1537" width="13.85546875" style="7" customWidth="1"/>
    <col min="1538" max="1538" width="17.140625" style="7" customWidth="1"/>
    <col min="1539" max="1539" width="15.85546875" style="7" customWidth="1"/>
    <col min="1540" max="1540" width="17.5703125" style="7" customWidth="1"/>
    <col min="1541" max="1778" width="9.140625" style="7"/>
    <col min="1779" max="1779" width="24.7109375" style="7" customWidth="1"/>
    <col min="1780" max="1780" width="19.7109375" style="7" customWidth="1"/>
    <col min="1781" max="1781" width="11.42578125" style="7" customWidth="1"/>
    <col min="1782" max="1782" width="15.42578125" style="7" customWidth="1"/>
    <col min="1783" max="1783" width="13.85546875" style="7" customWidth="1"/>
    <col min="1784" max="1784" width="11.42578125" style="7" customWidth="1"/>
    <col min="1785" max="1785" width="12.140625" style="7" customWidth="1"/>
    <col min="1786" max="1786" width="16" style="7" customWidth="1"/>
    <col min="1787" max="1787" width="14.5703125" style="7" customWidth="1"/>
    <col min="1788" max="1788" width="12.7109375" style="7" customWidth="1"/>
    <col min="1789" max="1789" width="14.7109375" style="7" customWidth="1"/>
    <col min="1790" max="1790" width="18.28515625" style="7" customWidth="1"/>
    <col min="1791" max="1791" width="14.28515625" style="7" customWidth="1"/>
    <col min="1792" max="1792" width="17.7109375" style="7" customWidth="1"/>
    <col min="1793" max="1793" width="13.85546875" style="7" customWidth="1"/>
    <col min="1794" max="1794" width="17.140625" style="7" customWidth="1"/>
    <col min="1795" max="1795" width="15.85546875" style="7" customWidth="1"/>
    <col min="1796" max="1796" width="17.5703125" style="7" customWidth="1"/>
    <col min="1797" max="2034" width="9.140625" style="7"/>
    <col min="2035" max="2035" width="24.7109375" style="7" customWidth="1"/>
    <col min="2036" max="2036" width="19.7109375" style="7" customWidth="1"/>
    <col min="2037" max="2037" width="11.42578125" style="7" customWidth="1"/>
    <col min="2038" max="2038" width="15.42578125" style="7" customWidth="1"/>
    <col min="2039" max="2039" width="13.85546875" style="7" customWidth="1"/>
    <col min="2040" max="2040" width="11.42578125" style="7" customWidth="1"/>
    <col min="2041" max="2041" width="12.140625" style="7" customWidth="1"/>
    <col min="2042" max="2042" width="16" style="7" customWidth="1"/>
    <col min="2043" max="2043" width="14.5703125" style="7" customWidth="1"/>
    <col min="2044" max="2044" width="12.7109375" style="7" customWidth="1"/>
    <col min="2045" max="2045" width="14.7109375" style="7" customWidth="1"/>
    <col min="2046" max="2046" width="18.28515625" style="7" customWidth="1"/>
    <col min="2047" max="2047" width="14.28515625" style="7" customWidth="1"/>
    <col min="2048" max="2048" width="17.7109375" style="7" customWidth="1"/>
    <col min="2049" max="2049" width="13.85546875" style="7" customWidth="1"/>
    <col min="2050" max="2050" width="17.140625" style="7" customWidth="1"/>
    <col min="2051" max="2051" width="15.85546875" style="7" customWidth="1"/>
    <col min="2052" max="2052" width="17.5703125" style="7" customWidth="1"/>
    <col min="2053" max="2290" width="9.140625" style="7"/>
    <col min="2291" max="2291" width="24.7109375" style="7" customWidth="1"/>
    <col min="2292" max="2292" width="19.7109375" style="7" customWidth="1"/>
    <col min="2293" max="2293" width="11.42578125" style="7" customWidth="1"/>
    <col min="2294" max="2294" width="15.42578125" style="7" customWidth="1"/>
    <col min="2295" max="2295" width="13.85546875" style="7" customWidth="1"/>
    <col min="2296" max="2296" width="11.42578125" style="7" customWidth="1"/>
    <col min="2297" max="2297" width="12.140625" style="7" customWidth="1"/>
    <col min="2298" max="2298" width="16" style="7" customWidth="1"/>
    <col min="2299" max="2299" width="14.5703125" style="7" customWidth="1"/>
    <col min="2300" max="2300" width="12.7109375" style="7" customWidth="1"/>
    <col min="2301" max="2301" width="14.7109375" style="7" customWidth="1"/>
    <col min="2302" max="2302" width="18.28515625" style="7" customWidth="1"/>
    <col min="2303" max="2303" width="14.28515625" style="7" customWidth="1"/>
    <col min="2304" max="2304" width="17.7109375" style="7" customWidth="1"/>
    <col min="2305" max="2305" width="13.85546875" style="7" customWidth="1"/>
    <col min="2306" max="2306" width="17.140625" style="7" customWidth="1"/>
    <col min="2307" max="2307" width="15.85546875" style="7" customWidth="1"/>
    <col min="2308" max="2308" width="17.5703125" style="7" customWidth="1"/>
    <col min="2309" max="2546" width="9.140625" style="7"/>
    <col min="2547" max="2547" width="24.7109375" style="7" customWidth="1"/>
    <col min="2548" max="2548" width="19.7109375" style="7" customWidth="1"/>
    <col min="2549" max="2549" width="11.42578125" style="7" customWidth="1"/>
    <col min="2550" max="2550" width="15.42578125" style="7" customWidth="1"/>
    <col min="2551" max="2551" width="13.85546875" style="7" customWidth="1"/>
    <col min="2552" max="2552" width="11.42578125" style="7" customWidth="1"/>
    <col min="2553" max="2553" width="12.140625" style="7" customWidth="1"/>
    <col min="2554" max="2554" width="16" style="7" customWidth="1"/>
    <col min="2555" max="2555" width="14.5703125" style="7" customWidth="1"/>
    <col min="2556" max="2556" width="12.7109375" style="7" customWidth="1"/>
    <col min="2557" max="2557" width="14.7109375" style="7" customWidth="1"/>
    <col min="2558" max="2558" width="18.28515625" style="7" customWidth="1"/>
    <col min="2559" max="2559" width="14.28515625" style="7" customWidth="1"/>
    <col min="2560" max="2560" width="17.7109375" style="7" customWidth="1"/>
    <col min="2561" max="2561" width="13.85546875" style="7" customWidth="1"/>
    <col min="2562" max="2562" width="17.140625" style="7" customWidth="1"/>
    <col min="2563" max="2563" width="15.85546875" style="7" customWidth="1"/>
    <col min="2564" max="2564" width="17.5703125" style="7" customWidth="1"/>
    <col min="2565" max="2802" width="9.140625" style="7"/>
    <col min="2803" max="2803" width="24.7109375" style="7" customWidth="1"/>
    <col min="2804" max="2804" width="19.7109375" style="7" customWidth="1"/>
    <col min="2805" max="2805" width="11.42578125" style="7" customWidth="1"/>
    <col min="2806" max="2806" width="15.42578125" style="7" customWidth="1"/>
    <col min="2807" max="2807" width="13.85546875" style="7" customWidth="1"/>
    <col min="2808" max="2808" width="11.42578125" style="7" customWidth="1"/>
    <col min="2809" max="2809" width="12.140625" style="7" customWidth="1"/>
    <col min="2810" max="2810" width="16" style="7" customWidth="1"/>
    <col min="2811" max="2811" width="14.5703125" style="7" customWidth="1"/>
    <col min="2812" max="2812" width="12.7109375" style="7" customWidth="1"/>
    <col min="2813" max="2813" width="14.7109375" style="7" customWidth="1"/>
    <col min="2814" max="2814" width="18.28515625" style="7" customWidth="1"/>
    <col min="2815" max="2815" width="14.28515625" style="7" customWidth="1"/>
    <col min="2816" max="2816" width="17.7109375" style="7" customWidth="1"/>
    <col min="2817" max="2817" width="13.85546875" style="7" customWidth="1"/>
    <col min="2818" max="2818" width="17.140625" style="7" customWidth="1"/>
    <col min="2819" max="2819" width="15.85546875" style="7" customWidth="1"/>
    <col min="2820" max="2820" width="17.5703125" style="7" customWidth="1"/>
    <col min="2821" max="3058" width="9.140625" style="7"/>
    <col min="3059" max="3059" width="24.7109375" style="7" customWidth="1"/>
    <col min="3060" max="3060" width="19.7109375" style="7" customWidth="1"/>
    <col min="3061" max="3061" width="11.42578125" style="7" customWidth="1"/>
    <col min="3062" max="3062" width="15.42578125" style="7" customWidth="1"/>
    <col min="3063" max="3063" width="13.85546875" style="7" customWidth="1"/>
    <col min="3064" max="3064" width="11.42578125" style="7" customWidth="1"/>
    <col min="3065" max="3065" width="12.140625" style="7" customWidth="1"/>
    <col min="3066" max="3066" width="16" style="7" customWidth="1"/>
    <col min="3067" max="3067" width="14.5703125" style="7" customWidth="1"/>
    <col min="3068" max="3068" width="12.7109375" style="7" customWidth="1"/>
    <col min="3069" max="3069" width="14.7109375" style="7" customWidth="1"/>
    <col min="3070" max="3070" width="18.28515625" style="7" customWidth="1"/>
    <col min="3071" max="3071" width="14.28515625" style="7" customWidth="1"/>
    <col min="3072" max="3072" width="17.7109375" style="7" customWidth="1"/>
    <col min="3073" max="3073" width="13.85546875" style="7" customWidth="1"/>
    <col min="3074" max="3074" width="17.140625" style="7" customWidth="1"/>
    <col min="3075" max="3075" width="15.85546875" style="7" customWidth="1"/>
    <col min="3076" max="3076" width="17.5703125" style="7" customWidth="1"/>
    <col min="3077" max="3314" width="9.140625" style="7"/>
    <col min="3315" max="3315" width="24.7109375" style="7" customWidth="1"/>
    <col min="3316" max="3316" width="19.7109375" style="7" customWidth="1"/>
    <col min="3317" max="3317" width="11.42578125" style="7" customWidth="1"/>
    <col min="3318" max="3318" width="15.42578125" style="7" customWidth="1"/>
    <col min="3319" max="3319" width="13.85546875" style="7" customWidth="1"/>
    <col min="3320" max="3320" width="11.42578125" style="7" customWidth="1"/>
    <col min="3321" max="3321" width="12.140625" style="7" customWidth="1"/>
    <col min="3322" max="3322" width="16" style="7" customWidth="1"/>
    <col min="3323" max="3323" width="14.5703125" style="7" customWidth="1"/>
    <col min="3324" max="3324" width="12.7109375" style="7" customWidth="1"/>
    <col min="3325" max="3325" width="14.7109375" style="7" customWidth="1"/>
    <col min="3326" max="3326" width="18.28515625" style="7" customWidth="1"/>
    <col min="3327" max="3327" width="14.28515625" style="7" customWidth="1"/>
    <col min="3328" max="3328" width="17.7109375" style="7" customWidth="1"/>
    <col min="3329" max="3329" width="13.85546875" style="7" customWidth="1"/>
    <col min="3330" max="3330" width="17.140625" style="7" customWidth="1"/>
    <col min="3331" max="3331" width="15.85546875" style="7" customWidth="1"/>
    <col min="3332" max="3332" width="17.5703125" style="7" customWidth="1"/>
    <col min="3333" max="3570" width="9.140625" style="7"/>
    <col min="3571" max="3571" width="24.7109375" style="7" customWidth="1"/>
    <col min="3572" max="3572" width="19.7109375" style="7" customWidth="1"/>
    <col min="3573" max="3573" width="11.42578125" style="7" customWidth="1"/>
    <col min="3574" max="3574" width="15.42578125" style="7" customWidth="1"/>
    <col min="3575" max="3575" width="13.85546875" style="7" customWidth="1"/>
    <col min="3576" max="3576" width="11.42578125" style="7" customWidth="1"/>
    <col min="3577" max="3577" width="12.140625" style="7" customWidth="1"/>
    <col min="3578" max="3578" width="16" style="7" customWidth="1"/>
    <col min="3579" max="3579" width="14.5703125" style="7" customWidth="1"/>
    <col min="3580" max="3580" width="12.7109375" style="7" customWidth="1"/>
    <col min="3581" max="3581" width="14.7109375" style="7" customWidth="1"/>
    <col min="3582" max="3582" width="18.28515625" style="7" customWidth="1"/>
    <col min="3583" max="3583" width="14.28515625" style="7" customWidth="1"/>
    <col min="3584" max="3584" width="17.7109375" style="7" customWidth="1"/>
    <col min="3585" max="3585" width="13.85546875" style="7" customWidth="1"/>
    <col min="3586" max="3586" width="17.140625" style="7" customWidth="1"/>
    <col min="3587" max="3587" width="15.85546875" style="7" customWidth="1"/>
    <col min="3588" max="3588" width="17.5703125" style="7" customWidth="1"/>
    <col min="3589" max="3826" width="9.140625" style="7"/>
    <col min="3827" max="3827" width="24.7109375" style="7" customWidth="1"/>
    <col min="3828" max="3828" width="19.7109375" style="7" customWidth="1"/>
    <col min="3829" max="3829" width="11.42578125" style="7" customWidth="1"/>
    <col min="3830" max="3830" width="15.42578125" style="7" customWidth="1"/>
    <col min="3831" max="3831" width="13.85546875" style="7" customWidth="1"/>
    <col min="3832" max="3832" width="11.42578125" style="7" customWidth="1"/>
    <col min="3833" max="3833" width="12.140625" style="7" customWidth="1"/>
    <col min="3834" max="3834" width="16" style="7" customWidth="1"/>
    <col min="3835" max="3835" width="14.5703125" style="7" customWidth="1"/>
    <col min="3836" max="3836" width="12.7109375" style="7" customWidth="1"/>
    <col min="3837" max="3837" width="14.7109375" style="7" customWidth="1"/>
    <col min="3838" max="3838" width="18.28515625" style="7" customWidth="1"/>
    <col min="3839" max="3839" width="14.28515625" style="7" customWidth="1"/>
    <col min="3840" max="3840" width="17.7109375" style="7" customWidth="1"/>
    <col min="3841" max="3841" width="13.85546875" style="7" customWidth="1"/>
    <col min="3842" max="3842" width="17.140625" style="7" customWidth="1"/>
    <col min="3843" max="3843" width="15.85546875" style="7" customWidth="1"/>
    <col min="3844" max="3844" width="17.5703125" style="7" customWidth="1"/>
    <col min="3845" max="4082" width="9.140625" style="7"/>
    <col min="4083" max="4083" width="24.7109375" style="7" customWidth="1"/>
    <col min="4084" max="4084" width="19.7109375" style="7" customWidth="1"/>
    <col min="4085" max="4085" width="11.42578125" style="7" customWidth="1"/>
    <col min="4086" max="4086" width="15.42578125" style="7" customWidth="1"/>
    <col min="4087" max="4087" width="13.85546875" style="7" customWidth="1"/>
    <col min="4088" max="4088" width="11.42578125" style="7" customWidth="1"/>
    <col min="4089" max="4089" width="12.140625" style="7" customWidth="1"/>
    <col min="4090" max="4090" width="16" style="7" customWidth="1"/>
    <col min="4091" max="4091" width="14.5703125" style="7" customWidth="1"/>
    <col min="4092" max="4092" width="12.7109375" style="7" customWidth="1"/>
    <col min="4093" max="4093" width="14.7109375" style="7" customWidth="1"/>
    <col min="4094" max="4094" width="18.28515625" style="7" customWidth="1"/>
    <col min="4095" max="4095" width="14.28515625" style="7" customWidth="1"/>
    <col min="4096" max="4096" width="17.7109375" style="7" customWidth="1"/>
    <col min="4097" max="4097" width="13.85546875" style="7" customWidth="1"/>
    <col min="4098" max="4098" width="17.140625" style="7" customWidth="1"/>
    <col min="4099" max="4099" width="15.85546875" style="7" customWidth="1"/>
    <col min="4100" max="4100" width="17.5703125" style="7" customWidth="1"/>
    <col min="4101" max="4338" width="9.140625" style="7"/>
    <col min="4339" max="4339" width="24.7109375" style="7" customWidth="1"/>
    <col min="4340" max="4340" width="19.7109375" style="7" customWidth="1"/>
    <col min="4341" max="4341" width="11.42578125" style="7" customWidth="1"/>
    <col min="4342" max="4342" width="15.42578125" style="7" customWidth="1"/>
    <col min="4343" max="4343" width="13.85546875" style="7" customWidth="1"/>
    <col min="4344" max="4344" width="11.42578125" style="7" customWidth="1"/>
    <col min="4345" max="4345" width="12.140625" style="7" customWidth="1"/>
    <col min="4346" max="4346" width="16" style="7" customWidth="1"/>
    <col min="4347" max="4347" width="14.5703125" style="7" customWidth="1"/>
    <col min="4348" max="4348" width="12.7109375" style="7" customWidth="1"/>
    <col min="4349" max="4349" width="14.7109375" style="7" customWidth="1"/>
    <col min="4350" max="4350" width="18.28515625" style="7" customWidth="1"/>
    <col min="4351" max="4351" width="14.28515625" style="7" customWidth="1"/>
    <col min="4352" max="4352" width="17.7109375" style="7" customWidth="1"/>
    <col min="4353" max="4353" width="13.85546875" style="7" customWidth="1"/>
    <col min="4354" max="4354" width="17.140625" style="7" customWidth="1"/>
    <col min="4355" max="4355" width="15.85546875" style="7" customWidth="1"/>
    <col min="4356" max="4356" width="17.5703125" style="7" customWidth="1"/>
    <col min="4357" max="4594" width="9.140625" style="7"/>
    <col min="4595" max="4595" width="24.7109375" style="7" customWidth="1"/>
    <col min="4596" max="4596" width="19.7109375" style="7" customWidth="1"/>
    <col min="4597" max="4597" width="11.42578125" style="7" customWidth="1"/>
    <col min="4598" max="4598" width="15.42578125" style="7" customWidth="1"/>
    <col min="4599" max="4599" width="13.85546875" style="7" customWidth="1"/>
    <col min="4600" max="4600" width="11.42578125" style="7" customWidth="1"/>
    <col min="4601" max="4601" width="12.140625" style="7" customWidth="1"/>
    <col min="4602" max="4602" width="16" style="7" customWidth="1"/>
    <col min="4603" max="4603" width="14.5703125" style="7" customWidth="1"/>
    <col min="4604" max="4604" width="12.7109375" style="7" customWidth="1"/>
    <col min="4605" max="4605" width="14.7109375" style="7" customWidth="1"/>
    <col min="4606" max="4606" width="18.28515625" style="7" customWidth="1"/>
    <col min="4607" max="4607" width="14.28515625" style="7" customWidth="1"/>
    <col min="4608" max="4608" width="17.7109375" style="7" customWidth="1"/>
    <col min="4609" max="4609" width="13.85546875" style="7" customWidth="1"/>
    <col min="4610" max="4610" width="17.140625" style="7" customWidth="1"/>
    <col min="4611" max="4611" width="15.85546875" style="7" customWidth="1"/>
    <col min="4612" max="4612" width="17.5703125" style="7" customWidth="1"/>
    <col min="4613" max="4850" width="9.140625" style="7"/>
    <col min="4851" max="4851" width="24.7109375" style="7" customWidth="1"/>
    <col min="4852" max="4852" width="19.7109375" style="7" customWidth="1"/>
    <col min="4853" max="4853" width="11.42578125" style="7" customWidth="1"/>
    <col min="4854" max="4854" width="15.42578125" style="7" customWidth="1"/>
    <col min="4855" max="4855" width="13.85546875" style="7" customWidth="1"/>
    <col min="4856" max="4856" width="11.42578125" style="7" customWidth="1"/>
    <col min="4857" max="4857" width="12.140625" style="7" customWidth="1"/>
    <col min="4858" max="4858" width="16" style="7" customWidth="1"/>
    <col min="4859" max="4859" width="14.5703125" style="7" customWidth="1"/>
    <col min="4860" max="4860" width="12.7109375" style="7" customWidth="1"/>
    <col min="4861" max="4861" width="14.7109375" style="7" customWidth="1"/>
    <col min="4862" max="4862" width="18.28515625" style="7" customWidth="1"/>
    <col min="4863" max="4863" width="14.28515625" style="7" customWidth="1"/>
    <col min="4864" max="4864" width="17.7109375" style="7" customWidth="1"/>
    <col min="4865" max="4865" width="13.85546875" style="7" customWidth="1"/>
    <col min="4866" max="4866" width="17.140625" style="7" customWidth="1"/>
    <col min="4867" max="4867" width="15.85546875" style="7" customWidth="1"/>
    <col min="4868" max="4868" width="17.5703125" style="7" customWidth="1"/>
    <col min="4869" max="5106" width="9.140625" style="7"/>
    <col min="5107" max="5107" width="24.7109375" style="7" customWidth="1"/>
    <col min="5108" max="5108" width="19.7109375" style="7" customWidth="1"/>
    <col min="5109" max="5109" width="11.42578125" style="7" customWidth="1"/>
    <col min="5110" max="5110" width="15.42578125" style="7" customWidth="1"/>
    <col min="5111" max="5111" width="13.85546875" style="7" customWidth="1"/>
    <col min="5112" max="5112" width="11.42578125" style="7" customWidth="1"/>
    <col min="5113" max="5113" width="12.140625" style="7" customWidth="1"/>
    <col min="5114" max="5114" width="16" style="7" customWidth="1"/>
    <col min="5115" max="5115" width="14.5703125" style="7" customWidth="1"/>
    <col min="5116" max="5116" width="12.7109375" style="7" customWidth="1"/>
    <col min="5117" max="5117" width="14.7109375" style="7" customWidth="1"/>
    <col min="5118" max="5118" width="18.28515625" style="7" customWidth="1"/>
    <col min="5119" max="5119" width="14.28515625" style="7" customWidth="1"/>
    <col min="5120" max="5120" width="17.7109375" style="7" customWidth="1"/>
    <col min="5121" max="5121" width="13.85546875" style="7" customWidth="1"/>
    <col min="5122" max="5122" width="17.140625" style="7" customWidth="1"/>
    <col min="5123" max="5123" width="15.85546875" style="7" customWidth="1"/>
    <col min="5124" max="5124" width="17.5703125" style="7" customWidth="1"/>
    <col min="5125" max="5362" width="9.140625" style="7"/>
    <col min="5363" max="5363" width="24.7109375" style="7" customWidth="1"/>
    <col min="5364" max="5364" width="19.7109375" style="7" customWidth="1"/>
    <col min="5365" max="5365" width="11.42578125" style="7" customWidth="1"/>
    <col min="5366" max="5366" width="15.42578125" style="7" customWidth="1"/>
    <col min="5367" max="5367" width="13.85546875" style="7" customWidth="1"/>
    <col min="5368" max="5368" width="11.42578125" style="7" customWidth="1"/>
    <col min="5369" max="5369" width="12.140625" style="7" customWidth="1"/>
    <col min="5370" max="5370" width="16" style="7" customWidth="1"/>
    <col min="5371" max="5371" width="14.5703125" style="7" customWidth="1"/>
    <col min="5372" max="5372" width="12.7109375" style="7" customWidth="1"/>
    <col min="5373" max="5373" width="14.7109375" style="7" customWidth="1"/>
    <col min="5374" max="5374" width="18.28515625" style="7" customWidth="1"/>
    <col min="5375" max="5375" width="14.28515625" style="7" customWidth="1"/>
    <col min="5376" max="5376" width="17.7109375" style="7" customWidth="1"/>
    <col min="5377" max="5377" width="13.85546875" style="7" customWidth="1"/>
    <col min="5378" max="5378" width="17.140625" style="7" customWidth="1"/>
    <col min="5379" max="5379" width="15.85546875" style="7" customWidth="1"/>
    <col min="5380" max="5380" width="17.5703125" style="7" customWidth="1"/>
    <col min="5381" max="5618" width="9.140625" style="7"/>
    <col min="5619" max="5619" width="24.7109375" style="7" customWidth="1"/>
    <col min="5620" max="5620" width="19.7109375" style="7" customWidth="1"/>
    <col min="5621" max="5621" width="11.42578125" style="7" customWidth="1"/>
    <col min="5622" max="5622" width="15.42578125" style="7" customWidth="1"/>
    <col min="5623" max="5623" width="13.85546875" style="7" customWidth="1"/>
    <col min="5624" max="5624" width="11.42578125" style="7" customWidth="1"/>
    <col min="5625" max="5625" width="12.140625" style="7" customWidth="1"/>
    <col min="5626" max="5626" width="16" style="7" customWidth="1"/>
    <col min="5627" max="5627" width="14.5703125" style="7" customWidth="1"/>
    <col min="5628" max="5628" width="12.7109375" style="7" customWidth="1"/>
    <col min="5629" max="5629" width="14.7109375" style="7" customWidth="1"/>
    <col min="5630" max="5630" width="18.28515625" style="7" customWidth="1"/>
    <col min="5631" max="5631" width="14.28515625" style="7" customWidth="1"/>
    <col min="5632" max="5632" width="17.7109375" style="7" customWidth="1"/>
    <col min="5633" max="5633" width="13.85546875" style="7" customWidth="1"/>
    <col min="5634" max="5634" width="17.140625" style="7" customWidth="1"/>
    <col min="5635" max="5635" width="15.85546875" style="7" customWidth="1"/>
    <col min="5636" max="5636" width="17.5703125" style="7" customWidth="1"/>
    <col min="5637" max="5874" width="9.140625" style="7"/>
    <col min="5875" max="5875" width="24.7109375" style="7" customWidth="1"/>
    <col min="5876" max="5876" width="19.7109375" style="7" customWidth="1"/>
    <col min="5877" max="5877" width="11.42578125" style="7" customWidth="1"/>
    <col min="5878" max="5878" width="15.42578125" style="7" customWidth="1"/>
    <col min="5879" max="5879" width="13.85546875" style="7" customWidth="1"/>
    <col min="5880" max="5880" width="11.42578125" style="7" customWidth="1"/>
    <col min="5881" max="5881" width="12.140625" style="7" customWidth="1"/>
    <col min="5882" max="5882" width="16" style="7" customWidth="1"/>
    <col min="5883" max="5883" width="14.5703125" style="7" customWidth="1"/>
    <col min="5884" max="5884" width="12.7109375" style="7" customWidth="1"/>
    <col min="5885" max="5885" width="14.7109375" style="7" customWidth="1"/>
    <col min="5886" max="5886" width="18.28515625" style="7" customWidth="1"/>
    <col min="5887" max="5887" width="14.28515625" style="7" customWidth="1"/>
    <col min="5888" max="5888" width="17.7109375" style="7" customWidth="1"/>
    <col min="5889" max="5889" width="13.85546875" style="7" customWidth="1"/>
    <col min="5890" max="5890" width="17.140625" style="7" customWidth="1"/>
    <col min="5891" max="5891" width="15.85546875" style="7" customWidth="1"/>
    <col min="5892" max="5892" width="17.5703125" style="7" customWidth="1"/>
    <col min="5893" max="6130" width="9.140625" style="7"/>
    <col min="6131" max="6131" width="24.7109375" style="7" customWidth="1"/>
    <col min="6132" max="6132" width="19.7109375" style="7" customWidth="1"/>
    <col min="6133" max="6133" width="11.42578125" style="7" customWidth="1"/>
    <col min="6134" max="6134" width="15.42578125" style="7" customWidth="1"/>
    <col min="6135" max="6135" width="13.85546875" style="7" customWidth="1"/>
    <col min="6136" max="6136" width="11.42578125" style="7" customWidth="1"/>
    <col min="6137" max="6137" width="12.140625" style="7" customWidth="1"/>
    <col min="6138" max="6138" width="16" style="7" customWidth="1"/>
    <col min="6139" max="6139" width="14.5703125" style="7" customWidth="1"/>
    <col min="6140" max="6140" width="12.7109375" style="7" customWidth="1"/>
    <col min="6141" max="6141" width="14.7109375" style="7" customWidth="1"/>
    <col min="6142" max="6142" width="18.28515625" style="7" customWidth="1"/>
    <col min="6143" max="6143" width="14.28515625" style="7" customWidth="1"/>
    <col min="6144" max="6144" width="17.7109375" style="7" customWidth="1"/>
    <col min="6145" max="6145" width="13.85546875" style="7" customWidth="1"/>
    <col min="6146" max="6146" width="17.140625" style="7" customWidth="1"/>
    <col min="6147" max="6147" width="15.85546875" style="7" customWidth="1"/>
    <col min="6148" max="6148" width="17.5703125" style="7" customWidth="1"/>
    <col min="6149" max="6386" width="9.140625" style="7"/>
    <col min="6387" max="6387" width="24.7109375" style="7" customWidth="1"/>
    <col min="6388" max="6388" width="19.7109375" style="7" customWidth="1"/>
    <col min="6389" max="6389" width="11.42578125" style="7" customWidth="1"/>
    <col min="6390" max="6390" width="15.42578125" style="7" customWidth="1"/>
    <col min="6391" max="6391" width="13.85546875" style="7" customWidth="1"/>
    <col min="6392" max="6392" width="11.42578125" style="7" customWidth="1"/>
    <col min="6393" max="6393" width="12.140625" style="7" customWidth="1"/>
    <col min="6394" max="6394" width="16" style="7" customWidth="1"/>
    <col min="6395" max="6395" width="14.5703125" style="7" customWidth="1"/>
    <col min="6396" max="6396" width="12.7109375" style="7" customWidth="1"/>
    <col min="6397" max="6397" width="14.7109375" style="7" customWidth="1"/>
    <col min="6398" max="6398" width="18.28515625" style="7" customWidth="1"/>
    <col min="6399" max="6399" width="14.28515625" style="7" customWidth="1"/>
    <col min="6400" max="6400" width="17.7109375" style="7" customWidth="1"/>
    <col min="6401" max="6401" width="13.85546875" style="7" customWidth="1"/>
    <col min="6402" max="6402" width="17.140625" style="7" customWidth="1"/>
    <col min="6403" max="6403" width="15.85546875" style="7" customWidth="1"/>
    <col min="6404" max="6404" width="17.5703125" style="7" customWidth="1"/>
    <col min="6405" max="6642" width="9.140625" style="7"/>
    <col min="6643" max="6643" width="24.7109375" style="7" customWidth="1"/>
    <col min="6644" max="6644" width="19.7109375" style="7" customWidth="1"/>
    <col min="6645" max="6645" width="11.42578125" style="7" customWidth="1"/>
    <col min="6646" max="6646" width="15.42578125" style="7" customWidth="1"/>
    <col min="6647" max="6647" width="13.85546875" style="7" customWidth="1"/>
    <col min="6648" max="6648" width="11.42578125" style="7" customWidth="1"/>
    <col min="6649" max="6649" width="12.140625" style="7" customWidth="1"/>
    <col min="6650" max="6650" width="16" style="7" customWidth="1"/>
    <col min="6651" max="6651" width="14.5703125" style="7" customWidth="1"/>
    <col min="6652" max="6652" width="12.7109375" style="7" customWidth="1"/>
    <col min="6653" max="6653" width="14.7109375" style="7" customWidth="1"/>
    <col min="6654" max="6654" width="18.28515625" style="7" customWidth="1"/>
    <col min="6655" max="6655" width="14.28515625" style="7" customWidth="1"/>
    <col min="6656" max="6656" width="17.7109375" style="7" customWidth="1"/>
    <col min="6657" max="6657" width="13.85546875" style="7" customWidth="1"/>
    <col min="6658" max="6658" width="17.140625" style="7" customWidth="1"/>
    <col min="6659" max="6659" width="15.85546875" style="7" customWidth="1"/>
    <col min="6660" max="6660" width="17.5703125" style="7" customWidth="1"/>
    <col min="6661" max="6898" width="9.140625" style="7"/>
    <col min="6899" max="6899" width="24.7109375" style="7" customWidth="1"/>
    <col min="6900" max="6900" width="19.7109375" style="7" customWidth="1"/>
    <col min="6901" max="6901" width="11.42578125" style="7" customWidth="1"/>
    <col min="6902" max="6902" width="15.42578125" style="7" customWidth="1"/>
    <col min="6903" max="6903" width="13.85546875" style="7" customWidth="1"/>
    <col min="6904" max="6904" width="11.42578125" style="7" customWidth="1"/>
    <col min="6905" max="6905" width="12.140625" style="7" customWidth="1"/>
    <col min="6906" max="6906" width="16" style="7" customWidth="1"/>
    <col min="6907" max="6907" width="14.5703125" style="7" customWidth="1"/>
    <col min="6908" max="6908" width="12.7109375" style="7" customWidth="1"/>
    <col min="6909" max="6909" width="14.7109375" style="7" customWidth="1"/>
    <col min="6910" max="6910" width="18.28515625" style="7" customWidth="1"/>
    <col min="6911" max="6911" width="14.28515625" style="7" customWidth="1"/>
    <col min="6912" max="6912" width="17.7109375" style="7" customWidth="1"/>
    <col min="6913" max="6913" width="13.85546875" style="7" customWidth="1"/>
    <col min="6914" max="6914" width="17.140625" style="7" customWidth="1"/>
    <col min="6915" max="6915" width="15.85546875" style="7" customWidth="1"/>
    <col min="6916" max="6916" width="17.5703125" style="7" customWidth="1"/>
    <col min="6917" max="7154" width="9.140625" style="7"/>
    <col min="7155" max="7155" width="24.7109375" style="7" customWidth="1"/>
    <col min="7156" max="7156" width="19.7109375" style="7" customWidth="1"/>
    <col min="7157" max="7157" width="11.42578125" style="7" customWidth="1"/>
    <col min="7158" max="7158" width="15.42578125" style="7" customWidth="1"/>
    <col min="7159" max="7159" width="13.85546875" style="7" customWidth="1"/>
    <col min="7160" max="7160" width="11.42578125" style="7" customWidth="1"/>
    <col min="7161" max="7161" width="12.140625" style="7" customWidth="1"/>
    <col min="7162" max="7162" width="16" style="7" customWidth="1"/>
    <col min="7163" max="7163" width="14.5703125" style="7" customWidth="1"/>
    <col min="7164" max="7164" width="12.7109375" style="7" customWidth="1"/>
    <col min="7165" max="7165" width="14.7109375" style="7" customWidth="1"/>
    <col min="7166" max="7166" width="18.28515625" style="7" customWidth="1"/>
    <col min="7167" max="7167" width="14.28515625" style="7" customWidth="1"/>
    <col min="7168" max="7168" width="17.7109375" style="7" customWidth="1"/>
    <col min="7169" max="7169" width="13.85546875" style="7" customWidth="1"/>
    <col min="7170" max="7170" width="17.140625" style="7" customWidth="1"/>
    <col min="7171" max="7171" width="15.85546875" style="7" customWidth="1"/>
    <col min="7172" max="7172" width="17.5703125" style="7" customWidth="1"/>
    <col min="7173" max="7410" width="9.140625" style="7"/>
    <col min="7411" max="7411" width="24.7109375" style="7" customWidth="1"/>
    <col min="7412" max="7412" width="19.7109375" style="7" customWidth="1"/>
    <col min="7413" max="7413" width="11.42578125" style="7" customWidth="1"/>
    <col min="7414" max="7414" width="15.42578125" style="7" customWidth="1"/>
    <col min="7415" max="7415" width="13.85546875" style="7" customWidth="1"/>
    <col min="7416" max="7416" width="11.42578125" style="7" customWidth="1"/>
    <col min="7417" max="7417" width="12.140625" style="7" customWidth="1"/>
    <col min="7418" max="7418" width="16" style="7" customWidth="1"/>
    <col min="7419" max="7419" width="14.5703125" style="7" customWidth="1"/>
    <col min="7420" max="7420" width="12.7109375" style="7" customWidth="1"/>
    <col min="7421" max="7421" width="14.7109375" style="7" customWidth="1"/>
    <col min="7422" max="7422" width="18.28515625" style="7" customWidth="1"/>
    <col min="7423" max="7423" width="14.28515625" style="7" customWidth="1"/>
    <col min="7424" max="7424" width="17.7109375" style="7" customWidth="1"/>
    <col min="7425" max="7425" width="13.85546875" style="7" customWidth="1"/>
    <col min="7426" max="7426" width="17.140625" style="7" customWidth="1"/>
    <col min="7427" max="7427" width="15.85546875" style="7" customWidth="1"/>
    <col min="7428" max="7428" width="17.5703125" style="7" customWidth="1"/>
    <col min="7429" max="7666" width="9.140625" style="7"/>
    <col min="7667" max="7667" width="24.7109375" style="7" customWidth="1"/>
    <col min="7668" max="7668" width="19.7109375" style="7" customWidth="1"/>
    <col min="7669" max="7669" width="11.42578125" style="7" customWidth="1"/>
    <col min="7670" max="7670" width="15.42578125" style="7" customWidth="1"/>
    <col min="7671" max="7671" width="13.85546875" style="7" customWidth="1"/>
    <col min="7672" max="7672" width="11.42578125" style="7" customWidth="1"/>
    <col min="7673" max="7673" width="12.140625" style="7" customWidth="1"/>
    <col min="7674" max="7674" width="16" style="7" customWidth="1"/>
    <col min="7675" max="7675" width="14.5703125" style="7" customWidth="1"/>
    <col min="7676" max="7676" width="12.7109375" style="7" customWidth="1"/>
    <col min="7677" max="7677" width="14.7109375" style="7" customWidth="1"/>
    <col min="7678" max="7678" width="18.28515625" style="7" customWidth="1"/>
    <col min="7679" max="7679" width="14.28515625" style="7" customWidth="1"/>
    <col min="7680" max="7680" width="17.7109375" style="7" customWidth="1"/>
    <col min="7681" max="7681" width="13.85546875" style="7" customWidth="1"/>
    <col min="7682" max="7682" width="17.140625" style="7" customWidth="1"/>
    <col min="7683" max="7683" width="15.85546875" style="7" customWidth="1"/>
    <col min="7684" max="7684" width="17.5703125" style="7" customWidth="1"/>
    <col min="7685" max="7922" width="9.140625" style="7"/>
    <col min="7923" max="7923" width="24.7109375" style="7" customWidth="1"/>
    <col min="7924" max="7924" width="19.7109375" style="7" customWidth="1"/>
    <col min="7925" max="7925" width="11.42578125" style="7" customWidth="1"/>
    <col min="7926" max="7926" width="15.42578125" style="7" customWidth="1"/>
    <col min="7927" max="7927" width="13.85546875" style="7" customWidth="1"/>
    <col min="7928" max="7928" width="11.42578125" style="7" customWidth="1"/>
    <col min="7929" max="7929" width="12.140625" style="7" customWidth="1"/>
    <col min="7930" max="7930" width="16" style="7" customWidth="1"/>
    <col min="7931" max="7931" width="14.5703125" style="7" customWidth="1"/>
    <col min="7932" max="7932" width="12.7109375" style="7" customWidth="1"/>
    <col min="7933" max="7933" width="14.7109375" style="7" customWidth="1"/>
    <col min="7934" max="7934" width="18.28515625" style="7" customWidth="1"/>
    <col min="7935" max="7935" width="14.28515625" style="7" customWidth="1"/>
    <col min="7936" max="7936" width="17.7109375" style="7" customWidth="1"/>
    <col min="7937" max="7937" width="13.85546875" style="7" customWidth="1"/>
    <col min="7938" max="7938" width="17.140625" style="7" customWidth="1"/>
    <col min="7939" max="7939" width="15.85546875" style="7" customWidth="1"/>
    <col min="7940" max="7940" width="17.5703125" style="7" customWidth="1"/>
    <col min="7941" max="8178" width="9.140625" style="7"/>
    <col min="8179" max="8179" width="24.7109375" style="7" customWidth="1"/>
    <col min="8180" max="8180" width="19.7109375" style="7" customWidth="1"/>
    <col min="8181" max="8181" width="11.42578125" style="7" customWidth="1"/>
    <col min="8182" max="8182" width="15.42578125" style="7" customWidth="1"/>
    <col min="8183" max="8183" width="13.85546875" style="7" customWidth="1"/>
    <col min="8184" max="8184" width="11.42578125" style="7" customWidth="1"/>
    <col min="8185" max="8185" width="12.140625" style="7" customWidth="1"/>
    <col min="8186" max="8186" width="16" style="7" customWidth="1"/>
    <col min="8187" max="8187" width="14.5703125" style="7" customWidth="1"/>
    <col min="8188" max="8188" width="12.7109375" style="7" customWidth="1"/>
    <col min="8189" max="8189" width="14.7109375" style="7" customWidth="1"/>
    <col min="8190" max="8190" width="18.28515625" style="7" customWidth="1"/>
    <col min="8191" max="8191" width="14.28515625" style="7" customWidth="1"/>
    <col min="8192" max="8192" width="17.7109375" style="7" customWidth="1"/>
    <col min="8193" max="8193" width="13.85546875" style="7" customWidth="1"/>
    <col min="8194" max="8194" width="17.140625" style="7" customWidth="1"/>
    <col min="8195" max="8195" width="15.85546875" style="7" customWidth="1"/>
    <col min="8196" max="8196" width="17.5703125" style="7" customWidth="1"/>
    <col min="8197" max="8434" width="9.140625" style="7"/>
    <col min="8435" max="8435" width="24.7109375" style="7" customWidth="1"/>
    <col min="8436" max="8436" width="19.7109375" style="7" customWidth="1"/>
    <col min="8437" max="8437" width="11.42578125" style="7" customWidth="1"/>
    <col min="8438" max="8438" width="15.42578125" style="7" customWidth="1"/>
    <col min="8439" max="8439" width="13.85546875" style="7" customWidth="1"/>
    <col min="8440" max="8440" width="11.42578125" style="7" customWidth="1"/>
    <col min="8441" max="8441" width="12.140625" style="7" customWidth="1"/>
    <col min="8442" max="8442" width="16" style="7" customWidth="1"/>
    <col min="8443" max="8443" width="14.5703125" style="7" customWidth="1"/>
    <col min="8444" max="8444" width="12.7109375" style="7" customWidth="1"/>
    <col min="8445" max="8445" width="14.7109375" style="7" customWidth="1"/>
    <col min="8446" max="8446" width="18.28515625" style="7" customWidth="1"/>
    <col min="8447" max="8447" width="14.28515625" style="7" customWidth="1"/>
    <col min="8448" max="8448" width="17.7109375" style="7" customWidth="1"/>
    <col min="8449" max="8449" width="13.85546875" style="7" customWidth="1"/>
    <col min="8450" max="8450" width="17.140625" style="7" customWidth="1"/>
    <col min="8451" max="8451" width="15.85546875" style="7" customWidth="1"/>
    <col min="8452" max="8452" width="17.5703125" style="7" customWidth="1"/>
    <col min="8453" max="8690" width="9.140625" style="7"/>
    <col min="8691" max="8691" width="24.7109375" style="7" customWidth="1"/>
    <col min="8692" max="8692" width="19.7109375" style="7" customWidth="1"/>
    <col min="8693" max="8693" width="11.42578125" style="7" customWidth="1"/>
    <col min="8694" max="8694" width="15.42578125" style="7" customWidth="1"/>
    <col min="8695" max="8695" width="13.85546875" style="7" customWidth="1"/>
    <col min="8696" max="8696" width="11.42578125" style="7" customWidth="1"/>
    <col min="8697" max="8697" width="12.140625" style="7" customWidth="1"/>
    <col min="8698" max="8698" width="16" style="7" customWidth="1"/>
    <col min="8699" max="8699" width="14.5703125" style="7" customWidth="1"/>
    <col min="8700" max="8700" width="12.7109375" style="7" customWidth="1"/>
    <col min="8701" max="8701" width="14.7109375" style="7" customWidth="1"/>
    <col min="8702" max="8702" width="18.28515625" style="7" customWidth="1"/>
    <col min="8703" max="8703" width="14.28515625" style="7" customWidth="1"/>
    <col min="8704" max="8704" width="17.7109375" style="7" customWidth="1"/>
    <col min="8705" max="8705" width="13.85546875" style="7" customWidth="1"/>
    <col min="8706" max="8706" width="17.140625" style="7" customWidth="1"/>
    <col min="8707" max="8707" width="15.85546875" style="7" customWidth="1"/>
    <col min="8708" max="8708" width="17.5703125" style="7" customWidth="1"/>
    <col min="8709" max="8946" width="9.140625" style="7"/>
    <col min="8947" max="8947" width="24.7109375" style="7" customWidth="1"/>
    <col min="8948" max="8948" width="19.7109375" style="7" customWidth="1"/>
    <col min="8949" max="8949" width="11.42578125" style="7" customWidth="1"/>
    <col min="8950" max="8950" width="15.42578125" style="7" customWidth="1"/>
    <col min="8951" max="8951" width="13.85546875" style="7" customWidth="1"/>
    <col min="8952" max="8952" width="11.42578125" style="7" customWidth="1"/>
    <col min="8953" max="8953" width="12.140625" style="7" customWidth="1"/>
    <col min="8954" max="8954" width="16" style="7" customWidth="1"/>
    <col min="8955" max="8955" width="14.5703125" style="7" customWidth="1"/>
    <col min="8956" max="8956" width="12.7109375" style="7" customWidth="1"/>
    <col min="8957" max="8957" width="14.7109375" style="7" customWidth="1"/>
    <col min="8958" max="8958" width="18.28515625" style="7" customWidth="1"/>
    <col min="8959" max="8959" width="14.28515625" style="7" customWidth="1"/>
    <col min="8960" max="8960" width="17.7109375" style="7" customWidth="1"/>
    <col min="8961" max="8961" width="13.85546875" style="7" customWidth="1"/>
    <col min="8962" max="8962" width="17.140625" style="7" customWidth="1"/>
    <col min="8963" max="8963" width="15.85546875" style="7" customWidth="1"/>
    <col min="8964" max="8964" width="17.5703125" style="7" customWidth="1"/>
    <col min="8965" max="9202" width="9.140625" style="7"/>
    <col min="9203" max="9203" width="24.7109375" style="7" customWidth="1"/>
    <col min="9204" max="9204" width="19.7109375" style="7" customWidth="1"/>
    <col min="9205" max="9205" width="11.42578125" style="7" customWidth="1"/>
    <col min="9206" max="9206" width="15.42578125" style="7" customWidth="1"/>
    <col min="9207" max="9207" width="13.85546875" style="7" customWidth="1"/>
    <col min="9208" max="9208" width="11.42578125" style="7" customWidth="1"/>
    <col min="9209" max="9209" width="12.140625" style="7" customWidth="1"/>
    <col min="9210" max="9210" width="16" style="7" customWidth="1"/>
    <col min="9211" max="9211" width="14.5703125" style="7" customWidth="1"/>
    <col min="9212" max="9212" width="12.7109375" style="7" customWidth="1"/>
    <col min="9213" max="9213" width="14.7109375" style="7" customWidth="1"/>
    <col min="9214" max="9214" width="18.28515625" style="7" customWidth="1"/>
    <col min="9215" max="9215" width="14.28515625" style="7" customWidth="1"/>
    <col min="9216" max="9216" width="17.7109375" style="7" customWidth="1"/>
    <col min="9217" max="9217" width="13.85546875" style="7" customWidth="1"/>
    <col min="9218" max="9218" width="17.140625" style="7" customWidth="1"/>
    <col min="9219" max="9219" width="15.85546875" style="7" customWidth="1"/>
    <col min="9220" max="9220" width="17.5703125" style="7" customWidth="1"/>
    <col min="9221" max="9458" width="9.140625" style="7"/>
    <col min="9459" max="9459" width="24.7109375" style="7" customWidth="1"/>
    <col min="9460" max="9460" width="19.7109375" style="7" customWidth="1"/>
    <col min="9461" max="9461" width="11.42578125" style="7" customWidth="1"/>
    <col min="9462" max="9462" width="15.42578125" style="7" customWidth="1"/>
    <col min="9463" max="9463" width="13.85546875" style="7" customWidth="1"/>
    <col min="9464" max="9464" width="11.42578125" style="7" customWidth="1"/>
    <col min="9465" max="9465" width="12.140625" style="7" customWidth="1"/>
    <col min="9466" max="9466" width="16" style="7" customWidth="1"/>
    <col min="9467" max="9467" width="14.5703125" style="7" customWidth="1"/>
    <col min="9468" max="9468" width="12.7109375" style="7" customWidth="1"/>
    <col min="9469" max="9469" width="14.7109375" style="7" customWidth="1"/>
    <col min="9470" max="9470" width="18.28515625" style="7" customWidth="1"/>
    <col min="9471" max="9471" width="14.28515625" style="7" customWidth="1"/>
    <col min="9472" max="9472" width="17.7109375" style="7" customWidth="1"/>
    <col min="9473" max="9473" width="13.85546875" style="7" customWidth="1"/>
    <col min="9474" max="9474" width="17.140625" style="7" customWidth="1"/>
    <col min="9475" max="9475" width="15.85546875" style="7" customWidth="1"/>
    <col min="9476" max="9476" width="17.5703125" style="7" customWidth="1"/>
    <col min="9477" max="9714" width="9.140625" style="7"/>
    <col min="9715" max="9715" width="24.7109375" style="7" customWidth="1"/>
    <col min="9716" max="9716" width="19.7109375" style="7" customWidth="1"/>
    <col min="9717" max="9717" width="11.42578125" style="7" customWidth="1"/>
    <col min="9718" max="9718" width="15.42578125" style="7" customWidth="1"/>
    <col min="9719" max="9719" width="13.85546875" style="7" customWidth="1"/>
    <col min="9720" max="9720" width="11.42578125" style="7" customWidth="1"/>
    <col min="9721" max="9721" width="12.140625" style="7" customWidth="1"/>
    <col min="9722" max="9722" width="16" style="7" customWidth="1"/>
    <col min="9723" max="9723" width="14.5703125" style="7" customWidth="1"/>
    <col min="9724" max="9724" width="12.7109375" style="7" customWidth="1"/>
    <col min="9725" max="9725" width="14.7109375" style="7" customWidth="1"/>
    <col min="9726" max="9726" width="18.28515625" style="7" customWidth="1"/>
    <col min="9727" max="9727" width="14.28515625" style="7" customWidth="1"/>
    <col min="9728" max="9728" width="17.7109375" style="7" customWidth="1"/>
    <col min="9729" max="9729" width="13.85546875" style="7" customWidth="1"/>
    <col min="9730" max="9730" width="17.140625" style="7" customWidth="1"/>
    <col min="9731" max="9731" width="15.85546875" style="7" customWidth="1"/>
    <col min="9732" max="9732" width="17.5703125" style="7" customWidth="1"/>
    <col min="9733" max="9970" width="9.140625" style="7"/>
    <col min="9971" max="9971" width="24.7109375" style="7" customWidth="1"/>
    <col min="9972" max="9972" width="19.7109375" style="7" customWidth="1"/>
    <col min="9973" max="9973" width="11.42578125" style="7" customWidth="1"/>
    <col min="9974" max="9974" width="15.42578125" style="7" customWidth="1"/>
    <col min="9975" max="9975" width="13.85546875" style="7" customWidth="1"/>
    <col min="9976" max="9976" width="11.42578125" style="7" customWidth="1"/>
    <col min="9977" max="9977" width="12.140625" style="7" customWidth="1"/>
    <col min="9978" max="9978" width="16" style="7" customWidth="1"/>
    <col min="9979" max="9979" width="14.5703125" style="7" customWidth="1"/>
    <col min="9980" max="9980" width="12.7109375" style="7" customWidth="1"/>
    <col min="9981" max="9981" width="14.7109375" style="7" customWidth="1"/>
    <col min="9982" max="9982" width="18.28515625" style="7" customWidth="1"/>
    <col min="9983" max="9983" width="14.28515625" style="7" customWidth="1"/>
    <col min="9984" max="9984" width="17.7109375" style="7" customWidth="1"/>
    <col min="9985" max="9985" width="13.85546875" style="7" customWidth="1"/>
    <col min="9986" max="9986" width="17.140625" style="7" customWidth="1"/>
    <col min="9987" max="9987" width="15.85546875" style="7" customWidth="1"/>
    <col min="9988" max="9988" width="17.5703125" style="7" customWidth="1"/>
    <col min="9989" max="10226" width="9.140625" style="7"/>
    <col min="10227" max="10227" width="24.7109375" style="7" customWidth="1"/>
    <col min="10228" max="10228" width="19.7109375" style="7" customWidth="1"/>
    <col min="10229" max="10229" width="11.42578125" style="7" customWidth="1"/>
    <col min="10230" max="10230" width="15.42578125" style="7" customWidth="1"/>
    <col min="10231" max="10231" width="13.85546875" style="7" customWidth="1"/>
    <col min="10232" max="10232" width="11.42578125" style="7" customWidth="1"/>
    <col min="10233" max="10233" width="12.140625" style="7" customWidth="1"/>
    <col min="10234" max="10234" width="16" style="7" customWidth="1"/>
    <col min="10235" max="10235" width="14.5703125" style="7" customWidth="1"/>
    <col min="10236" max="10236" width="12.7109375" style="7" customWidth="1"/>
    <col min="10237" max="10237" width="14.7109375" style="7" customWidth="1"/>
    <col min="10238" max="10238" width="18.28515625" style="7" customWidth="1"/>
    <col min="10239" max="10239" width="14.28515625" style="7" customWidth="1"/>
    <col min="10240" max="10240" width="17.7109375" style="7" customWidth="1"/>
    <col min="10241" max="10241" width="13.85546875" style="7" customWidth="1"/>
    <col min="10242" max="10242" width="17.140625" style="7" customWidth="1"/>
    <col min="10243" max="10243" width="15.85546875" style="7" customWidth="1"/>
    <col min="10244" max="10244" width="17.5703125" style="7" customWidth="1"/>
    <col min="10245" max="10482" width="9.140625" style="7"/>
    <col min="10483" max="10483" width="24.7109375" style="7" customWidth="1"/>
    <col min="10484" max="10484" width="19.7109375" style="7" customWidth="1"/>
    <col min="10485" max="10485" width="11.42578125" style="7" customWidth="1"/>
    <col min="10486" max="10486" width="15.42578125" style="7" customWidth="1"/>
    <col min="10487" max="10487" width="13.85546875" style="7" customWidth="1"/>
    <col min="10488" max="10488" width="11.42578125" style="7" customWidth="1"/>
    <col min="10489" max="10489" width="12.140625" style="7" customWidth="1"/>
    <col min="10490" max="10490" width="16" style="7" customWidth="1"/>
    <col min="10491" max="10491" width="14.5703125" style="7" customWidth="1"/>
    <col min="10492" max="10492" width="12.7109375" style="7" customWidth="1"/>
    <col min="10493" max="10493" width="14.7109375" style="7" customWidth="1"/>
    <col min="10494" max="10494" width="18.28515625" style="7" customWidth="1"/>
    <col min="10495" max="10495" width="14.28515625" style="7" customWidth="1"/>
    <col min="10496" max="10496" width="17.7109375" style="7" customWidth="1"/>
    <col min="10497" max="10497" width="13.85546875" style="7" customWidth="1"/>
    <col min="10498" max="10498" width="17.140625" style="7" customWidth="1"/>
    <col min="10499" max="10499" width="15.85546875" style="7" customWidth="1"/>
    <col min="10500" max="10500" width="17.5703125" style="7" customWidth="1"/>
    <col min="10501" max="10738" width="9.140625" style="7"/>
    <col min="10739" max="10739" width="24.7109375" style="7" customWidth="1"/>
    <col min="10740" max="10740" width="19.7109375" style="7" customWidth="1"/>
    <col min="10741" max="10741" width="11.42578125" style="7" customWidth="1"/>
    <col min="10742" max="10742" width="15.42578125" style="7" customWidth="1"/>
    <col min="10743" max="10743" width="13.85546875" style="7" customWidth="1"/>
    <col min="10744" max="10744" width="11.42578125" style="7" customWidth="1"/>
    <col min="10745" max="10745" width="12.140625" style="7" customWidth="1"/>
    <col min="10746" max="10746" width="16" style="7" customWidth="1"/>
    <col min="10747" max="10747" width="14.5703125" style="7" customWidth="1"/>
    <col min="10748" max="10748" width="12.7109375" style="7" customWidth="1"/>
    <col min="10749" max="10749" width="14.7109375" style="7" customWidth="1"/>
    <col min="10750" max="10750" width="18.28515625" style="7" customWidth="1"/>
    <col min="10751" max="10751" width="14.28515625" style="7" customWidth="1"/>
    <col min="10752" max="10752" width="17.7109375" style="7" customWidth="1"/>
    <col min="10753" max="10753" width="13.85546875" style="7" customWidth="1"/>
    <col min="10754" max="10754" width="17.140625" style="7" customWidth="1"/>
    <col min="10755" max="10755" width="15.85546875" style="7" customWidth="1"/>
    <col min="10756" max="10756" width="17.5703125" style="7" customWidth="1"/>
    <col min="10757" max="10994" width="9.140625" style="7"/>
    <col min="10995" max="10995" width="24.7109375" style="7" customWidth="1"/>
    <col min="10996" max="10996" width="19.7109375" style="7" customWidth="1"/>
    <col min="10997" max="10997" width="11.42578125" style="7" customWidth="1"/>
    <col min="10998" max="10998" width="15.42578125" style="7" customWidth="1"/>
    <col min="10999" max="10999" width="13.85546875" style="7" customWidth="1"/>
    <col min="11000" max="11000" width="11.42578125" style="7" customWidth="1"/>
    <col min="11001" max="11001" width="12.140625" style="7" customWidth="1"/>
    <col min="11002" max="11002" width="16" style="7" customWidth="1"/>
    <col min="11003" max="11003" width="14.5703125" style="7" customWidth="1"/>
    <col min="11004" max="11004" width="12.7109375" style="7" customWidth="1"/>
    <col min="11005" max="11005" width="14.7109375" style="7" customWidth="1"/>
    <col min="11006" max="11006" width="18.28515625" style="7" customWidth="1"/>
    <col min="11007" max="11007" width="14.28515625" style="7" customWidth="1"/>
    <col min="11008" max="11008" width="17.7109375" style="7" customWidth="1"/>
    <col min="11009" max="11009" width="13.85546875" style="7" customWidth="1"/>
    <col min="11010" max="11010" width="17.140625" style="7" customWidth="1"/>
    <col min="11011" max="11011" width="15.85546875" style="7" customWidth="1"/>
    <col min="11012" max="11012" width="17.5703125" style="7" customWidth="1"/>
    <col min="11013" max="11250" width="9.140625" style="7"/>
    <col min="11251" max="11251" width="24.7109375" style="7" customWidth="1"/>
    <col min="11252" max="11252" width="19.7109375" style="7" customWidth="1"/>
    <col min="11253" max="11253" width="11.42578125" style="7" customWidth="1"/>
    <col min="11254" max="11254" width="15.42578125" style="7" customWidth="1"/>
    <col min="11255" max="11255" width="13.85546875" style="7" customWidth="1"/>
    <col min="11256" max="11256" width="11.42578125" style="7" customWidth="1"/>
    <col min="11257" max="11257" width="12.140625" style="7" customWidth="1"/>
    <col min="11258" max="11258" width="16" style="7" customWidth="1"/>
    <col min="11259" max="11259" width="14.5703125" style="7" customWidth="1"/>
    <col min="11260" max="11260" width="12.7109375" style="7" customWidth="1"/>
    <col min="11261" max="11261" width="14.7109375" style="7" customWidth="1"/>
    <col min="11262" max="11262" width="18.28515625" style="7" customWidth="1"/>
    <col min="11263" max="11263" width="14.28515625" style="7" customWidth="1"/>
    <col min="11264" max="11264" width="17.7109375" style="7" customWidth="1"/>
    <col min="11265" max="11265" width="13.85546875" style="7" customWidth="1"/>
    <col min="11266" max="11266" width="17.140625" style="7" customWidth="1"/>
    <col min="11267" max="11267" width="15.85546875" style="7" customWidth="1"/>
    <col min="11268" max="11268" width="17.5703125" style="7" customWidth="1"/>
    <col min="11269" max="11506" width="9.140625" style="7"/>
    <col min="11507" max="11507" width="24.7109375" style="7" customWidth="1"/>
    <col min="11508" max="11508" width="19.7109375" style="7" customWidth="1"/>
    <col min="11509" max="11509" width="11.42578125" style="7" customWidth="1"/>
    <col min="11510" max="11510" width="15.42578125" style="7" customWidth="1"/>
    <col min="11511" max="11511" width="13.85546875" style="7" customWidth="1"/>
    <col min="11512" max="11512" width="11.42578125" style="7" customWidth="1"/>
    <col min="11513" max="11513" width="12.140625" style="7" customWidth="1"/>
    <col min="11514" max="11514" width="16" style="7" customWidth="1"/>
    <col min="11515" max="11515" width="14.5703125" style="7" customWidth="1"/>
    <col min="11516" max="11516" width="12.7109375" style="7" customWidth="1"/>
    <col min="11517" max="11517" width="14.7109375" style="7" customWidth="1"/>
    <col min="11518" max="11518" width="18.28515625" style="7" customWidth="1"/>
    <col min="11519" max="11519" width="14.28515625" style="7" customWidth="1"/>
    <col min="11520" max="11520" width="17.7109375" style="7" customWidth="1"/>
    <col min="11521" max="11521" width="13.85546875" style="7" customWidth="1"/>
    <col min="11522" max="11522" width="17.140625" style="7" customWidth="1"/>
    <col min="11523" max="11523" width="15.85546875" style="7" customWidth="1"/>
    <col min="11524" max="11524" width="17.5703125" style="7" customWidth="1"/>
    <col min="11525" max="11762" width="9.140625" style="7"/>
    <col min="11763" max="11763" width="24.7109375" style="7" customWidth="1"/>
    <col min="11764" max="11764" width="19.7109375" style="7" customWidth="1"/>
    <col min="11765" max="11765" width="11.42578125" style="7" customWidth="1"/>
    <col min="11766" max="11766" width="15.42578125" style="7" customWidth="1"/>
    <col min="11767" max="11767" width="13.85546875" style="7" customWidth="1"/>
    <col min="11768" max="11768" width="11.42578125" style="7" customWidth="1"/>
    <col min="11769" max="11769" width="12.140625" style="7" customWidth="1"/>
    <col min="11770" max="11770" width="16" style="7" customWidth="1"/>
    <col min="11771" max="11771" width="14.5703125" style="7" customWidth="1"/>
    <col min="11772" max="11772" width="12.7109375" style="7" customWidth="1"/>
    <col min="11773" max="11773" width="14.7109375" style="7" customWidth="1"/>
    <col min="11774" max="11774" width="18.28515625" style="7" customWidth="1"/>
    <col min="11775" max="11775" width="14.28515625" style="7" customWidth="1"/>
    <col min="11776" max="11776" width="17.7109375" style="7" customWidth="1"/>
    <col min="11777" max="11777" width="13.85546875" style="7" customWidth="1"/>
    <col min="11778" max="11778" width="17.140625" style="7" customWidth="1"/>
    <col min="11779" max="11779" width="15.85546875" style="7" customWidth="1"/>
    <col min="11780" max="11780" width="17.5703125" style="7" customWidth="1"/>
    <col min="11781" max="12018" width="9.140625" style="7"/>
    <col min="12019" max="12019" width="24.7109375" style="7" customWidth="1"/>
    <col min="12020" max="12020" width="19.7109375" style="7" customWidth="1"/>
    <col min="12021" max="12021" width="11.42578125" style="7" customWidth="1"/>
    <col min="12022" max="12022" width="15.42578125" style="7" customWidth="1"/>
    <col min="12023" max="12023" width="13.85546875" style="7" customWidth="1"/>
    <col min="12024" max="12024" width="11.42578125" style="7" customWidth="1"/>
    <col min="12025" max="12025" width="12.140625" style="7" customWidth="1"/>
    <col min="12026" max="12026" width="16" style="7" customWidth="1"/>
    <col min="12027" max="12027" width="14.5703125" style="7" customWidth="1"/>
    <col min="12028" max="12028" width="12.7109375" style="7" customWidth="1"/>
    <col min="12029" max="12029" width="14.7109375" style="7" customWidth="1"/>
    <col min="12030" max="12030" width="18.28515625" style="7" customWidth="1"/>
    <col min="12031" max="12031" width="14.28515625" style="7" customWidth="1"/>
    <col min="12032" max="12032" width="17.7109375" style="7" customWidth="1"/>
    <col min="12033" max="12033" width="13.85546875" style="7" customWidth="1"/>
    <col min="12034" max="12034" width="17.140625" style="7" customWidth="1"/>
    <col min="12035" max="12035" width="15.85546875" style="7" customWidth="1"/>
    <col min="12036" max="12036" width="17.5703125" style="7" customWidth="1"/>
    <col min="12037" max="12274" width="9.140625" style="7"/>
    <col min="12275" max="12275" width="24.7109375" style="7" customWidth="1"/>
    <col min="12276" max="12276" width="19.7109375" style="7" customWidth="1"/>
    <col min="12277" max="12277" width="11.42578125" style="7" customWidth="1"/>
    <col min="12278" max="12278" width="15.42578125" style="7" customWidth="1"/>
    <col min="12279" max="12279" width="13.85546875" style="7" customWidth="1"/>
    <col min="12280" max="12280" width="11.42578125" style="7" customWidth="1"/>
    <col min="12281" max="12281" width="12.140625" style="7" customWidth="1"/>
    <col min="12282" max="12282" width="16" style="7" customWidth="1"/>
    <col min="12283" max="12283" width="14.5703125" style="7" customWidth="1"/>
    <col min="12284" max="12284" width="12.7109375" style="7" customWidth="1"/>
    <col min="12285" max="12285" width="14.7109375" style="7" customWidth="1"/>
    <col min="12286" max="12286" width="18.28515625" style="7" customWidth="1"/>
    <col min="12287" max="12287" width="14.28515625" style="7" customWidth="1"/>
    <col min="12288" max="12288" width="17.7109375" style="7" customWidth="1"/>
    <col min="12289" max="12289" width="13.85546875" style="7" customWidth="1"/>
    <col min="12290" max="12290" width="17.140625" style="7" customWidth="1"/>
    <col min="12291" max="12291" width="15.85546875" style="7" customWidth="1"/>
    <col min="12292" max="12292" width="17.5703125" style="7" customWidth="1"/>
    <col min="12293" max="12530" width="9.140625" style="7"/>
    <col min="12531" max="12531" width="24.7109375" style="7" customWidth="1"/>
    <col min="12532" max="12532" width="19.7109375" style="7" customWidth="1"/>
    <col min="12533" max="12533" width="11.42578125" style="7" customWidth="1"/>
    <col min="12534" max="12534" width="15.42578125" style="7" customWidth="1"/>
    <col min="12535" max="12535" width="13.85546875" style="7" customWidth="1"/>
    <col min="12536" max="12536" width="11.42578125" style="7" customWidth="1"/>
    <col min="12537" max="12537" width="12.140625" style="7" customWidth="1"/>
    <col min="12538" max="12538" width="16" style="7" customWidth="1"/>
    <col min="12539" max="12539" width="14.5703125" style="7" customWidth="1"/>
    <col min="12540" max="12540" width="12.7109375" style="7" customWidth="1"/>
    <col min="12541" max="12541" width="14.7109375" style="7" customWidth="1"/>
    <col min="12542" max="12542" width="18.28515625" style="7" customWidth="1"/>
    <col min="12543" max="12543" width="14.28515625" style="7" customWidth="1"/>
    <col min="12544" max="12544" width="17.7109375" style="7" customWidth="1"/>
    <col min="12545" max="12545" width="13.85546875" style="7" customWidth="1"/>
    <col min="12546" max="12546" width="17.140625" style="7" customWidth="1"/>
    <col min="12547" max="12547" width="15.85546875" style="7" customWidth="1"/>
    <col min="12548" max="12548" width="17.5703125" style="7" customWidth="1"/>
    <col min="12549" max="12786" width="9.140625" style="7"/>
    <col min="12787" max="12787" width="24.7109375" style="7" customWidth="1"/>
    <col min="12788" max="12788" width="19.7109375" style="7" customWidth="1"/>
    <col min="12789" max="12789" width="11.42578125" style="7" customWidth="1"/>
    <col min="12790" max="12790" width="15.42578125" style="7" customWidth="1"/>
    <col min="12791" max="12791" width="13.85546875" style="7" customWidth="1"/>
    <col min="12792" max="12792" width="11.42578125" style="7" customWidth="1"/>
    <col min="12793" max="12793" width="12.140625" style="7" customWidth="1"/>
    <col min="12794" max="12794" width="16" style="7" customWidth="1"/>
    <col min="12795" max="12795" width="14.5703125" style="7" customWidth="1"/>
    <col min="12796" max="12796" width="12.7109375" style="7" customWidth="1"/>
    <col min="12797" max="12797" width="14.7109375" style="7" customWidth="1"/>
    <col min="12798" max="12798" width="18.28515625" style="7" customWidth="1"/>
    <col min="12799" max="12799" width="14.28515625" style="7" customWidth="1"/>
    <col min="12800" max="12800" width="17.7109375" style="7" customWidth="1"/>
    <col min="12801" max="12801" width="13.85546875" style="7" customWidth="1"/>
    <col min="12802" max="12802" width="17.140625" style="7" customWidth="1"/>
    <col min="12803" max="12803" width="15.85546875" style="7" customWidth="1"/>
    <col min="12804" max="12804" width="17.5703125" style="7" customWidth="1"/>
    <col min="12805" max="13042" width="9.140625" style="7"/>
    <col min="13043" max="13043" width="24.7109375" style="7" customWidth="1"/>
    <col min="13044" max="13044" width="19.7109375" style="7" customWidth="1"/>
    <col min="13045" max="13045" width="11.42578125" style="7" customWidth="1"/>
    <col min="13046" max="13046" width="15.42578125" style="7" customWidth="1"/>
    <col min="13047" max="13047" width="13.85546875" style="7" customWidth="1"/>
    <col min="13048" max="13048" width="11.42578125" style="7" customWidth="1"/>
    <col min="13049" max="13049" width="12.140625" style="7" customWidth="1"/>
    <col min="13050" max="13050" width="16" style="7" customWidth="1"/>
    <col min="13051" max="13051" width="14.5703125" style="7" customWidth="1"/>
    <col min="13052" max="13052" width="12.7109375" style="7" customWidth="1"/>
    <col min="13053" max="13053" width="14.7109375" style="7" customWidth="1"/>
    <col min="13054" max="13054" width="18.28515625" style="7" customWidth="1"/>
    <col min="13055" max="13055" width="14.28515625" style="7" customWidth="1"/>
    <col min="13056" max="13056" width="17.7109375" style="7" customWidth="1"/>
    <col min="13057" max="13057" width="13.85546875" style="7" customWidth="1"/>
    <col min="13058" max="13058" width="17.140625" style="7" customWidth="1"/>
    <col min="13059" max="13059" width="15.85546875" style="7" customWidth="1"/>
    <col min="13060" max="13060" width="17.5703125" style="7" customWidth="1"/>
    <col min="13061" max="13298" width="9.140625" style="7"/>
    <col min="13299" max="13299" width="24.7109375" style="7" customWidth="1"/>
    <col min="13300" max="13300" width="19.7109375" style="7" customWidth="1"/>
    <col min="13301" max="13301" width="11.42578125" style="7" customWidth="1"/>
    <col min="13302" max="13302" width="15.42578125" style="7" customWidth="1"/>
    <col min="13303" max="13303" width="13.85546875" style="7" customWidth="1"/>
    <col min="13304" max="13304" width="11.42578125" style="7" customWidth="1"/>
    <col min="13305" max="13305" width="12.140625" style="7" customWidth="1"/>
    <col min="13306" max="13306" width="16" style="7" customWidth="1"/>
    <col min="13307" max="13307" width="14.5703125" style="7" customWidth="1"/>
    <col min="13308" max="13308" width="12.7109375" style="7" customWidth="1"/>
    <col min="13309" max="13309" width="14.7109375" style="7" customWidth="1"/>
    <col min="13310" max="13310" width="18.28515625" style="7" customWidth="1"/>
    <col min="13311" max="13311" width="14.28515625" style="7" customWidth="1"/>
    <col min="13312" max="13312" width="17.7109375" style="7" customWidth="1"/>
    <col min="13313" max="13313" width="13.85546875" style="7" customWidth="1"/>
    <col min="13314" max="13314" width="17.140625" style="7" customWidth="1"/>
    <col min="13315" max="13315" width="15.85546875" style="7" customWidth="1"/>
    <col min="13316" max="13316" width="17.5703125" style="7" customWidth="1"/>
    <col min="13317" max="13554" width="9.140625" style="7"/>
    <col min="13555" max="13555" width="24.7109375" style="7" customWidth="1"/>
    <col min="13556" max="13556" width="19.7109375" style="7" customWidth="1"/>
    <col min="13557" max="13557" width="11.42578125" style="7" customWidth="1"/>
    <col min="13558" max="13558" width="15.42578125" style="7" customWidth="1"/>
    <col min="13559" max="13559" width="13.85546875" style="7" customWidth="1"/>
    <col min="13560" max="13560" width="11.42578125" style="7" customWidth="1"/>
    <col min="13561" max="13561" width="12.140625" style="7" customWidth="1"/>
    <col min="13562" max="13562" width="16" style="7" customWidth="1"/>
    <col min="13563" max="13563" width="14.5703125" style="7" customWidth="1"/>
    <col min="13564" max="13564" width="12.7109375" style="7" customWidth="1"/>
    <col min="13565" max="13565" width="14.7109375" style="7" customWidth="1"/>
    <col min="13566" max="13566" width="18.28515625" style="7" customWidth="1"/>
    <col min="13567" max="13567" width="14.28515625" style="7" customWidth="1"/>
    <col min="13568" max="13568" width="17.7109375" style="7" customWidth="1"/>
    <col min="13569" max="13569" width="13.85546875" style="7" customWidth="1"/>
    <col min="13570" max="13570" width="17.140625" style="7" customWidth="1"/>
    <col min="13571" max="13571" width="15.85546875" style="7" customWidth="1"/>
    <col min="13572" max="13572" width="17.5703125" style="7" customWidth="1"/>
    <col min="13573" max="13810" width="9.140625" style="7"/>
    <col min="13811" max="13811" width="24.7109375" style="7" customWidth="1"/>
    <col min="13812" max="13812" width="19.7109375" style="7" customWidth="1"/>
    <col min="13813" max="13813" width="11.42578125" style="7" customWidth="1"/>
    <col min="13814" max="13814" width="15.42578125" style="7" customWidth="1"/>
    <col min="13815" max="13815" width="13.85546875" style="7" customWidth="1"/>
    <col min="13816" max="13816" width="11.42578125" style="7" customWidth="1"/>
    <col min="13817" max="13817" width="12.140625" style="7" customWidth="1"/>
    <col min="13818" max="13818" width="16" style="7" customWidth="1"/>
    <col min="13819" max="13819" width="14.5703125" style="7" customWidth="1"/>
    <col min="13820" max="13820" width="12.7109375" style="7" customWidth="1"/>
    <col min="13821" max="13821" width="14.7109375" style="7" customWidth="1"/>
    <col min="13822" max="13822" width="18.28515625" style="7" customWidth="1"/>
    <col min="13823" max="13823" width="14.28515625" style="7" customWidth="1"/>
    <col min="13824" max="13824" width="17.7109375" style="7" customWidth="1"/>
    <col min="13825" max="13825" width="13.85546875" style="7" customWidth="1"/>
    <col min="13826" max="13826" width="17.140625" style="7" customWidth="1"/>
    <col min="13827" max="13827" width="15.85546875" style="7" customWidth="1"/>
    <col min="13828" max="13828" width="17.5703125" style="7" customWidth="1"/>
    <col min="13829" max="14066" width="9.140625" style="7"/>
    <col min="14067" max="14067" width="24.7109375" style="7" customWidth="1"/>
    <col min="14068" max="14068" width="19.7109375" style="7" customWidth="1"/>
    <col min="14069" max="14069" width="11.42578125" style="7" customWidth="1"/>
    <col min="14070" max="14070" width="15.42578125" style="7" customWidth="1"/>
    <col min="14071" max="14071" width="13.85546875" style="7" customWidth="1"/>
    <col min="14072" max="14072" width="11.42578125" style="7" customWidth="1"/>
    <col min="14073" max="14073" width="12.140625" style="7" customWidth="1"/>
    <col min="14074" max="14074" width="16" style="7" customWidth="1"/>
    <col min="14075" max="14075" width="14.5703125" style="7" customWidth="1"/>
    <col min="14076" max="14076" width="12.7109375" style="7" customWidth="1"/>
    <col min="14077" max="14077" width="14.7109375" style="7" customWidth="1"/>
    <col min="14078" max="14078" width="18.28515625" style="7" customWidth="1"/>
    <col min="14079" max="14079" width="14.28515625" style="7" customWidth="1"/>
    <col min="14080" max="14080" width="17.7109375" style="7" customWidth="1"/>
    <col min="14081" max="14081" width="13.85546875" style="7" customWidth="1"/>
    <col min="14082" max="14082" width="17.140625" style="7" customWidth="1"/>
    <col min="14083" max="14083" width="15.85546875" style="7" customWidth="1"/>
    <col min="14084" max="14084" width="17.5703125" style="7" customWidth="1"/>
    <col min="14085" max="14322" width="9.140625" style="7"/>
    <col min="14323" max="14323" width="24.7109375" style="7" customWidth="1"/>
    <col min="14324" max="14324" width="19.7109375" style="7" customWidth="1"/>
    <col min="14325" max="14325" width="11.42578125" style="7" customWidth="1"/>
    <col min="14326" max="14326" width="15.42578125" style="7" customWidth="1"/>
    <col min="14327" max="14327" width="13.85546875" style="7" customWidth="1"/>
    <col min="14328" max="14328" width="11.42578125" style="7" customWidth="1"/>
    <col min="14329" max="14329" width="12.140625" style="7" customWidth="1"/>
    <col min="14330" max="14330" width="16" style="7" customWidth="1"/>
    <col min="14331" max="14331" width="14.5703125" style="7" customWidth="1"/>
    <col min="14332" max="14332" width="12.7109375" style="7" customWidth="1"/>
    <col min="14333" max="14333" width="14.7109375" style="7" customWidth="1"/>
    <col min="14334" max="14334" width="18.28515625" style="7" customWidth="1"/>
    <col min="14335" max="14335" width="14.28515625" style="7" customWidth="1"/>
    <col min="14336" max="14336" width="17.7109375" style="7" customWidth="1"/>
    <col min="14337" max="14337" width="13.85546875" style="7" customWidth="1"/>
    <col min="14338" max="14338" width="17.140625" style="7" customWidth="1"/>
    <col min="14339" max="14339" width="15.85546875" style="7" customWidth="1"/>
    <col min="14340" max="14340" width="17.5703125" style="7" customWidth="1"/>
    <col min="14341" max="14578" width="9.140625" style="7"/>
    <col min="14579" max="14579" width="24.7109375" style="7" customWidth="1"/>
    <col min="14580" max="14580" width="19.7109375" style="7" customWidth="1"/>
    <col min="14581" max="14581" width="11.42578125" style="7" customWidth="1"/>
    <col min="14582" max="14582" width="15.42578125" style="7" customWidth="1"/>
    <col min="14583" max="14583" width="13.85546875" style="7" customWidth="1"/>
    <col min="14584" max="14584" width="11.42578125" style="7" customWidth="1"/>
    <col min="14585" max="14585" width="12.140625" style="7" customWidth="1"/>
    <col min="14586" max="14586" width="16" style="7" customWidth="1"/>
    <col min="14587" max="14587" width="14.5703125" style="7" customWidth="1"/>
    <col min="14588" max="14588" width="12.7109375" style="7" customWidth="1"/>
    <col min="14589" max="14589" width="14.7109375" style="7" customWidth="1"/>
    <col min="14590" max="14590" width="18.28515625" style="7" customWidth="1"/>
    <col min="14591" max="14591" width="14.28515625" style="7" customWidth="1"/>
    <col min="14592" max="14592" width="17.7109375" style="7" customWidth="1"/>
    <col min="14593" max="14593" width="13.85546875" style="7" customWidth="1"/>
    <col min="14594" max="14594" width="17.140625" style="7" customWidth="1"/>
    <col min="14595" max="14595" width="15.85546875" style="7" customWidth="1"/>
    <col min="14596" max="14596" width="17.5703125" style="7" customWidth="1"/>
    <col min="14597" max="14834" width="9.140625" style="7"/>
    <col min="14835" max="14835" width="24.7109375" style="7" customWidth="1"/>
    <col min="14836" max="14836" width="19.7109375" style="7" customWidth="1"/>
    <col min="14837" max="14837" width="11.42578125" style="7" customWidth="1"/>
    <col min="14838" max="14838" width="15.42578125" style="7" customWidth="1"/>
    <col min="14839" max="14839" width="13.85546875" style="7" customWidth="1"/>
    <col min="14840" max="14840" width="11.42578125" style="7" customWidth="1"/>
    <col min="14841" max="14841" width="12.140625" style="7" customWidth="1"/>
    <col min="14842" max="14842" width="16" style="7" customWidth="1"/>
    <col min="14843" max="14843" width="14.5703125" style="7" customWidth="1"/>
    <col min="14844" max="14844" width="12.7109375" style="7" customWidth="1"/>
    <col min="14845" max="14845" width="14.7109375" style="7" customWidth="1"/>
    <col min="14846" max="14846" width="18.28515625" style="7" customWidth="1"/>
    <col min="14847" max="14847" width="14.28515625" style="7" customWidth="1"/>
    <col min="14848" max="14848" width="17.7109375" style="7" customWidth="1"/>
    <col min="14849" max="14849" width="13.85546875" style="7" customWidth="1"/>
    <col min="14850" max="14850" width="17.140625" style="7" customWidth="1"/>
    <col min="14851" max="14851" width="15.85546875" style="7" customWidth="1"/>
    <col min="14852" max="14852" width="17.5703125" style="7" customWidth="1"/>
    <col min="14853" max="15090" width="9.140625" style="7"/>
    <col min="15091" max="15091" width="24.7109375" style="7" customWidth="1"/>
    <col min="15092" max="15092" width="19.7109375" style="7" customWidth="1"/>
    <col min="15093" max="15093" width="11.42578125" style="7" customWidth="1"/>
    <col min="15094" max="15094" width="15.42578125" style="7" customWidth="1"/>
    <col min="15095" max="15095" width="13.85546875" style="7" customWidth="1"/>
    <col min="15096" max="15096" width="11.42578125" style="7" customWidth="1"/>
    <col min="15097" max="15097" width="12.140625" style="7" customWidth="1"/>
    <col min="15098" max="15098" width="16" style="7" customWidth="1"/>
    <col min="15099" max="15099" width="14.5703125" style="7" customWidth="1"/>
    <col min="15100" max="15100" width="12.7109375" style="7" customWidth="1"/>
    <col min="15101" max="15101" width="14.7109375" style="7" customWidth="1"/>
    <col min="15102" max="15102" width="18.28515625" style="7" customWidth="1"/>
    <col min="15103" max="15103" width="14.28515625" style="7" customWidth="1"/>
    <col min="15104" max="15104" width="17.7109375" style="7" customWidth="1"/>
    <col min="15105" max="15105" width="13.85546875" style="7" customWidth="1"/>
    <col min="15106" max="15106" width="17.140625" style="7" customWidth="1"/>
    <col min="15107" max="15107" width="15.85546875" style="7" customWidth="1"/>
    <col min="15108" max="15108" width="17.5703125" style="7" customWidth="1"/>
    <col min="15109" max="15346" width="9.140625" style="7"/>
    <col min="15347" max="15347" width="24.7109375" style="7" customWidth="1"/>
    <col min="15348" max="15348" width="19.7109375" style="7" customWidth="1"/>
    <col min="15349" max="15349" width="11.42578125" style="7" customWidth="1"/>
    <col min="15350" max="15350" width="15.42578125" style="7" customWidth="1"/>
    <col min="15351" max="15351" width="13.85546875" style="7" customWidth="1"/>
    <col min="15352" max="15352" width="11.42578125" style="7" customWidth="1"/>
    <col min="15353" max="15353" width="12.140625" style="7" customWidth="1"/>
    <col min="15354" max="15354" width="16" style="7" customWidth="1"/>
    <col min="15355" max="15355" width="14.5703125" style="7" customWidth="1"/>
    <col min="15356" max="15356" width="12.7109375" style="7" customWidth="1"/>
    <col min="15357" max="15357" width="14.7109375" style="7" customWidth="1"/>
    <col min="15358" max="15358" width="18.28515625" style="7" customWidth="1"/>
    <col min="15359" max="15359" width="14.28515625" style="7" customWidth="1"/>
    <col min="15360" max="15360" width="17.7109375" style="7" customWidth="1"/>
    <col min="15361" max="15361" width="13.85546875" style="7" customWidth="1"/>
    <col min="15362" max="15362" width="17.140625" style="7" customWidth="1"/>
    <col min="15363" max="15363" width="15.85546875" style="7" customWidth="1"/>
    <col min="15364" max="15364" width="17.5703125" style="7" customWidth="1"/>
    <col min="15365" max="15602" width="9.140625" style="7"/>
    <col min="15603" max="15603" width="24.7109375" style="7" customWidth="1"/>
    <col min="15604" max="15604" width="19.7109375" style="7" customWidth="1"/>
    <col min="15605" max="15605" width="11.42578125" style="7" customWidth="1"/>
    <col min="15606" max="15606" width="15.42578125" style="7" customWidth="1"/>
    <col min="15607" max="15607" width="13.85546875" style="7" customWidth="1"/>
    <col min="15608" max="15608" width="11.42578125" style="7" customWidth="1"/>
    <col min="15609" max="15609" width="12.140625" style="7" customWidth="1"/>
    <col min="15610" max="15610" width="16" style="7" customWidth="1"/>
    <col min="15611" max="15611" width="14.5703125" style="7" customWidth="1"/>
    <col min="15612" max="15612" width="12.7109375" style="7" customWidth="1"/>
    <col min="15613" max="15613" width="14.7109375" style="7" customWidth="1"/>
    <col min="15614" max="15614" width="18.28515625" style="7" customWidth="1"/>
    <col min="15615" max="15615" width="14.28515625" style="7" customWidth="1"/>
    <col min="15616" max="15616" width="17.7109375" style="7" customWidth="1"/>
    <col min="15617" max="15617" width="13.85546875" style="7" customWidth="1"/>
    <col min="15618" max="15618" width="17.140625" style="7" customWidth="1"/>
    <col min="15619" max="15619" width="15.85546875" style="7" customWidth="1"/>
    <col min="15620" max="15620" width="17.5703125" style="7" customWidth="1"/>
    <col min="15621" max="15858" width="9.140625" style="7"/>
    <col min="15859" max="15859" width="24.7109375" style="7" customWidth="1"/>
    <col min="15860" max="15860" width="19.7109375" style="7" customWidth="1"/>
    <col min="15861" max="15861" width="11.42578125" style="7" customWidth="1"/>
    <col min="15862" max="15862" width="15.42578125" style="7" customWidth="1"/>
    <col min="15863" max="15863" width="13.85546875" style="7" customWidth="1"/>
    <col min="15864" max="15864" width="11.42578125" style="7" customWidth="1"/>
    <col min="15865" max="15865" width="12.140625" style="7" customWidth="1"/>
    <col min="15866" max="15866" width="16" style="7" customWidth="1"/>
    <col min="15867" max="15867" width="14.5703125" style="7" customWidth="1"/>
    <col min="15868" max="15868" width="12.7109375" style="7" customWidth="1"/>
    <col min="15869" max="15869" width="14.7109375" style="7" customWidth="1"/>
    <col min="15870" max="15870" width="18.28515625" style="7" customWidth="1"/>
    <col min="15871" max="15871" width="14.28515625" style="7" customWidth="1"/>
    <col min="15872" max="15872" width="17.7109375" style="7" customWidth="1"/>
    <col min="15873" max="15873" width="13.85546875" style="7" customWidth="1"/>
    <col min="15874" max="15874" width="17.140625" style="7" customWidth="1"/>
    <col min="15875" max="15875" width="15.85546875" style="7" customWidth="1"/>
    <col min="15876" max="15876" width="17.5703125" style="7" customWidth="1"/>
    <col min="15877" max="16114" width="9.140625" style="7"/>
    <col min="16115" max="16115" width="24.7109375" style="7" customWidth="1"/>
    <col min="16116" max="16116" width="19.7109375" style="7" customWidth="1"/>
    <col min="16117" max="16117" width="11.42578125" style="7" customWidth="1"/>
    <col min="16118" max="16118" width="15.42578125" style="7" customWidth="1"/>
    <col min="16119" max="16119" width="13.85546875" style="7" customWidth="1"/>
    <col min="16120" max="16120" width="11.42578125" style="7" customWidth="1"/>
    <col min="16121" max="16121" width="12.140625" style="7" customWidth="1"/>
    <col min="16122" max="16122" width="16" style="7" customWidth="1"/>
    <col min="16123" max="16123" width="14.5703125" style="7" customWidth="1"/>
    <col min="16124" max="16124" width="12.7109375" style="7" customWidth="1"/>
    <col min="16125" max="16125" width="14.7109375" style="7" customWidth="1"/>
    <col min="16126" max="16126" width="18.28515625" style="7" customWidth="1"/>
    <col min="16127" max="16127" width="14.28515625" style="7" customWidth="1"/>
    <col min="16128" max="16128" width="17.7109375" style="7" customWidth="1"/>
    <col min="16129" max="16129" width="13.85546875" style="7" customWidth="1"/>
    <col min="16130" max="16130" width="17.140625" style="7" customWidth="1"/>
    <col min="16131" max="16131" width="15.85546875" style="7" customWidth="1"/>
    <col min="16132" max="16132" width="17.5703125" style="7" customWidth="1"/>
    <col min="16133" max="16384" width="9.140625" style="7"/>
  </cols>
  <sheetData>
    <row r="1" spans="1:108" ht="27.75" customHeight="1" x14ac:dyDescent="0.25">
      <c r="A1" s="678" t="s">
        <v>393</v>
      </c>
      <c r="B1" s="678"/>
      <c r="C1" s="678"/>
      <c r="D1" s="678"/>
      <c r="E1" s="678"/>
      <c r="F1" s="678"/>
      <c r="G1" s="678"/>
      <c r="H1" s="678"/>
      <c r="I1" s="91"/>
      <c r="J1" s="91"/>
    </row>
    <row r="2" spans="1:108" s="148" customFormat="1" ht="27.75" customHeight="1" x14ac:dyDescent="0.25">
      <c r="A2" s="679" t="s">
        <v>308</v>
      </c>
      <c r="B2" s="679"/>
      <c r="C2" s="679"/>
      <c r="D2" s="679"/>
      <c r="E2" s="679"/>
      <c r="F2" s="679"/>
      <c r="G2" s="679"/>
      <c r="H2" s="679"/>
      <c r="I2" s="544"/>
      <c r="J2" s="544"/>
      <c r="K2" s="147"/>
      <c r="L2" s="147"/>
      <c r="M2" s="147"/>
    </row>
    <row r="3" spans="1:108" ht="30" customHeight="1" x14ac:dyDescent="0.25">
      <c r="A3" s="667" t="s">
        <v>140</v>
      </c>
      <c r="B3" s="680" t="s">
        <v>1</v>
      </c>
      <c r="C3" s="681" t="s">
        <v>2</v>
      </c>
      <c r="D3" s="682" t="s">
        <v>132</v>
      </c>
      <c r="E3" s="682" t="s">
        <v>133</v>
      </c>
      <c r="F3" s="674" t="s">
        <v>3</v>
      </c>
      <c r="G3" s="674" t="s">
        <v>296</v>
      </c>
      <c r="H3" s="674" t="s">
        <v>344</v>
      </c>
      <c r="I3" s="390"/>
      <c r="J3" s="390"/>
    </row>
    <row r="4" spans="1:108" ht="51" customHeight="1" x14ac:dyDescent="0.25">
      <c r="A4" s="667"/>
      <c r="B4" s="680"/>
      <c r="C4" s="681"/>
      <c r="D4" s="682"/>
      <c r="E4" s="682"/>
      <c r="F4" s="674"/>
      <c r="G4" s="674"/>
      <c r="H4" s="674"/>
      <c r="I4" s="91"/>
      <c r="J4" s="91"/>
    </row>
    <row r="5" spans="1:108" ht="53.25" customHeight="1" x14ac:dyDescent="0.25">
      <c r="A5" s="667"/>
      <c r="B5" s="680"/>
      <c r="C5" s="681"/>
      <c r="D5" s="682"/>
      <c r="E5" s="682"/>
      <c r="F5" s="674"/>
      <c r="G5" s="674"/>
      <c r="H5" s="674"/>
      <c r="I5" s="91"/>
      <c r="J5" s="91"/>
    </row>
    <row r="6" spans="1:108" ht="15.95" customHeight="1" x14ac:dyDescent="0.25">
      <c r="A6" s="673" t="s">
        <v>141</v>
      </c>
      <c r="B6" s="674" t="s">
        <v>4</v>
      </c>
      <c r="C6" s="238" t="s">
        <v>5</v>
      </c>
      <c r="D6" s="149">
        <v>1</v>
      </c>
      <c r="E6" s="149">
        <v>220</v>
      </c>
      <c r="F6" s="13">
        <v>0.63882183176300833</v>
      </c>
      <c r="G6" s="399">
        <v>3.310344827586207E-2</v>
      </c>
      <c r="H6" s="399">
        <v>4.2692227968259187E-2</v>
      </c>
      <c r="I6" s="390"/>
      <c r="J6" s="39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</row>
    <row r="7" spans="1:108" ht="15.95" customHeight="1" x14ac:dyDescent="0.25">
      <c r="A7" s="673"/>
      <c r="B7" s="674"/>
      <c r="C7" s="238" t="s">
        <v>6</v>
      </c>
      <c r="D7" s="149">
        <v>2</v>
      </c>
      <c r="E7" s="149">
        <v>340</v>
      </c>
      <c r="F7" s="13">
        <v>0.92693461222872997</v>
      </c>
      <c r="G7" s="399">
        <v>7.0821529745042494E-2</v>
      </c>
      <c r="H7" s="399">
        <v>1.9038083798703625E-2</v>
      </c>
      <c r="I7" s="390"/>
      <c r="J7" s="39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</row>
    <row r="8" spans="1:108" ht="15.95" customHeight="1" x14ac:dyDescent="0.25">
      <c r="A8" s="673"/>
      <c r="B8" s="674" t="s">
        <v>7</v>
      </c>
      <c r="C8" s="238" t="s">
        <v>8</v>
      </c>
      <c r="D8" s="149">
        <v>1</v>
      </c>
      <c r="E8" s="149">
        <v>120</v>
      </c>
      <c r="F8" s="13">
        <v>0.87405864197530858</v>
      </c>
      <c r="G8" s="399">
        <v>9.8360655737704916E-2</v>
      </c>
      <c r="H8" s="399">
        <v>2.8602199897597064E-2</v>
      </c>
      <c r="I8" s="390"/>
      <c r="J8" s="39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</row>
    <row r="9" spans="1:108" ht="15.95" customHeight="1" x14ac:dyDescent="0.25">
      <c r="A9" s="673"/>
      <c r="B9" s="674"/>
      <c r="C9" s="239" t="s">
        <v>9</v>
      </c>
      <c r="D9" s="149"/>
      <c r="E9" s="149"/>
      <c r="F9" s="13"/>
      <c r="G9" s="399"/>
      <c r="H9" s="399"/>
      <c r="I9" s="390"/>
      <c r="J9" s="39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</row>
    <row r="10" spans="1:108" ht="15.95" customHeight="1" x14ac:dyDescent="0.25">
      <c r="A10" s="673"/>
      <c r="B10" s="674"/>
      <c r="C10" s="239" t="s">
        <v>10</v>
      </c>
      <c r="D10" s="149"/>
      <c r="E10" s="149"/>
      <c r="F10" s="369"/>
      <c r="G10" s="153"/>
      <c r="H10" s="153"/>
      <c r="I10" s="390"/>
      <c r="J10" s="39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</row>
    <row r="11" spans="1:108" ht="15.95" customHeight="1" x14ac:dyDescent="0.25">
      <c r="A11" s="673"/>
      <c r="B11" s="674" t="s">
        <v>11</v>
      </c>
      <c r="C11" s="238" t="s">
        <v>12</v>
      </c>
      <c r="D11" s="149">
        <v>1</v>
      </c>
      <c r="E11" s="149">
        <v>160</v>
      </c>
      <c r="F11" s="13">
        <v>0.92456465919701203</v>
      </c>
      <c r="G11" s="399">
        <v>8.6330935251798552E-2</v>
      </c>
      <c r="H11" s="399">
        <v>6.7599382453447321E-2</v>
      </c>
      <c r="I11" s="390"/>
      <c r="J11" s="39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</row>
    <row r="12" spans="1:108" ht="15.95" customHeight="1" x14ac:dyDescent="0.25">
      <c r="A12" s="673"/>
      <c r="B12" s="674"/>
      <c r="C12" s="238" t="s">
        <v>13</v>
      </c>
      <c r="D12" s="149">
        <v>3</v>
      </c>
      <c r="E12" s="149">
        <v>880</v>
      </c>
      <c r="F12" s="13">
        <v>1.0041437098255279</v>
      </c>
      <c r="G12" s="399">
        <v>0.1081441922563418</v>
      </c>
      <c r="H12" s="399">
        <v>4.4135297950412086E-2</v>
      </c>
      <c r="I12" s="390"/>
      <c r="J12" s="390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</row>
    <row r="13" spans="1:108" ht="15.95" customHeight="1" x14ac:dyDescent="0.25">
      <c r="A13" s="673"/>
      <c r="B13" s="674"/>
      <c r="C13" s="239" t="s">
        <v>14</v>
      </c>
      <c r="D13" s="149"/>
      <c r="E13" s="149"/>
      <c r="F13" s="369"/>
      <c r="G13" s="153"/>
      <c r="H13" s="153"/>
      <c r="I13" s="390"/>
      <c r="J13" s="390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</row>
    <row r="14" spans="1:108" ht="15.95" customHeight="1" x14ac:dyDescent="0.25">
      <c r="A14" s="669" t="s">
        <v>145</v>
      </c>
      <c r="B14" s="670"/>
      <c r="C14" s="670"/>
      <c r="D14" s="242">
        <v>8</v>
      </c>
      <c r="E14" s="242">
        <v>1720</v>
      </c>
      <c r="F14" s="261">
        <v>0.92567582459340325</v>
      </c>
      <c r="G14" s="400">
        <v>8.6008479709267116E-2</v>
      </c>
      <c r="H14" s="401">
        <v>4.0196904074842103E-2</v>
      </c>
      <c r="I14" s="390"/>
      <c r="J14" s="390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</row>
    <row r="15" spans="1:108" ht="15.95" customHeight="1" x14ac:dyDescent="0.25">
      <c r="A15" s="673" t="s">
        <v>146</v>
      </c>
      <c r="B15" s="675" t="s">
        <v>15</v>
      </c>
      <c r="C15" s="239" t="s">
        <v>16</v>
      </c>
      <c r="D15" s="429"/>
      <c r="E15" s="429"/>
      <c r="F15" s="430"/>
      <c r="G15" s="431"/>
      <c r="H15" s="431"/>
      <c r="I15" s="390"/>
      <c r="J15" s="390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</row>
    <row r="16" spans="1:108" ht="15.95" customHeight="1" x14ac:dyDescent="0.25">
      <c r="A16" s="673"/>
      <c r="B16" s="675"/>
      <c r="C16" s="239" t="s">
        <v>17</v>
      </c>
      <c r="D16" s="429"/>
      <c r="E16" s="429"/>
      <c r="F16" s="430"/>
      <c r="G16" s="431"/>
      <c r="H16" s="431"/>
      <c r="I16" s="390"/>
      <c r="J16" s="390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</row>
    <row r="17" spans="1:108" ht="15.95" customHeight="1" x14ac:dyDescent="0.25">
      <c r="A17" s="673"/>
      <c r="B17" s="675"/>
      <c r="C17" s="239" t="s">
        <v>18</v>
      </c>
      <c r="D17" s="429"/>
      <c r="E17" s="429"/>
      <c r="F17" s="430"/>
      <c r="G17" s="431"/>
      <c r="H17" s="431"/>
      <c r="I17" s="390"/>
      <c r="J17" s="39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</row>
    <row r="18" spans="1:108" ht="15.95" customHeight="1" x14ac:dyDescent="0.25">
      <c r="A18" s="673"/>
      <c r="B18" s="674" t="s">
        <v>19</v>
      </c>
      <c r="C18" s="238" t="s">
        <v>20</v>
      </c>
      <c r="D18" s="149">
        <v>2</v>
      </c>
      <c r="E18" s="149">
        <v>280</v>
      </c>
      <c r="F18" s="13">
        <v>0.75345899470899469</v>
      </c>
      <c r="G18" s="399">
        <v>0.12000000000000001</v>
      </c>
      <c r="H18" s="399">
        <v>0.43608402166375532</v>
      </c>
      <c r="I18" s="390"/>
      <c r="J18" s="390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</row>
    <row r="19" spans="1:108" ht="15.95" customHeight="1" x14ac:dyDescent="0.25">
      <c r="A19" s="673"/>
      <c r="B19" s="674"/>
      <c r="C19" s="239" t="s">
        <v>21</v>
      </c>
      <c r="D19" s="149"/>
      <c r="E19" s="149"/>
      <c r="F19" s="369"/>
      <c r="G19" s="153"/>
      <c r="H19" s="153"/>
      <c r="I19" s="390"/>
      <c r="J19" s="390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</row>
    <row r="20" spans="1:108" ht="15.95" customHeight="1" x14ac:dyDescent="0.25">
      <c r="A20" s="673"/>
      <c r="B20" s="675" t="s">
        <v>22</v>
      </c>
      <c r="C20" s="239" t="s">
        <v>23</v>
      </c>
      <c r="D20" s="429"/>
      <c r="E20" s="429"/>
      <c r="F20" s="430"/>
      <c r="G20" s="431"/>
      <c r="H20" s="431"/>
      <c r="I20" s="390"/>
      <c r="J20" s="390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</row>
    <row r="21" spans="1:108" ht="15.95" customHeight="1" x14ac:dyDescent="0.25">
      <c r="A21" s="673"/>
      <c r="B21" s="675"/>
      <c r="C21" s="239" t="s">
        <v>24</v>
      </c>
      <c r="D21" s="429"/>
      <c r="E21" s="429"/>
      <c r="F21" s="430"/>
      <c r="G21" s="431"/>
      <c r="H21" s="431"/>
      <c r="I21" s="390"/>
      <c r="J21" s="390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</row>
    <row r="22" spans="1:108" ht="15.95" customHeight="1" x14ac:dyDescent="0.25">
      <c r="A22" s="673"/>
      <c r="B22" s="674" t="s">
        <v>25</v>
      </c>
      <c r="C22" s="239" t="s">
        <v>26</v>
      </c>
      <c r="D22" s="149"/>
      <c r="E22" s="149"/>
      <c r="F22" s="369"/>
      <c r="G22" s="153"/>
      <c r="H22" s="153"/>
      <c r="I22" s="390"/>
      <c r="J22" s="390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</row>
    <row r="23" spans="1:108" ht="15.95" customHeight="1" x14ac:dyDescent="0.25">
      <c r="A23" s="673"/>
      <c r="B23" s="674"/>
      <c r="C23" s="238" t="s">
        <v>27</v>
      </c>
      <c r="D23" s="149">
        <v>1</v>
      </c>
      <c r="E23" s="149">
        <v>160</v>
      </c>
      <c r="F23" s="13">
        <v>1.0520928030303032</v>
      </c>
      <c r="G23" s="399">
        <v>0.30402384500745155</v>
      </c>
      <c r="H23" s="399">
        <v>0.21980000180016379</v>
      </c>
      <c r="I23" s="390"/>
      <c r="J23" s="390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</row>
    <row r="24" spans="1:108" ht="15.95" customHeight="1" x14ac:dyDescent="0.25">
      <c r="A24" s="673"/>
      <c r="B24" s="674"/>
      <c r="C24" s="239" t="s">
        <v>28</v>
      </c>
      <c r="D24" s="149"/>
      <c r="E24" s="149"/>
      <c r="F24" s="369"/>
      <c r="G24" s="153"/>
      <c r="H24" s="153"/>
      <c r="I24" s="390"/>
      <c r="J24" s="390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</row>
    <row r="25" spans="1:108" s="5" customFormat="1" ht="15.95" customHeight="1" x14ac:dyDescent="0.25">
      <c r="A25" s="669" t="s">
        <v>145</v>
      </c>
      <c r="B25" s="670"/>
      <c r="C25" s="670"/>
      <c r="D25" s="242">
        <v>3</v>
      </c>
      <c r="E25" s="242">
        <v>440</v>
      </c>
      <c r="F25" s="261">
        <v>0.86205310682583403</v>
      </c>
      <c r="G25" s="325">
        <v>0.20118343195266272</v>
      </c>
      <c r="H25" s="325">
        <v>0.34009716554626551</v>
      </c>
      <c r="I25" s="537"/>
      <c r="J25" s="53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5.95" customHeight="1" x14ac:dyDescent="0.25">
      <c r="A26" s="673" t="s">
        <v>148</v>
      </c>
      <c r="B26" s="667" t="s">
        <v>29</v>
      </c>
      <c r="C26" s="238" t="s">
        <v>30</v>
      </c>
      <c r="D26" s="149">
        <v>1</v>
      </c>
      <c r="E26" s="149">
        <v>160</v>
      </c>
      <c r="F26" s="13">
        <v>0.83402777777777781</v>
      </c>
      <c r="G26" s="399">
        <v>4.4198895027624308E-2</v>
      </c>
      <c r="H26" s="399">
        <v>9.7418817651956688E-2</v>
      </c>
      <c r="I26" s="390"/>
      <c r="J26" s="390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</row>
    <row r="27" spans="1:108" ht="15.95" customHeight="1" x14ac:dyDescent="0.25">
      <c r="A27" s="673"/>
      <c r="B27" s="667"/>
      <c r="C27" s="239" t="s">
        <v>31</v>
      </c>
      <c r="D27" s="149"/>
      <c r="E27" s="149"/>
      <c r="F27" s="369"/>
      <c r="G27" s="153"/>
      <c r="H27" s="153"/>
      <c r="I27" s="390"/>
      <c r="J27" s="390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</row>
    <row r="28" spans="1:108" ht="15.95" customHeight="1" x14ac:dyDescent="0.25">
      <c r="A28" s="673"/>
      <c r="B28" s="667"/>
      <c r="C28" s="238" t="s">
        <v>32</v>
      </c>
      <c r="D28" s="149">
        <v>1</v>
      </c>
      <c r="E28" s="149">
        <v>220</v>
      </c>
      <c r="F28" s="13">
        <v>1.0286659161272165</v>
      </c>
      <c r="G28" s="399">
        <v>0</v>
      </c>
      <c r="H28" s="399">
        <v>1.3256357990067991E-2</v>
      </c>
      <c r="I28" s="390"/>
      <c r="J28" s="390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</row>
    <row r="29" spans="1:108" ht="15.95" customHeight="1" x14ac:dyDescent="0.25">
      <c r="A29" s="673"/>
      <c r="B29" s="667"/>
      <c r="C29" s="238" t="s">
        <v>33</v>
      </c>
      <c r="D29" s="149"/>
      <c r="E29" s="149"/>
      <c r="F29" s="369"/>
      <c r="G29" s="153"/>
      <c r="H29" s="153"/>
      <c r="I29" s="390"/>
      <c r="J29" s="390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</row>
    <row r="30" spans="1:108" ht="15.95" customHeight="1" x14ac:dyDescent="0.25">
      <c r="A30" s="673"/>
      <c r="B30" s="667"/>
      <c r="C30" s="239" t="s">
        <v>34</v>
      </c>
      <c r="D30" s="149"/>
      <c r="E30" s="149"/>
      <c r="F30" s="369"/>
      <c r="G30" s="153"/>
      <c r="H30" s="153"/>
      <c r="I30" s="390"/>
      <c r="J30" s="39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</row>
    <row r="31" spans="1:108" ht="15.95" customHeight="1" x14ac:dyDescent="0.25">
      <c r="A31" s="673"/>
      <c r="B31" s="667" t="s">
        <v>35</v>
      </c>
      <c r="C31" s="238" t="s">
        <v>36</v>
      </c>
      <c r="D31" s="149">
        <v>1</v>
      </c>
      <c r="E31" s="149">
        <v>160</v>
      </c>
      <c r="F31" s="13">
        <v>1.0495389822595704</v>
      </c>
      <c r="G31" s="399">
        <v>9.1071428571428581E-2</v>
      </c>
      <c r="H31" s="399">
        <v>0.12505490717212772</v>
      </c>
      <c r="I31" s="390"/>
      <c r="J31" s="39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</row>
    <row r="32" spans="1:108" ht="15.95" customHeight="1" x14ac:dyDescent="0.25">
      <c r="A32" s="673"/>
      <c r="B32" s="667"/>
      <c r="C32" s="239" t="s">
        <v>37</v>
      </c>
      <c r="D32" s="149"/>
      <c r="E32" s="149"/>
      <c r="F32" s="369"/>
      <c r="G32" s="153"/>
      <c r="H32" s="153"/>
      <c r="I32" s="390"/>
      <c r="J32" s="39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</row>
    <row r="33" spans="1:108" ht="15.95" customHeight="1" x14ac:dyDescent="0.25">
      <c r="A33" s="673"/>
      <c r="B33" s="667"/>
      <c r="C33" s="238" t="s">
        <v>38</v>
      </c>
      <c r="D33" s="149">
        <v>1</v>
      </c>
      <c r="E33" s="149">
        <v>400</v>
      </c>
      <c r="F33" s="13">
        <v>0.92886904761904754</v>
      </c>
      <c r="G33" s="399">
        <v>0</v>
      </c>
      <c r="H33" s="399">
        <v>5.3828900993271388E-2</v>
      </c>
      <c r="I33" s="390"/>
      <c r="J33" s="39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</row>
    <row r="34" spans="1:108" ht="15.95" customHeight="1" x14ac:dyDescent="0.25">
      <c r="A34" s="673"/>
      <c r="B34" s="667"/>
      <c r="C34" s="239" t="s">
        <v>39</v>
      </c>
      <c r="D34" s="149"/>
      <c r="E34" s="149"/>
      <c r="F34" s="369"/>
      <c r="G34" s="153"/>
      <c r="H34" s="153"/>
      <c r="I34" s="390"/>
      <c r="J34" s="39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</row>
    <row r="35" spans="1:108" ht="15.95" customHeight="1" x14ac:dyDescent="0.25">
      <c r="A35" s="673"/>
      <c r="B35" s="667"/>
      <c r="C35" s="239" t="s">
        <v>40</v>
      </c>
      <c r="D35" s="149"/>
      <c r="E35" s="149"/>
      <c r="F35" s="369"/>
      <c r="G35" s="153"/>
      <c r="H35" s="153"/>
      <c r="I35" s="390"/>
      <c r="J35" s="39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</row>
    <row r="36" spans="1:108" ht="15.95" customHeight="1" x14ac:dyDescent="0.25">
      <c r="A36" s="673"/>
      <c r="B36" s="667"/>
      <c r="C36" s="239" t="s">
        <v>41</v>
      </c>
      <c r="D36" s="149"/>
      <c r="E36" s="149"/>
      <c r="F36" s="369"/>
      <c r="G36" s="153"/>
      <c r="H36" s="153"/>
      <c r="I36" s="390"/>
      <c r="J36" s="390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</row>
    <row r="37" spans="1:108" ht="15.95" customHeight="1" x14ac:dyDescent="0.25">
      <c r="A37" s="673"/>
      <c r="B37" s="667" t="s">
        <v>42</v>
      </c>
      <c r="C37" s="238" t="s">
        <v>43</v>
      </c>
      <c r="D37" s="149">
        <v>1</v>
      </c>
      <c r="E37" s="149">
        <v>120</v>
      </c>
      <c r="F37" s="13">
        <v>1.0396604938271605</v>
      </c>
      <c r="G37" s="399">
        <v>0</v>
      </c>
      <c r="H37" s="399">
        <v>0.12023155707288111</v>
      </c>
      <c r="I37" s="390"/>
      <c r="J37" s="390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</row>
    <row r="38" spans="1:108" ht="15.95" customHeight="1" x14ac:dyDescent="0.25">
      <c r="A38" s="673"/>
      <c r="B38" s="667"/>
      <c r="C38" s="239" t="s">
        <v>44</v>
      </c>
      <c r="D38" s="149"/>
      <c r="E38" s="149"/>
      <c r="F38" s="369"/>
      <c r="G38" s="153"/>
      <c r="H38" s="153"/>
      <c r="I38" s="390"/>
      <c r="J38" s="390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</row>
    <row r="39" spans="1:108" ht="15.95" customHeight="1" x14ac:dyDescent="0.25">
      <c r="A39" s="673"/>
      <c r="B39" s="667"/>
      <c r="C39" s="239" t="s">
        <v>45</v>
      </c>
      <c r="D39" s="149"/>
      <c r="E39" s="149"/>
      <c r="F39" s="369"/>
      <c r="G39" s="153"/>
      <c r="H39" s="153"/>
      <c r="I39" s="390"/>
      <c r="J39" s="39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</row>
    <row r="40" spans="1:108" ht="15.95" customHeight="1" x14ac:dyDescent="0.25">
      <c r="A40" s="673"/>
      <c r="B40" s="667"/>
      <c r="C40" s="239" t="s">
        <v>46</v>
      </c>
      <c r="D40" s="149"/>
      <c r="E40" s="149"/>
      <c r="F40" s="369"/>
      <c r="G40" s="153"/>
      <c r="H40" s="153"/>
      <c r="I40" s="390"/>
      <c r="J40" s="39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</row>
    <row r="41" spans="1:108" s="5" customFormat="1" ht="15.95" customHeight="1" x14ac:dyDescent="0.25">
      <c r="A41" s="669" t="s">
        <v>145</v>
      </c>
      <c r="B41" s="670"/>
      <c r="C41" s="670"/>
      <c r="D41" s="242">
        <v>5</v>
      </c>
      <c r="E41" s="242">
        <v>1060</v>
      </c>
      <c r="F41" s="261">
        <v>0.96602269949135999</v>
      </c>
      <c r="G41" s="401">
        <v>2.2130421953378575E-2</v>
      </c>
      <c r="H41" s="401">
        <v>7.0313594429666199E-2</v>
      </c>
      <c r="I41" s="537"/>
      <c r="J41" s="537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15.95" customHeight="1" x14ac:dyDescent="0.25">
      <c r="A42" s="667" t="s">
        <v>152</v>
      </c>
      <c r="B42" s="667" t="s">
        <v>47</v>
      </c>
      <c r="C42" s="239" t="s">
        <v>48</v>
      </c>
      <c r="D42" s="149"/>
      <c r="E42" s="149"/>
      <c r="F42" s="369"/>
      <c r="G42" s="153"/>
      <c r="H42" s="153"/>
      <c r="I42" s="390"/>
      <c r="J42" s="390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</row>
    <row r="43" spans="1:108" ht="15.95" customHeight="1" x14ac:dyDescent="0.25">
      <c r="A43" s="667"/>
      <c r="B43" s="667"/>
      <c r="C43" s="238" t="s">
        <v>49</v>
      </c>
      <c r="D43" s="149">
        <v>1</v>
      </c>
      <c r="E43" s="149">
        <v>360</v>
      </c>
      <c r="F43" s="13">
        <v>1.0396505083514886</v>
      </c>
      <c r="G43" s="399">
        <v>1.0638297872340425E-2</v>
      </c>
      <c r="H43" s="399">
        <v>0</v>
      </c>
      <c r="I43" s="390"/>
      <c r="J43" s="39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</row>
    <row r="44" spans="1:108" ht="15.95" customHeight="1" x14ac:dyDescent="0.25">
      <c r="A44" s="667"/>
      <c r="B44" s="667"/>
      <c r="C44" s="239" t="s">
        <v>50</v>
      </c>
      <c r="D44" s="149"/>
      <c r="E44" s="149"/>
      <c r="F44" s="369"/>
      <c r="G44" s="153"/>
      <c r="H44" s="153"/>
      <c r="I44" s="390"/>
      <c r="J44" s="390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</row>
    <row r="45" spans="1:108" ht="15.95" customHeight="1" x14ac:dyDescent="0.25">
      <c r="A45" s="667"/>
      <c r="B45" s="667"/>
      <c r="C45" s="239" t="s">
        <v>51</v>
      </c>
      <c r="D45" s="149"/>
      <c r="E45" s="149"/>
      <c r="F45" s="369"/>
      <c r="G45" s="153"/>
      <c r="H45" s="153"/>
      <c r="I45" s="390"/>
      <c r="J45" s="39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</row>
    <row r="46" spans="1:108" ht="15.95" customHeight="1" x14ac:dyDescent="0.25">
      <c r="A46" s="667"/>
      <c r="B46" s="667"/>
      <c r="C46" s="239" t="s">
        <v>52</v>
      </c>
      <c r="D46" s="149"/>
      <c r="E46" s="149"/>
      <c r="F46" s="369"/>
      <c r="G46" s="153"/>
      <c r="H46" s="153"/>
      <c r="I46" s="390"/>
      <c r="J46" s="390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</row>
    <row r="47" spans="1:108" ht="15.95" customHeight="1" x14ac:dyDescent="0.25">
      <c r="A47" s="667"/>
      <c r="B47" s="667"/>
      <c r="C47" s="238" t="s">
        <v>53</v>
      </c>
      <c r="D47" s="149">
        <v>1</v>
      </c>
      <c r="E47" s="149">
        <v>200</v>
      </c>
      <c r="F47" s="369">
        <v>0.88817063492063497</v>
      </c>
      <c r="G47" s="153">
        <v>0</v>
      </c>
      <c r="H47" s="153">
        <v>0.1519978196667843</v>
      </c>
      <c r="I47" s="390"/>
      <c r="J47" s="390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</row>
    <row r="48" spans="1:108" ht="15.95" customHeight="1" x14ac:dyDescent="0.25">
      <c r="A48" s="667"/>
      <c r="B48" s="667"/>
      <c r="C48" s="239" t="s">
        <v>54</v>
      </c>
      <c r="D48" s="149"/>
      <c r="E48" s="149"/>
      <c r="F48" s="369"/>
      <c r="G48" s="153"/>
      <c r="H48" s="153"/>
      <c r="I48" s="390"/>
      <c r="J48" s="390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</row>
    <row r="49" spans="1:108" ht="15.95" customHeight="1" x14ac:dyDescent="0.25">
      <c r="A49" s="667"/>
      <c r="B49" s="667"/>
      <c r="C49" s="239" t="s">
        <v>55</v>
      </c>
      <c r="D49" s="149"/>
      <c r="E49" s="149"/>
      <c r="F49" s="369"/>
      <c r="G49" s="153"/>
      <c r="H49" s="153"/>
      <c r="I49" s="390"/>
      <c r="J49" s="390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</row>
    <row r="50" spans="1:108" s="5" customFormat="1" ht="15.95" customHeight="1" x14ac:dyDescent="0.25">
      <c r="A50" s="669" t="s">
        <v>145</v>
      </c>
      <c r="B50" s="670"/>
      <c r="C50" s="670"/>
      <c r="D50" s="242">
        <v>2</v>
      </c>
      <c r="E50" s="242">
        <v>560</v>
      </c>
      <c r="F50" s="261">
        <v>0.98555055355475518</v>
      </c>
      <c r="G50" s="401">
        <v>6.9686411149825784E-3</v>
      </c>
      <c r="H50" s="401">
        <v>4.8921169533498746E-2</v>
      </c>
      <c r="I50" s="537"/>
      <c r="J50" s="53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15.95" customHeight="1" x14ac:dyDescent="0.25">
      <c r="A51" s="667" t="s">
        <v>154</v>
      </c>
      <c r="B51" s="674" t="s">
        <v>56</v>
      </c>
      <c r="C51" s="239" t="s">
        <v>57</v>
      </c>
      <c r="D51" s="149"/>
      <c r="E51" s="149"/>
      <c r="F51" s="369"/>
      <c r="G51" s="153"/>
      <c r="H51" s="153"/>
      <c r="I51" s="390"/>
      <c r="J51" s="390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</row>
    <row r="52" spans="1:108" ht="15.95" customHeight="1" x14ac:dyDescent="0.25">
      <c r="A52" s="667"/>
      <c r="B52" s="674"/>
      <c r="C52" s="239" t="s">
        <v>58</v>
      </c>
      <c r="D52" s="149"/>
      <c r="E52" s="149"/>
      <c r="F52" s="369"/>
      <c r="G52" s="153"/>
      <c r="H52" s="153"/>
      <c r="I52" s="390"/>
      <c r="J52" s="390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</row>
    <row r="53" spans="1:108" ht="15.95" customHeight="1" x14ac:dyDescent="0.25">
      <c r="A53" s="667"/>
      <c r="B53" s="674"/>
      <c r="C53" s="240" t="s">
        <v>59</v>
      </c>
      <c r="D53" s="149">
        <v>1</v>
      </c>
      <c r="E53" s="149">
        <v>360</v>
      </c>
      <c r="F53" s="13">
        <v>0.87972818757132487</v>
      </c>
      <c r="G53" s="399">
        <v>1.6574585635359115E-2</v>
      </c>
      <c r="H53" s="399">
        <v>5.6835737113341271E-2</v>
      </c>
      <c r="I53" s="390"/>
      <c r="J53" s="390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</row>
    <row r="54" spans="1:108" ht="15.95" customHeight="1" x14ac:dyDescent="0.25">
      <c r="A54" s="667"/>
      <c r="B54" s="674" t="s">
        <v>60</v>
      </c>
      <c r="C54" s="239" t="s">
        <v>61</v>
      </c>
      <c r="D54" s="149"/>
      <c r="E54" s="149"/>
      <c r="F54" s="369"/>
      <c r="G54" s="153"/>
      <c r="H54" s="153"/>
      <c r="I54" s="390"/>
      <c r="J54" s="390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</row>
    <row r="55" spans="1:108" ht="15.95" customHeight="1" x14ac:dyDescent="0.25">
      <c r="A55" s="667"/>
      <c r="B55" s="674"/>
      <c r="C55" s="239" t="s">
        <v>62</v>
      </c>
      <c r="D55" s="149"/>
      <c r="E55" s="149"/>
      <c r="F55" s="369"/>
      <c r="G55" s="153"/>
      <c r="H55" s="153"/>
      <c r="I55" s="390"/>
      <c r="J55" s="390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</row>
    <row r="56" spans="1:108" ht="15.95" customHeight="1" x14ac:dyDescent="0.25">
      <c r="A56" s="667"/>
      <c r="B56" s="674"/>
      <c r="C56" s="239" t="s">
        <v>63</v>
      </c>
      <c r="D56" s="149"/>
      <c r="E56" s="149"/>
      <c r="F56" s="369"/>
      <c r="G56" s="153"/>
      <c r="H56" s="153"/>
      <c r="I56" s="390"/>
      <c r="J56" s="390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</row>
    <row r="57" spans="1:108" ht="15.95" customHeight="1" x14ac:dyDescent="0.25">
      <c r="A57" s="667"/>
      <c r="B57" s="674"/>
      <c r="C57" s="239" t="s">
        <v>64</v>
      </c>
      <c r="D57" s="149"/>
      <c r="E57" s="149"/>
      <c r="F57" s="369"/>
      <c r="G57" s="153"/>
      <c r="H57" s="153"/>
      <c r="I57" s="390"/>
      <c r="J57" s="390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</row>
    <row r="58" spans="1:108" ht="15.95" customHeight="1" x14ac:dyDescent="0.25">
      <c r="A58" s="667"/>
      <c r="B58" s="674"/>
      <c r="C58" s="240" t="s">
        <v>65</v>
      </c>
      <c r="D58" s="149">
        <v>1</v>
      </c>
      <c r="E58" s="149">
        <v>160</v>
      </c>
      <c r="F58" s="13">
        <v>1.0529246411483255</v>
      </c>
      <c r="G58" s="399">
        <v>1.1695906432748537E-2</v>
      </c>
      <c r="H58" s="399">
        <v>0</v>
      </c>
      <c r="I58" s="390"/>
      <c r="J58" s="39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</row>
    <row r="59" spans="1:108" ht="15.95" customHeight="1" x14ac:dyDescent="0.25">
      <c r="A59" s="667"/>
      <c r="B59" s="674"/>
      <c r="C59" s="239" t="s">
        <v>66</v>
      </c>
      <c r="D59" s="149"/>
      <c r="E59" s="149"/>
      <c r="F59" s="369"/>
      <c r="G59" s="153"/>
      <c r="H59" s="153"/>
      <c r="I59" s="390"/>
      <c r="J59" s="390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</row>
    <row r="60" spans="1:108" ht="15.95" customHeight="1" x14ac:dyDescent="0.25">
      <c r="A60" s="667"/>
      <c r="B60" s="674" t="s">
        <v>67</v>
      </c>
      <c r="C60" s="238" t="s">
        <v>68</v>
      </c>
      <c r="D60" s="149">
        <v>1</v>
      </c>
      <c r="E60" s="149">
        <v>480</v>
      </c>
      <c r="F60" s="13">
        <v>1.0494774159663867</v>
      </c>
      <c r="G60" s="399">
        <v>7.4487895716946001E-2</v>
      </c>
      <c r="H60" s="399">
        <v>8.9330173831013326E-2</v>
      </c>
      <c r="I60" s="390"/>
      <c r="J60" s="390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</row>
    <row r="61" spans="1:108" ht="15.95" customHeight="1" x14ac:dyDescent="0.25">
      <c r="A61" s="667"/>
      <c r="B61" s="674"/>
      <c r="C61" s="239" t="s">
        <v>69</v>
      </c>
      <c r="D61" s="149"/>
      <c r="E61" s="149"/>
      <c r="F61" s="369"/>
      <c r="G61" s="153"/>
      <c r="H61" s="153"/>
      <c r="I61" s="390"/>
      <c r="J61" s="390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</row>
    <row r="62" spans="1:108" ht="15.95" customHeight="1" x14ac:dyDescent="0.25">
      <c r="A62" s="667"/>
      <c r="B62" s="674"/>
      <c r="C62" s="239" t="s">
        <v>70</v>
      </c>
      <c r="D62" s="149"/>
      <c r="E62" s="149"/>
      <c r="F62" s="369"/>
      <c r="G62" s="153"/>
      <c r="H62" s="153"/>
      <c r="I62" s="390"/>
      <c r="J62" s="390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</row>
    <row r="63" spans="1:108" ht="15.95" customHeight="1" x14ac:dyDescent="0.25">
      <c r="A63" s="667"/>
      <c r="B63" s="674"/>
      <c r="C63" s="239" t="s">
        <v>71</v>
      </c>
      <c r="D63" s="149"/>
      <c r="E63" s="149"/>
      <c r="F63" s="369"/>
      <c r="G63" s="153"/>
      <c r="H63" s="153"/>
      <c r="I63" s="390"/>
      <c r="J63" s="390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</row>
    <row r="64" spans="1:108" ht="15.95" customHeight="1" x14ac:dyDescent="0.25">
      <c r="A64" s="667"/>
      <c r="B64" s="394" t="s">
        <v>312</v>
      </c>
      <c r="C64" s="238" t="s">
        <v>74</v>
      </c>
      <c r="D64" s="149">
        <v>3</v>
      </c>
      <c r="E64" s="149">
        <v>360</v>
      </c>
      <c r="F64" s="13">
        <v>0.80300065784428876</v>
      </c>
      <c r="G64" s="399">
        <v>2.5886864813039309E-2</v>
      </c>
      <c r="H64" s="399">
        <v>6.9184944013244418E-2</v>
      </c>
      <c r="I64" s="390"/>
      <c r="J64" s="390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</row>
    <row r="65" spans="1:108" ht="15.95" customHeight="1" x14ac:dyDescent="0.25">
      <c r="A65" s="667"/>
      <c r="B65" s="674" t="s">
        <v>315</v>
      </c>
      <c r="C65" s="239" t="s">
        <v>73</v>
      </c>
      <c r="D65" s="149"/>
      <c r="E65" s="149"/>
      <c r="F65" s="369"/>
      <c r="G65" s="153"/>
      <c r="H65" s="153"/>
      <c r="I65" s="390"/>
      <c r="J65" s="390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</row>
    <row r="66" spans="1:108" ht="15.95" customHeight="1" x14ac:dyDescent="0.25">
      <c r="A66" s="667"/>
      <c r="B66" s="674"/>
      <c r="C66" s="239" t="s">
        <v>75</v>
      </c>
      <c r="D66" s="149"/>
      <c r="E66" s="149"/>
      <c r="F66" s="369"/>
      <c r="G66" s="153"/>
      <c r="H66" s="153"/>
      <c r="I66" s="390"/>
      <c r="J66" s="390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</row>
    <row r="67" spans="1:108" s="5" customFormat="1" ht="15.95" customHeight="1" x14ac:dyDescent="0.25">
      <c r="A67" s="669" t="s">
        <v>145</v>
      </c>
      <c r="B67" s="670"/>
      <c r="C67" s="670"/>
      <c r="D67" s="242">
        <v>6</v>
      </c>
      <c r="E67" s="242">
        <v>1360</v>
      </c>
      <c r="F67" s="261">
        <v>0.93970550485089577</v>
      </c>
      <c r="G67" s="401">
        <v>4.0206912767458261E-2</v>
      </c>
      <c r="H67" s="401">
        <v>6.4945253007099801E-2</v>
      </c>
      <c r="I67" s="537"/>
      <c r="J67" s="53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5.95" customHeight="1" x14ac:dyDescent="0.25">
      <c r="A68" s="667" t="s">
        <v>160</v>
      </c>
      <c r="B68" s="505" t="s">
        <v>76</v>
      </c>
      <c r="C68" s="238" t="s">
        <v>77</v>
      </c>
      <c r="D68" s="149">
        <v>1</v>
      </c>
      <c r="E68" s="149">
        <v>80</v>
      </c>
      <c r="F68" s="369">
        <v>0.81823646125116711</v>
      </c>
      <c r="G68" s="149">
        <v>2.0618556701030927E-2</v>
      </c>
      <c r="H68" s="149">
        <v>0.1833210900558436</v>
      </c>
      <c r="I68" s="390"/>
      <c r="J68" s="390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</row>
    <row r="69" spans="1:108" ht="15.95" customHeight="1" x14ac:dyDescent="0.25">
      <c r="A69" s="667"/>
      <c r="B69" s="674" t="s">
        <v>78</v>
      </c>
      <c r="C69" s="238" t="s">
        <v>79</v>
      </c>
      <c r="D69" s="149">
        <v>1</v>
      </c>
      <c r="E69" s="149">
        <v>120</v>
      </c>
      <c r="F69" s="13">
        <v>1.0150819587094098</v>
      </c>
      <c r="G69" s="399">
        <v>1.5037593984962405E-2</v>
      </c>
      <c r="H69" s="399">
        <v>0</v>
      </c>
      <c r="I69" s="390"/>
      <c r="J69" s="390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</row>
    <row r="70" spans="1:108" ht="15.95" customHeight="1" x14ac:dyDescent="0.25">
      <c r="A70" s="667"/>
      <c r="B70" s="674"/>
      <c r="C70" s="239" t="s">
        <v>80</v>
      </c>
      <c r="D70" s="149"/>
      <c r="E70" s="149"/>
      <c r="F70" s="369"/>
      <c r="G70" s="153"/>
      <c r="H70" s="153"/>
      <c r="I70" s="390"/>
      <c r="J70" s="390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</row>
    <row r="71" spans="1:108" ht="15.95" customHeight="1" x14ac:dyDescent="0.25">
      <c r="A71" s="667"/>
      <c r="B71" s="675" t="s">
        <v>81</v>
      </c>
      <c r="C71" s="239" t="s">
        <v>82</v>
      </c>
      <c r="D71" s="429"/>
      <c r="E71" s="429"/>
      <c r="F71" s="429"/>
      <c r="G71" s="429"/>
      <c r="H71" s="429"/>
      <c r="I71" s="390"/>
      <c r="J71" s="390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</row>
    <row r="72" spans="1:108" ht="15.95" customHeight="1" x14ac:dyDescent="0.25">
      <c r="A72" s="667"/>
      <c r="B72" s="675"/>
      <c r="C72" s="239" t="s">
        <v>83</v>
      </c>
      <c r="D72" s="429"/>
      <c r="E72" s="429"/>
      <c r="F72" s="429"/>
      <c r="G72" s="429"/>
      <c r="H72" s="429"/>
      <c r="I72" s="390"/>
      <c r="J72" s="390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</row>
    <row r="73" spans="1:108" ht="15.95" customHeight="1" x14ac:dyDescent="0.25">
      <c r="A73" s="667"/>
      <c r="B73" s="674" t="s">
        <v>84</v>
      </c>
      <c r="C73" s="239" t="s">
        <v>85</v>
      </c>
      <c r="D73" s="149"/>
      <c r="E73" s="149"/>
      <c r="F73" s="369"/>
      <c r="G73" s="153"/>
      <c r="H73" s="153"/>
      <c r="I73" s="390"/>
      <c r="J73" s="390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</row>
    <row r="74" spans="1:108" ht="15.95" customHeight="1" x14ac:dyDescent="0.25">
      <c r="A74" s="667"/>
      <c r="B74" s="674"/>
      <c r="C74" s="238" t="s">
        <v>86</v>
      </c>
      <c r="D74" s="149">
        <v>1</v>
      </c>
      <c r="E74" s="149">
        <v>120</v>
      </c>
      <c r="F74" s="13">
        <v>0.79126029199558623</v>
      </c>
      <c r="G74" s="402">
        <v>0.15561959654178673</v>
      </c>
      <c r="H74" s="399">
        <v>9.4785496958083623E-2</v>
      </c>
      <c r="I74" s="390"/>
      <c r="J74" s="390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</row>
    <row r="75" spans="1:108" ht="15.95" customHeight="1" x14ac:dyDescent="0.25">
      <c r="A75" s="667"/>
      <c r="B75" s="674" t="s">
        <v>87</v>
      </c>
      <c r="C75" s="238" t="s">
        <v>88</v>
      </c>
      <c r="D75" s="149">
        <v>2</v>
      </c>
      <c r="E75" s="149">
        <v>240</v>
      </c>
      <c r="F75" s="370">
        <v>0.9409632034632035</v>
      </c>
      <c r="G75" s="403">
        <v>0</v>
      </c>
      <c r="H75" s="404">
        <v>5.3137040657887165E-2</v>
      </c>
      <c r="I75" s="390"/>
      <c r="J75" s="390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</row>
    <row r="76" spans="1:108" ht="15.95" customHeight="1" x14ac:dyDescent="0.25">
      <c r="A76" s="667"/>
      <c r="B76" s="674"/>
      <c r="C76" s="238" t="s">
        <v>89</v>
      </c>
      <c r="D76" s="149">
        <v>8</v>
      </c>
      <c r="E76" s="149">
        <v>1880</v>
      </c>
      <c r="F76" s="13">
        <v>1.0415729483282676</v>
      </c>
      <c r="G76" s="399">
        <v>3.4144259496372176E-2</v>
      </c>
      <c r="H76" s="399">
        <v>1.5320527317959303E-2</v>
      </c>
      <c r="I76" s="390"/>
      <c r="J76" s="390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</row>
    <row r="77" spans="1:108" ht="15.95" customHeight="1" x14ac:dyDescent="0.25">
      <c r="A77" s="667"/>
      <c r="B77" s="674"/>
      <c r="C77" s="239" t="s">
        <v>90</v>
      </c>
      <c r="D77" s="149"/>
      <c r="E77" s="149"/>
      <c r="F77" s="369"/>
      <c r="G77" s="153"/>
      <c r="H77" s="153"/>
      <c r="I77" s="390"/>
      <c r="J77" s="390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</row>
    <row r="78" spans="1:108" ht="15.95" customHeight="1" x14ac:dyDescent="0.25">
      <c r="A78" s="667"/>
      <c r="B78" s="674"/>
      <c r="C78" s="239" t="s">
        <v>91</v>
      </c>
      <c r="D78" s="149"/>
      <c r="E78" s="149"/>
      <c r="F78" s="369"/>
      <c r="G78" s="153"/>
      <c r="H78" s="153"/>
      <c r="I78" s="390"/>
      <c r="J78" s="390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</row>
    <row r="79" spans="1:108" ht="15.95" customHeight="1" x14ac:dyDescent="0.25">
      <c r="A79" s="667"/>
      <c r="B79" s="674" t="s">
        <v>92</v>
      </c>
      <c r="C79" s="238" t="s">
        <v>93</v>
      </c>
      <c r="D79" s="149">
        <v>3</v>
      </c>
      <c r="E79" s="149">
        <v>360</v>
      </c>
      <c r="F79" s="13">
        <v>0.91246793330126663</v>
      </c>
      <c r="G79" s="399">
        <v>2.8695652173913046E-2</v>
      </c>
      <c r="H79" s="399">
        <v>0.10350439834389448</v>
      </c>
      <c r="I79" s="390"/>
      <c r="J79" s="390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</row>
    <row r="80" spans="1:108" ht="15.95" customHeight="1" x14ac:dyDescent="0.25">
      <c r="A80" s="667"/>
      <c r="B80" s="674"/>
      <c r="C80" s="238" t="s">
        <v>94</v>
      </c>
      <c r="D80" s="149">
        <v>2</v>
      </c>
      <c r="E80" s="149">
        <v>600</v>
      </c>
      <c r="F80" s="13">
        <v>0.96705948372615036</v>
      </c>
      <c r="G80" s="399">
        <v>1.5471892728210417E-2</v>
      </c>
      <c r="H80" s="399">
        <v>4.6532814948064764E-2</v>
      </c>
      <c r="I80" s="390"/>
      <c r="J80" s="390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</row>
    <row r="81" spans="1:108" ht="15.95" customHeight="1" x14ac:dyDescent="0.25">
      <c r="A81" s="667"/>
      <c r="B81" s="674"/>
      <c r="C81" s="238" t="s">
        <v>95</v>
      </c>
      <c r="D81" s="149">
        <v>2</v>
      </c>
      <c r="E81" s="149">
        <v>400</v>
      </c>
      <c r="F81" s="13">
        <v>0.9458321308321308</v>
      </c>
      <c r="G81" s="399">
        <v>4.662004662004662E-3</v>
      </c>
      <c r="H81" s="399">
        <v>5.5506678498869755E-2</v>
      </c>
      <c r="I81" s="390"/>
      <c r="J81" s="390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</row>
    <row r="82" spans="1:108" ht="15.95" customHeight="1" x14ac:dyDescent="0.25">
      <c r="A82" s="667"/>
      <c r="B82" s="676" t="s">
        <v>96</v>
      </c>
      <c r="C82" s="238" t="s">
        <v>97</v>
      </c>
      <c r="D82" s="149">
        <v>2</v>
      </c>
      <c r="E82" s="149">
        <v>280</v>
      </c>
      <c r="F82" s="13">
        <v>0.91248060627759875</v>
      </c>
      <c r="G82" s="399">
        <v>7.5949367088607597E-2</v>
      </c>
      <c r="H82" s="399">
        <v>7.0451595182897522E-2</v>
      </c>
      <c r="I82" s="390"/>
      <c r="J82" s="390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</row>
    <row r="83" spans="1:108" ht="15.95" customHeight="1" x14ac:dyDescent="0.25">
      <c r="A83" s="667"/>
      <c r="B83" s="677"/>
      <c r="C83" s="239" t="s">
        <v>98</v>
      </c>
      <c r="D83" s="149"/>
      <c r="E83" s="149"/>
      <c r="F83" s="369"/>
      <c r="G83" s="153"/>
      <c r="H83" s="153"/>
      <c r="I83" s="390"/>
      <c r="J83" s="390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</row>
    <row r="84" spans="1:108" ht="15.95" customHeight="1" x14ac:dyDescent="0.25">
      <c r="A84" s="667"/>
      <c r="B84" s="677"/>
      <c r="C84" s="239" t="s">
        <v>99</v>
      </c>
      <c r="D84" s="149"/>
      <c r="E84" s="149"/>
      <c r="F84" s="369"/>
      <c r="G84" s="153"/>
      <c r="H84" s="153"/>
      <c r="I84" s="390"/>
      <c r="J84" s="39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</row>
    <row r="85" spans="1:108" s="5" customFormat="1" ht="15.95" customHeight="1" x14ac:dyDescent="0.25">
      <c r="A85" s="669" t="s">
        <v>145</v>
      </c>
      <c r="B85" s="670"/>
      <c r="C85" s="670"/>
      <c r="D85" s="242">
        <v>22</v>
      </c>
      <c r="E85" s="242">
        <v>4080</v>
      </c>
      <c r="F85" s="261">
        <v>0.98253918308522825</v>
      </c>
      <c r="G85" s="401">
        <v>3.0801263641585294E-2</v>
      </c>
      <c r="H85" s="401">
        <v>4.0660953863141155E-2</v>
      </c>
      <c r="I85" s="537"/>
      <c r="J85" s="537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15.95" customHeight="1" x14ac:dyDescent="0.25">
      <c r="A86" s="673" t="s">
        <v>172</v>
      </c>
      <c r="B86" s="667" t="s">
        <v>100</v>
      </c>
      <c r="C86" s="238" t="s">
        <v>101</v>
      </c>
      <c r="D86" s="149">
        <v>1</v>
      </c>
      <c r="E86" s="149">
        <v>120</v>
      </c>
      <c r="F86" s="13">
        <v>1.1399221910986617</v>
      </c>
      <c r="G86" s="399">
        <v>2.0134228187919462E-2</v>
      </c>
      <c r="H86" s="399">
        <v>2.9241761932195156E-2</v>
      </c>
      <c r="I86" s="390"/>
      <c r="J86" s="39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</row>
    <row r="87" spans="1:108" ht="15.95" customHeight="1" x14ac:dyDescent="0.25">
      <c r="A87" s="673"/>
      <c r="B87" s="667"/>
      <c r="C87" s="239" t="s">
        <v>102</v>
      </c>
      <c r="D87" s="149"/>
      <c r="E87" s="149"/>
      <c r="F87" s="369"/>
      <c r="G87" s="153"/>
      <c r="H87" s="153"/>
      <c r="I87" s="390"/>
      <c r="J87" s="390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</row>
    <row r="88" spans="1:108" ht="15.95" customHeight="1" x14ac:dyDescent="0.25">
      <c r="A88" s="673"/>
      <c r="B88" s="667"/>
      <c r="C88" s="238" t="s">
        <v>103</v>
      </c>
      <c r="D88" s="149">
        <v>1</v>
      </c>
      <c r="E88" s="149">
        <v>200</v>
      </c>
      <c r="F88" s="13">
        <v>0.92529621848739496</v>
      </c>
      <c r="G88" s="399">
        <v>0.16666666666666666</v>
      </c>
      <c r="H88" s="399">
        <v>2.161469981223365E-2</v>
      </c>
      <c r="I88" s="390"/>
      <c r="J88" s="390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</row>
    <row r="89" spans="1:108" ht="15.95" customHeight="1" x14ac:dyDescent="0.25">
      <c r="A89" s="673"/>
      <c r="B89" s="241" t="s">
        <v>104</v>
      </c>
      <c r="C89" s="238" t="s">
        <v>105</v>
      </c>
      <c r="D89" s="149">
        <v>2</v>
      </c>
      <c r="E89" s="149">
        <v>360</v>
      </c>
      <c r="F89" s="13">
        <v>0.9533529741863076</v>
      </c>
      <c r="G89" s="399">
        <v>0.17424242424242425</v>
      </c>
      <c r="H89" s="399">
        <v>4.3705393274961368E-2</v>
      </c>
      <c r="I89" s="390"/>
      <c r="J89" s="390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</row>
    <row r="90" spans="1:108" ht="15.95" customHeight="1" x14ac:dyDescent="0.25">
      <c r="A90" s="673"/>
      <c r="B90" s="668" t="s">
        <v>106</v>
      </c>
      <c r="C90" s="239" t="s">
        <v>107</v>
      </c>
      <c r="D90" s="429"/>
      <c r="E90" s="429"/>
      <c r="F90" s="429"/>
      <c r="G90" s="429"/>
      <c r="H90" s="429"/>
      <c r="I90" s="390"/>
      <c r="J90" s="390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</row>
    <row r="91" spans="1:108" ht="15.95" customHeight="1" x14ac:dyDescent="0.25">
      <c r="A91" s="673"/>
      <c r="B91" s="668"/>
      <c r="C91" s="239" t="s">
        <v>108</v>
      </c>
      <c r="D91" s="429"/>
      <c r="E91" s="429"/>
      <c r="F91" s="429"/>
      <c r="G91" s="429"/>
      <c r="H91" s="429"/>
      <c r="I91" s="390"/>
      <c r="J91" s="390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</row>
    <row r="92" spans="1:108" ht="15.95" customHeight="1" x14ac:dyDescent="0.25">
      <c r="A92" s="673"/>
      <c r="B92" s="668"/>
      <c r="C92" s="239" t="s">
        <v>109</v>
      </c>
      <c r="D92" s="429"/>
      <c r="E92" s="429"/>
      <c r="F92" s="429"/>
      <c r="G92" s="429"/>
      <c r="H92" s="429"/>
      <c r="I92" s="390"/>
      <c r="J92" s="390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</row>
    <row r="93" spans="1:108" s="5" customFormat="1" ht="15.95" customHeight="1" x14ac:dyDescent="0.25">
      <c r="A93" s="669" t="s">
        <v>145</v>
      </c>
      <c r="B93" s="670"/>
      <c r="C93" s="670"/>
      <c r="D93" s="242">
        <v>4</v>
      </c>
      <c r="E93" s="242">
        <v>680</v>
      </c>
      <c r="F93" s="261">
        <v>0.97802496667116046</v>
      </c>
      <c r="G93" s="401">
        <v>0.14191852825229961</v>
      </c>
      <c r="H93" s="401">
        <v>3.4583503043779794E-2</v>
      </c>
      <c r="I93" s="537"/>
      <c r="J93" s="537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15.95" customHeight="1" x14ac:dyDescent="0.25">
      <c r="A94" s="673" t="s">
        <v>175</v>
      </c>
      <c r="B94" s="667" t="s">
        <v>110</v>
      </c>
      <c r="C94" s="239" t="s">
        <v>111</v>
      </c>
      <c r="D94" s="149"/>
      <c r="E94" s="149"/>
      <c r="F94" s="369"/>
      <c r="G94" s="153"/>
      <c r="H94" s="153"/>
      <c r="I94" s="390"/>
      <c r="J94" s="390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</row>
    <row r="95" spans="1:108" ht="15.95" customHeight="1" x14ac:dyDescent="0.25">
      <c r="A95" s="673"/>
      <c r="B95" s="667"/>
      <c r="C95" s="238" t="s">
        <v>112</v>
      </c>
      <c r="D95" s="149">
        <v>2</v>
      </c>
      <c r="E95" s="149">
        <v>320</v>
      </c>
      <c r="F95" s="13">
        <v>0.63896630781499197</v>
      </c>
      <c r="G95" s="399">
        <v>0.16849816849816851</v>
      </c>
      <c r="H95" s="399">
        <v>0.30811483734288492</v>
      </c>
      <c r="I95" s="390"/>
      <c r="J95" s="390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</row>
    <row r="96" spans="1:108" ht="15.95" customHeight="1" x14ac:dyDescent="0.25">
      <c r="A96" s="673"/>
      <c r="B96" s="667"/>
      <c r="C96" s="239" t="s">
        <v>113</v>
      </c>
      <c r="D96" s="149"/>
      <c r="E96" s="149"/>
      <c r="F96" s="369"/>
      <c r="G96" s="153"/>
      <c r="H96" s="153"/>
      <c r="I96" s="390"/>
      <c r="J96" s="390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</row>
    <row r="97" spans="1:109" ht="15.95" customHeight="1" x14ac:dyDescent="0.25">
      <c r="A97" s="673"/>
      <c r="B97" s="667" t="s">
        <v>114</v>
      </c>
      <c r="C97" s="238" t="s">
        <v>115</v>
      </c>
      <c r="D97" s="149">
        <v>1</v>
      </c>
      <c r="E97" s="149">
        <v>240</v>
      </c>
      <c r="F97" s="13">
        <v>0.99034611992945321</v>
      </c>
      <c r="G97" s="399">
        <v>0.15352697095435686</v>
      </c>
      <c r="H97" s="399">
        <v>0</v>
      </c>
      <c r="I97" s="390"/>
      <c r="J97" s="390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</row>
    <row r="98" spans="1:109" ht="15.95" customHeight="1" x14ac:dyDescent="0.25">
      <c r="A98" s="673"/>
      <c r="B98" s="667"/>
      <c r="C98" s="239" t="s">
        <v>116</v>
      </c>
      <c r="D98" s="149"/>
      <c r="E98" s="149"/>
      <c r="F98" s="369"/>
      <c r="G98" s="153"/>
      <c r="H98" s="153"/>
      <c r="I98" s="390"/>
      <c r="J98" s="390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</row>
    <row r="99" spans="1:109" ht="15.95" customHeight="1" x14ac:dyDescent="0.25">
      <c r="A99" s="673"/>
      <c r="B99" s="667"/>
      <c r="C99" s="238" t="s">
        <v>117</v>
      </c>
      <c r="D99" s="149">
        <v>1</v>
      </c>
      <c r="E99" s="149">
        <v>320</v>
      </c>
      <c r="F99" s="13">
        <v>0.84258578431372533</v>
      </c>
      <c r="G99" s="399">
        <v>7.71513353115727E-2</v>
      </c>
      <c r="H99" s="399">
        <v>3.3379390589775293E-2</v>
      </c>
      <c r="I99" s="390"/>
      <c r="J99" s="390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</row>
    <row r="100" spans="1:109" ht="15.95" customHeight="1" x14ac:dyDescent="0.25">
      <c r="A100" s="673"/>
      <c r="B100" s="667" t="s">
        <v>118</v>
      </c>
      <c r="C100" s="238" t="s">
        <v>119</v>
      </c>
      <c r="D100" s="149">
        <v>1</v>
      </c>
      <c r="E100" s="149">
        <v>160</v>
      </c>
      <c r="F100" s="13">
        <v>1.056875</v>
      </c>
      <c r="G100" s="399">
        <v>0.11501597444089458</v>
      </c>
      <c r="H100" s="399">
        <v>0.14192785334121821</v>
      </c>
      <c r="I100" s="390"/>
      <c r="J100" s="39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</row>
    <row r="101" spans="1:109" ht="15.95" customHeight="1" x14ac:dyDescent="0.25">
      <c r="A101" s="673"/>
      <c r="B101" s="667"/>
      <c r="C101" s="239" t="s">
        <v>120</v>
      </c>
      <c r="D101" s="149"/>
      <c r="E101" s="149"/>
      <c r="F101" s="369"/>
      <c r="G101" s="153"/>
      <c r="H101" s="153"/>
      <c r="I101" s="390"/>
      <c r="J101" s="39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</row>
    <row r="102" spans="1:109" ht="15.95" customHeight="1" x14ac:dyDescent="0.25">
      <c r="A102" s="673"/>
      <c r="B102" s="667" t="s">
        <v>121</v>
      </c>
      <c r="C102" s="238" t="s">
        <v>122</v>
      </c>
      <c r="D102" s="149">
        <v>2</v>
      </c>
      <c r="E102" s="149">
        <v>280</v>
      </c>
      <c r="F102" s="13">
        <v>0.79610397199808147</v>
      </c>
      <c r="G102" s="399">
        <v>0.11041009463722397</v>
      </c>
      <c r="H102" s="399">
        <v>0.26916800044081518</v>
      </c>
      <c r="I102" s="390"/>
      <c r="J102" s="39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</row>
    <row r="103" spans="1:109" ht="15.95" customHeight="1" x14ac:dyDescent="0.25">
      <c r="A103" s="673"/>
      <c r="B103" s="667"/>
      <c r="C103" s="239" t="s">
        <v>123</v>
      </c>
      <c r="D103" s="149">
        <v>1</v>
      </c>
      <c r="E103" s="149">
        <v>80</v>
      </c>
      <c r="F103" s="369">
        <v>1.0306347977787607</v>
      </c>
      <c r="G103" s="153">
        <v>0.19852941176470587</v>
      </c>
      <c r="H103" s="153">
        <v>0.15766981703919022</v>
      </c>
      <c r="I103" s="390"/>
      <c r="J103" s="39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</row>
    <row r="104" spans="1:109" ht="15.95" customHeight="1" x14ac:dyDescent="0.25">
      <c r="A104" s="673"/>
      <c r="B104" s="667" t="s">
        <v>124</v>
      </c>
      <c r="C104" s="239" t="s">
        <v>125</v>
      </c>
      <c r="D104" s="149"/>
      <c r="E104" s="149"/>
      <c r="F104" s="369"/>
      <c r="G104" s="153"/>
      <c r="H104" s="153"/>
      <c r="I104" s="390"/>
      <c r="J104" s="39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</row>
    <row r="105" spans="1:109" ht="15.95" customHeight="1" x14ac:dyDescent="0.25">
      <c r="A105" s="673"/>
      <c r="B105" s="667"/>
      <c r="C105" s="238" t="s">
        <v>126</v>
      </c>
      <c r="D105" s="149">
        <v>2</v>
      </c>
      <c r="E105" s="149">
        <v>480</v>
      </c>
      <c r="F105" s="13">
        <v>0.93948045267489699</v>
      </c>
      <c r="G105" s="399">
        <v>0</v>
      </c>
      <c r="H105" s="399">
        <v>3.7698141101103297E-2</v>
      </c>
      <c r="I105" s="390"/>
      <c r="J105" s="39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</row>
    <row r="106" spans="1:109" ht="15.95" customHeight="1" x14ac:dyDescent="0.25">
      <c r="A106" s="673"/>
      <c r="B106" s="668" t="s">
        <v>127</v>
      </c>
      <c r="C106" s="239" t="s">
        <v>128</v>
      </c>
      <c r="D106" s="429"/>
      <c r="E106" s="429"/>
      <c r="F106" s="429"/>
      <c r="G106" s="429"/>
      <c r="H106" s="429"/>
      <c r="I106" s="390"/>
      <c r="J106" s="39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</row>
    <row r="107" spans="1:109" ht="15.95" customHeight="1" x14ac:dyDescent="0.25">
      <c r="A107" s="673"/>
      <c r="B107" s="668"/>
      <c r="C107" s="239" t="s">
        <v>129</v>
      </c>
      <c r="D107" s="429"/>
      <c r="E107" s="429"/>
      <c r="F107" s="429"/>
      <c r="G107" s="429"/>
      <c r="H107" s="429"/>
      <c r="I107" s="390"/>
      <c r="J107" s="39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</row>
    <row r="108" spans="1:109" ht="15.95" customHeight="1" x14ac:dyDescent="0.25">
      <c r="A108" s="673"/>
      <c r="B108" s="668"/>
      <c r="C108" s="239" t="s">
        <v>130</v>
      </c>
      <c r="D108" s="429"/>
      <c r="E108" s="429"/>
      <c r="F108" s="429"/>
      <c r="G108" s="429"/>
      <c r="H108" s="429"/>
      <c r="I108" s="390"/>
      <c r="J108" s="39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</row>
    <row r="109" spans="1:109" s="5" customFormat="1" ht="15.95" customHeight="1" x14ac:dyDescent="0.25">
      <c r="A109" s="669" t="s">
        <v>145</v>
      </c>
      <c r="B109" s="670"/>
      <c r="C109" s="670"/>
      <c r="D109" s="242">
        <v>10</v>
      </c>
      <c r="E109" s="242">
        <v>1880</v>
      </c>
      <c r="F109" s="261">
        <v>0.87084587847338968</v>
      </c>
      <c r="G109" s="401">
        <v>8.8726347591031957E-2</v>
      </c>
      <c r="H109" s="401">
        <v>0.11360927651882909</v>
      </c>
      <c r="I109" s="537"/>
      <c r="J109" s="537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9" s="5" customFormat="1" ht="15.95" customHeight="1" x14ac:dyDescent="0.25">
      <c r="A110" s="671" t="s">
        <v>131</v>
      </c>
      <c r="B110" s="671"/>
      <c r="C110" s="672"/>
      <c r="D110" s="242">
        <v>60</v>
      </c>
      <c r="E110" s="242">
        <v>11780</v>
      </c>
      <c r="F110" s="261">
        <v>0.94536203219073323</v>
      </c>
      <c r="G110" s="401">
        <v>6.0018780322395535E-2</v>
      </c>
      <c r="H110" s="401">
        <v>6.707754437766407E-2</v>
      </c>
      <c r="I110" s="537"/>
      <c r="J110" s="537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9" s="2" customFormat="1" x14ac:dyDescent="0.25">
      <c r="A111" s="26" t="s">
        <v>184</v>
      </c>
      <c r="B111" s="381" t="s">
        <v>394</v>
      </c>
      <c r="C111" s="10"/>
      <c r="D111" s="10"/>
      <c r="E111" s="10"/>
      <c r="F111" s="8"/>
      <c r="G111" s="88"/>
      <c r="H111" s="88"/>
      <c r="I111" s="88"/>
      <c r="J111" s="88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</row>
    <row r="112" spans="1:109" s="148" customFormat="1" x14ac:dyDescent="0.25">
      <c r="A112" s="543" t="s">
        <v>295</v>
      </c>
      <c r="B112" s="382" t="s">
        <v>325</v>
      </c>
      <c r="C112" s="151"/>
      <c r="D112" s="151"/>
      <c r="E112" s="151"/>
      <c r="F112" s="150"/>
      <c r="G112" s="91"/>
      <c r="H112" s="91"/>
      <c r="I112" s="91"/>
      <c r="J112" s="91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</row>
    <row r="113" spans="1:108" s="148" customFormat="1" x14ac:dyDescent="0.25">
      <c r="A113" s="91"/>
      <c r="B113" s="91"/>
      <c r="C113" s="91"/>
      <c r="D113" s="150"/>
      <c r="E113" s="150"/>
      <c r="F113" s="150"/>
      <c r="G113" s="150"/>
      <c r="H113" s="91"/>
      <c r="I113" s="91"/>
      <c r="J113" s="91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</row>
    <row r="114" spans="1:108" s="148" customFormat="1" x14ac:dyDescent="0.25">
      <c r="A114" s="91"/>
      <c r="B114" s="91"/>
      <c r="C114" s="91"/>
      <c r="D114" s="150"/>
      <c r="E114" s="150"/>
      <c r="F114" s="150"/>
      <c r="G114" s="91"/>
      <c r="H114" s="91"/>
      <c r="I114" s="91"/>
      <c r="J114" s="91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</row>
    <row r="115" spans="1:108" s="148" customFormat="1" x14ac:dyDescent="0.25">
      <c r="A115" s="91"/>
      <c r="B115" s="91"/>
      <c r="C115" s="91"/>
      <c r="D115" s="150"/>
      <c r="E115" s="150"/>
      <c r="F115" s="150"/>
      <c r="G115" s="91"/>
      <c r="H115" s="91"/>
      <c r="I115" s="91"/>
      <c r="J115" s="91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</row>
  </sheetData>
  <mergeCells count="56"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DF117"/>
  <sheetViews>
    <sheetView topLeftCell="A37" zoomScale="75" zoomScaleNormal="75" workbookViewId="0">
      <selection activeCell="H117" sqref="H117"/>
    </sheetView>
  </sheetViews>
  <sheetFormatPr defaultRowHeight="15" x14ac:dyDescent="0.2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89" customWidth="1"/>
    <col min="7" max="7" width="21.5703125" customWidth="1"/>
    <col min="8" max="8" width="23.5703125" customWidth="1"/>
  </cols>
  <sheetData>
    <row r="1" spans="1:15" s="224" customFormat="1" ht="27.75" customHeight="1" x14ac:dyDescent="0.25">
      <c r="A1" s="956" t="s">
        <v>393</v>
      </c>
      <c r="B1" s="957"/>
      <c r="C1" s="957"/>
      <c r="D1" s="957"/>
      <c r="E1" s="957"/>
      <c r="F1" s="957"/>
      <c r="G1" s="957"/>
      <c r="H1" s="958"/>
      <c r="I1" s="519"/>
      <c r="J1" s="520"/>
      <c r="K1" s="520"/>
      <c r="L1" s="520"/>
      <c r="M1" s="47"/>
    </row>
    <row r="2" spans="1:15" ht="29.25" customHeight="1" x14ac:dyDescent="0.25">
      <c r="A2" s="961" t="s">
        <v>238</v>
      </c>
      <c r="B2" s="961"/>
      <c r="C2" s="961"/>
      <c r="D2" s="961"/>
      <c r="E2" s="961"/>
      <c r="F2" s="961"/>
      <c r="G2" s="961"/>
      <c r="H2" s="961"/>
      <c r="I2" s="88"/>
      <c r="J2" s="88"/>
      <c r="K2" s="88"/>
      <c r="L2" s="88"/>
    </row>
    <row r="3" spans="1:15" ht="15.75" customHeight="1" x14ac:dyDescent="0.25">
      <c r="A3" s="667" t="s">
        <v>140</v>
      </c>
      <c r="B3" s="674" t="s">
        <v>1</v>
      </c>
      <c r="C3" s="682" t="s">
        <v>2</v>
      </c>
      <c r="D3" s="951" t="s">
        <v>267</v>
      </c>
      <c r="E3" s="953" t="s">
        <v>239</v>
      </c>
      <c r="F3" s="960" t="s">
        <v>303</v>
      </c>
      <c r="G3" s="651" t="s">
        <v>268</v>
      </c>
      <c r="H3" s="651" t="s">
        <v>269</v>
      </c>
      <c r="I3" s="88"/>
      <c r="J3" s="88"/>
      <c r="K3" s="88"/>
      <c r="L3" s="88"/>
    </row>
    <row r="4" spans="1:15" s="224" customFormat="1" ht="27.75" customHeight="1" x14ac:dyDescent="0.25">
      <c r="A4" s="667"/>
      <c r="B4" s="674"/>
      <c r="C4" s="682"/>
      <c r="D4" s="952"/>
      <c r="E4" s="953"/>
      <c r="F4" s="960"/>
      <c r="G4" s="651"/>
      <c r="H4" s="651"/>
      <c r="I4" s="88"/>
      <c r="J4" s="520"/>
      <c r="K4" s="520"/>
      <c r="L4" s="520"/>
      <c r="M4" s="47"/>
    </row>
    <row r="5" spans="1:15" ht="15.75" customHeight="1" x14ac:dyDescent="0.25">
      <c r="A5" s="667"/>
      <c r="B5" s="674"/>
      <c r="C5" s="682"/>
      <c r="D5" s="952"/>
      <c r="E5" s="953"/>
      <c r="F5" s="960"/>
      <c r="G5" s="651"/>
      <c r="H5" s="651"/>
      <c r="I5" s="88"/>
      <c r="J5" s="88"/>
      <c r="K5" s="88"/>
      <c r="L5" s="88"/>
    </row>
    <row r="6" spans="1:15" ht="47.25" customHeight="1" x14ac:dyDescent="0.25">
      <c r="A6" s="805"/>
      <c r="B6" s="676"/>
      <c r="C6" s="959"/>
      <c r="D6" s="952"/>
      <c r="E6" s="954"/>
      <c r="F6" s="960"/>
      <c r="G6" s="651"/>
      <c r="H6" s="651"/>
      <c r="I6" s="88"/>
      <c r="J6" s="88"/>
      <c r="K6" s="88"/>
      <c r="L6" s="88"/>
    </row>
    <row r="7" spans="1:15" ht="15.75" hidden="1" x14ac:dyDescent="0.25">
      <c r="A7" s="816" t="s">
        <v>141</v>
      </c>
      <c r="B7" s="816" t="s">
        <v>4</v>
      </c>
      <c r="C7" s="87" t="s">
        <v>5</v>
      </c>
      <c r="D7" s="169"/>
      <c r="E7" s="169"/>
      <c r="F7" s="169"/>
      <c r="G7" s="169"/>
      <c r="H7" s="169"/>
      <c r="I7" s="88"/>
      <c r="J7" s="88"/>
      <c r="K7" s="88"/>
      <c r="L7" s="88"/>
    </row>
    <row r="8" spans="1:15" ht="15.75" hidden="1" x14ac:dyDescent="0.25">
      <c r="A8" s="816"/>
      <c r="B8" s="816"/>
      <c r="C8" s="87" t="s">
        <v>6</v>
      </c>
      <c r="D8" s="169"/>
      <c r="E8" s="169"/>
      <c r="F8" s="169"/>
      <c r="G8" s="169"/>
      <c r="H8" s="169"/>
      <c r="I8" s="88"/>
      <c r="J8" s="88"/>
      <c r="K8" s="88"/>
      <c r="L8" s="88"/>
    </row>
    <row r="9" spans="1:15" ht="15.75" hidden="1" x14ac:dyDescent="0.25">
      <c r="A9" s="816"/>
      <c r="B9" s="816" t="s">
        <v>7</v>
      </c>
      <c r="C9" s="87" t="s">
        <v>8</v>
      </c>
      <c r="D9" s="169"/>
      <c r="E9" s="169"/>
      <c r="F9" s="169"/>
      <c r="G9" s="169"/>
      <c r="H9" s="169"/>
      <c r="I9" s="88"/>
      <c r="J9" s="88"/>
      <c r="K9" s="88"/>
      <c r="L9" s="88"/>
    </row>
    <row r="10" spans="1:15" ht="15.75" hidden="1" x14ac:dyDescent="0.25">
      <c r="A10" s="816"/>
      <c r="B10" s="816"/>
      <c r="C10" s="87" t="s">
        <v>9</v>
      </c>
      <c r="D10" s="169"/>
      <c r="E10" s="169"/>
      <c r="F10" s="169"/>
      <c r="G10" s="169"/>
      <c r="H10" s="169"/>
      <c r="I10" s="88"/>
      <c r="J10" s="88"/>
      <c r="K10" s="88"/>
      <c r="L10" s="88"/>
    </row>
    <row r="11" spans="1:15" ht="15.75" hidden="1" x14ac:dyDescent="0.25">
      <c r="A11" s="816"/>
      <c r="B11" s="816"/>
      <c r="C11" s="87" t="s">
        <v>10</v>
      </c>
      <c r="D11" s="169"/>
      <c r="E11" s="169"/>
      <c r="F11" s="169"/>
      <c r="G11" s="169"/>
      <c r="H11" s="169"/>
      <c r="I11" s="88"/>
      <c r="J11" s="88"/>
      <c r="K11" s="88"/>
      <c r="L11" s="88"/>
    </row>
    <row r="12" spans="1:15" ht="15.75" hidden="1" x14ac:dyDescent="0.25">
      <c r="A12" s="816"/>
      <c r="B12" s="816" t="s">
        <v>216</v>
      </c>
      <c r="C12" s="87" t="s">
        <v>12</v>
      </c>
      <c r="D12" s="169"/>
      <c r="E12" s="169"/>
      <c r="F12" s="169"/>
      <c r="G12" s="169"/>
      <c r="H12" s="169"/>
      <c r="I12" s="88"/>
      <c r="J12" s="88"/>
      <c r="K12" s="88"/>
      <c r="L12" s="88"/>
    </row>
    <row r="13" spans="1:15" ht="15.75" hidden="1" x14ac:dyDescent="0.25">
      <c r="A13" s="816"/>
      <c r="B13" s="816"/>
      <c r="C13" s="87" t="s">
        <v>13</v>
      </c>
      <c r="D13" s="169"/>
      <c r="E13" s="169"/>
      <c r="F13" s="169"/>
      <c r="G13" s="169"/>
      <c r="H13" s="169"/>
      <c r="I13" s="88"/>
      <c r="J13" s="88"/>
      <c r="K13" s="88"/>
      <c r="L13" s="88"/>
    </row>
    <row r="14" spans="1:15" ht="15.75" hidden="1" x14ac:dyDescent="0.25">
      <c r="A14" s="816"/>
      <c r="B14" s="816"/>
      <c r="C14" s="87" t="s">
        <v>14</v>
      </c>
      <c r="D14" s="169"/>
      <c r="E14" s="169"/>
      <c r="F14" s="169"/>
      <c r="G14" s="169"/>
      <c r="H14" s="169"/>
      <c r="I14" s="88"/>
      <c r="J14" s="88"/>
      <c r="K14" s="88"/>
      <c r="L14" s="88"/>
    </row>
    <row r="15" spans="1:15" hidden="1" x14ac:dyDescent="0.25">
      <c r="A15" s="955" t="s">
        <v>191</v>
      </c>
      <c r="B15" s="955"/>
      <c r="C15" s="955"/>
      <c r="D15" s="25"/>
      <c r="E15" s="25"/>
      <c r="F15" s="25"/>
      <c r="G15" s="86"/>
      <c r="H15" s="86"/>
      <c r="I15" s="88"/>
      <c r="J15" s="88"/>
      <c r="K15" s="88"/>
      <c r="L15" s="88"/>
    </row>
    <row r="16" spans="1:15" x14ac:dyDescent="0.25">
      <c r="A16" s="816" t="s">
        <v>146</v>
      </c>
      <c r="B16" s="667" t="s">
        <v>15</v>
      </c>
      <c r="C16" s="239" t="s">
        <v>16</v>
      </c>
      <c r="D16" s="170"/>
      <c r="E16" s="170"/>
      <c r="F16" s="634"/>
      <c r="G16" s="17"/>
      <c r="H16" s="17"/>
      <c r="I16" s="88"/>
      <c r="J16" s="88"/>
      <c r="K16" s="88"/>
      <c r="L16" s="88"/>
      <c r="N16" s="225"/>
      <c r="O16" s="225"/>
    </row>
    <row r="17" spans="1:15" x14ac:dyDescent="0.25">
      <c r="A17" s="816"/>
      <c r="B17" s="667"/>
      <c r="C17" s="238" t="s">
        <v>17</v>
      </c>
      <c r="D17" s="207">
        <v>1</v>
      </c>
      <c r="E17" s="207">
        <v>12</v>
      </c>
      <c r="F17" s="17">
        <v>0.89</v>
      </c>
      <c r="G17" s="17">
        <v>1</v>
      </c>
      <c r="H17" s="17">
        <v>1</v>
      </c>
      <c r="I17" s="88"/>
      <c r="J17" s="88"/>
      <c r="K17" s="88"/>
      <c r="L17" s="88"/>
      <c r="N17" s="225"/>
      <c r="O17" s="225"/>
    </row>
    <row r="18" spans="1:15" x14ac:dyDescent="0.25">
      <c r="A18" s="816"/>
      <c r="B18" s="667"/>
      <c r="C18" s="239" t="s">
        <v>18</v>
      </c>
      <c r="D18" s="170"/>
      <c r="E18" s="170"/>
      <c r="F18" s="634"/>
      <c r="G18" s="17"/>
      <c r="H18" s="17"/>
      <c r="I18" s="88"/>
      <c r="J18" s="88"/>
      <c r="K18" s="88"/>
      <c r="L18" s="88"/>
      <c r="N18" s="225"/>
      <c r="O18" s="225"/>
    </row>
    <row r="19" spans="1:15" ht="15.75" x14ac:dyDescent="0.25">
      <c r="A19" s="816"/>
      <c r="B19" s="816" t="s">
        <v>19</v>
      </c>
      <c r="C19" s="87" t="s">
        <v>20</v>
      </c>
      <c r="D19" s="169"/>
      <c r="E19" s="169"/>
      <c r="F19" s="619"/>
      <c r="G19" s="619"/>
      <c r="H19" s="619"/>
      <c r="I19" s="88"/>
      <c r="J19" s="88"/>
      <c r="K19" s="88"/>
      <c r="L19" s="88"/>
      <c r="N19" s="225"/>
      <c r="O19" s="225"/>
    </row>
    <row r="20" spans="1:15" ht="15.75" x14ac:dyDescent="0.25">
      <c r="A20" s="816"/>
      <c r="B20" s="816"/>
      <c r="C20" s="87" t="s">
        <v>21</v>
      </c>
      <c r="D20" s="169"/>
      <c r="E20" s="169"/>
      <c r="F20" s="619"/>
      <c r="G20" s="619"/>
      <c r="H20" s="619"/>
      <c r="I20" s="88"/>
      <c r="J20" s="88"/>
      <c r="K20" s="88"/>
      <c r="L20" s="88"/>
      <c r="N20" s="225"/>
      <c r="O20" s="225"/>
    </row>
    <row r="21" spans="1:15" ht="15.75" x14ac:dyDescent="0.25">
      <c r="A21" s="816"/>
      <c r="B21" s="816" t="s">
        <v>22</v>
      </c>
      <c r="C21" s="87" t="s">
        <v>23</v>
      </c>
      <c r="D21" s="169"/>
      <c r="E21" s="169"/>
      <c r="F21" s="619"/>
      <c r="G21" s="619"/>
      <c r="H21" s="619"/>
      <c r="I21" s="88"/>
      <c r="J21" s="88"/>
      <c r="K21" s="88"/>
      <c r="L21" s="88"/>
    </row>
    <row r="22" spans="1:15" ht="15.75" x14ac:dyDescent="0.25">
      <c r="A22" s="816"/>
      <c r="B22" s="816"/>
      <c r="C22" s="87" t="s">
        <v>24</v>
      </c>
      <c r="D22" s="169"/>
      <c r="E22" s="169"/>
      <c r="F22" s="619"/>
      <c r="G22" s="619"/>
      <c r="H22" s="619"/>
      <c r="I22" s="88"/>
      <c r="J22" s="88"/>
      <c r="K22" s="88"/>
      <c r="L22" s="88"/>
    </row>
    <row r="23" spans="1:15" ht="15.75" x14ac:dyDescent="0.25">
      <c r="A23" s="816"/>
      <c r="B23" s="816" t="s">
        <v>25</v>
      </c>
      <c r="C23" s="87" t="s">
        <v>26</v>
      </c>
      <c r="D23" s="169"/>
      <c r="E23" s="169"/>
      <c r="F23" s="619"/>
      <c r="G23" s="619"/>
      <c r="H23" s="619"/>
      <c r="I23" s="88"/>
      <c r="J23" s="88"/>
      <c r="K23" s="88"/>
      <c r="L23" s="88"/>
    </row>
    <row r="24" spans="1:15" ht="15.75" x14ac:dyDescent="0.25">
      <c r="A24" s="816"/>
      <c r="B24" s="816"/>
      <c r="C24" s="87" t="s">
        <v>27</v>
      </c>
      <c r="D24" s="169"/>
      <c r="E24" s="169"/>
      <c r="F24" s="619"/>
      <c r="G24" s="619"/>
      <c r="H24" s="619"/>
      <c r="I24" s="88"/>
      <c r="J24" s="88"/>
      <c r="K24" s="88"/>
      <c r="L24" s="88"/>
    </row>
    <row r="25" spans="1:15" ht="15.75" x14ac:dyDescent="0.25">
      <c r="A25" s="816"/>
      <c r="B25" s="816"/>
      <c r="C25" s="87" t="s">
        <v>28</v>
      </c>
      <c r="D25" s="169"/>
      <c r="E25" s="169"/>
      <c r="F25" s="619"/>
      <c r="G25" s="619"/>
      <c r="H25" s="619"/>
      <c r="I25" s="88"/>
      <c r="J25" s="88"/>
      <c r="K25" s="88"/>
      <c r="L25" s="88"/>
    </row>
    <row r="26" spans="1:15" x14ac:dyDescent="0.25">
      <c r="A26" s="950" t="s">
        <v>192</v>
      </c>
      <c r="B26" s="950"/>
      <c r="C26" s="950"/>
      <c r="D26" s="243">
        <v>1</v>
      </c>
      <c r="E26" s="243">
        <v>12</v>
      </c>
      <c r="F26" s="261">
        <v>0.89</v>
      </c>
      <c r="G26" s="261">
        <v>1</v>
      </c>
      <c r="H26" s="261">
        <v>1</v>
      </c>
      <c r="I26" s="88"/>
      <c r="J26" s="88"/>
      <c r="K26" s="88"/>
      <c r="L26" s="88"/>
    </row>
    <row r="27" spans="1:15" ht="15.75" x14ac:dyDescent="0.25">
      <c r="A27" s="816" t="s">
        <v>148</v>
      </c>
      <c r="B27" s="816" t="s">
        <v>29</v>
      </c>
      <c r="C27" s="87" t="s">
        <v>30</v>
      </c>
      <c r="D27" s="169"/>
      <c r="E27" s="169"/>
      <c r="F27" s="619"/>
      <c r="G27" s="619"/>
      <c r="H27" s="619"/>
      <c r="I27" s="88"/>
      <c r="J27" s="88"/>
      <c r="K27" s="88"/>
      <c r="L27" s="88"/>
    </row>
    <row r="28" spans="1:15" ht="15.75" x14ac:dyDescent="0.25">
      <c r="A28" s="816"/>
      <c r="B28" s="816"/>
      <c r="C28" s="87" t="s">
        <v>31</v>
      </c>
      <c r="D28" s="169"/>
      <c r="E28" s="169"/>
      <c r="F28" s="619"/>
      <c r="G28" s="619"/>
      <c r="H28" s="619"/>
      <c r="I28" s="88"/>
      <c r="J28" s="88"/>
      <c r="K28" s="88"/>
      <c r="L28" s="88"/>
    </row>
    <row r="29" spans="1:15" ht="15.75" x14ac:dyDescent="0.25">
      <c r="A29" s="816"/>
      <c r="B29" s="816"/>
      <c r="C29" s="87" t="s">
        <v>32</v>
      </c>
      <c r="D29" s="169"/>
      <c r="E29" s="169"/>
      <c r="F29" s="619"/>
      <c r="G29" s="619"/>
      <c r="H29" s="619"/>
      <c r="I29" s="88"/>
      <c r="J29" s="88"/>
      <c r="K29" s="88"/>
      <c r="L29" s="88"/>
    </row>
    <row r="30" spans="1:15" ht="15.75" x14ac:dyDescent="0.25">
      <c r="A30" s="816"/>
      <c r="B30" s="816"/>
      <c r="C30" s="87" t="s">
        <v>33</v>
      </c>
      <c r="D30" s="169"/>
      <c r="E30" s="169"/>
      <c r="F30" s="619"/>
      <c r="G30" s="619"/>
      <c r="H30" s="619"/>
      <c r="I30" s="88"/>
      <c r="J30" s="88"/>
      <c r="K30" s="88"/>
      <c r="L30" s="88"/>
    </row>
    <row r="31" spans="1:15" ht="15.75" x14ac:dyDescent="0.25">
      <c r="A31" s="816"/>
      <c r="B31" s="816"/>
      <c r="C31" s="87" t="s">
        <v>34</v>
      </c>
      <c r="D31" s="169"/>
      <c r="E31" s="169"/>
      <c r="F31" s="619"/>
      <c r="G31" s="619"/>
      <c r="H31" s="619"/>
      <c r="I31" s="88"/>
      <c r="J31" s="88"/>
      <c r="K31" s="88"/>
      <c r="L31" s="88"/>
    </row>
    <row r="32" spans="1:15" x14ac:dyDescent="0.25">
      <c r="A32" s="816"/>
      <c r="B32" s="667" t="s">
        <v>35</v>
      </c>
      <c r="C32" s="87" t="s">
        <v>36</v>
      </c>
      <c r="D32" s="170"/>
      <c r="E32" s="170"/>
      <c r="F32" s="634"/>
      <c r="G32" s="17"/>
      <c r="H32" s="17"/>
      <c r="I32" s="88"/>
      <c r="J32" s="88"/>
      <c r="K32" s="88"/>
      <c r="L32" s="88"/>
    </row>
    <row r="33" spans="1:12" x14ac:dyDescent="0.25">
      <c r="A33" s="816"/>
      <c r="B33" s="667"/>
      <c r="C33" s="87" t="s">
        <v>37</v>
      </c>
      <c r="D33" s="170"/>
      <c r="E33" s="170"/>
      <c r="F33" s="634"/>
      <c r="G33" s="17"/>
      <c r="H33" s="17"/>
      <c r="I33" s="88"/>
      <c r="J33" s="88"/>
      <c r="K33" s="88"/>
      <c r="L33" s="88"/>
    </row>
    <row r="34" spans="1:12" x14ac:dyDescent="0.25">
      <c r="A34" s="816"/>
      <c r="B34" s="667"/>
      <c r="C34" s="87" t="s">
        <v>38</v>
      </c>
      <c r="D34" s="170"/>
      <c r="E34" s="170"/>
      <c r="F34" s="634"/>
      <c r="G34" s="17"/>
      <c r="H34" s="17"/>
      <c r="I34" s="88"/>
      <c r="J34" s="88"/>
      <c r="K34" s="88"/>
      <c r="L34" s="88"/>
    </row>
    <row r="35" spans="1:12" x14ac:dyDescent="0.25">
      <c r="A35" s="816"/>
      <c r="B35" s="667"/>
      <c r="C35" s="87" t="s">
        <v>39</v>
      </c>
      <c r="D35" s="170"/>
      <c r="E35" s="170"/>
      <c r="F35" s="634"/>
      <c r="G35" s="17"/>
      <c r="H35" s="17"/>
      <c r="I35" s="88"/>
      <c r="J35" s="88"/>
      <c r="K35" s="88"/>
      <c r="L35" s="88"/>
    </row>
    <row r="36" spans="1:12" x14ac:dyDescent="0.25">
      <c r="A36" s="816"/>
      <c r="B36" s="667"/>
      <c r="C36" s="87" t="s">
        <v>40</v>
      </c>
      <c r="D36" s="170"/>
      <c r="E36" s="170"/>
      <c r="F36" s="634"/>
      <c r="G36" s="17"/>
      <c r="H36" s="17"/>
      <c r="I36" s="88"/>
      <c r="J36" s="88"/>
      <c r="K36" s="88"/>
      <c r="L36" s="88"/>
    </row>
    <row r="37" spans="1:12" x14ac:dyDescent="0.25">
      <c r="A37" s="816"/>
      <c r="B37" s="667"/>
      <c r="C37" s="238" t="s">
        <v>41</v>
      </c>
      <c r="D37" s="170">
        <v>1</v>
      </c>
      <c r="E37" s="170">
        <v>12</v>
      </c>
      <c r="F37" s="635">
        <v>0.75</v>
      </c>
      <c r="G37" s="17">
        <v>1</v>
      </c>
      <c r="H37" s="17">
        <v>1</v>
      </c>
      <c r="I37" s="88"/>
      <c r="J37" s="88"/>
      <c r="K37" s="88"/>
      <c r="L37" s="88"/>
    </row>
    <row r="38" spans="1:12" ht="15.75" x14ac:dyDescent="0.25">
      <c r="A38" s="816"/>
      <c r="B38" s="816" t="s">
        <v>42</v>
      </c>
      <c r="C38" s="87" t="s">
        <v>43</v>
      </c>
      <c r="D38" s="169"/>
      <c r="E38" s="169"/>
      <c r="F38" s="619"/>
      <c r="G38" s="619"/>
      <c r="H38" s="619"/>
      <c r="I38" s="88"/>
      <c r="J38" s="88"/>
      <c r="K38" s="88"/>
      <c r="L38" s="88"/>
    </row>
    <row r="39" spans="1:12" ht="15.75" x14ac:dyDescent="0.25">
      <c r="A39" s="816"/>
      <c r="B39" s="816"/>
      <c r="C39" s="87" t="s">
        <v>44</v>
      </c>
      <c r="D39" s="169"/>
      <c r="E39" s="169"/>
      <c r="F39" s="619"/>
      <c r="G39" s="619"/>
      <c r="H39" s="619"/>
      <c r="I39" s="88"/>
      <c r="J39" s="88"/>
      <c r="K39" s="88"/>
      <c r="L39" s="88"/>
    </row>
    <row r="40" spans="1:12" ht="15.75" x14ac:dyDescent="0.25">
      <c r="A40" s="816"/>
      <c r="B40" s="816"/>
      <c r="C40" s="87" t="s">
        <v>45</v>
      </c>
      <c r="D40" s="169"/>
      <c r="E40" s="169"/>
      <c r="F40" s="619"/>
      <c r="G40" s="619"/>
      <c r="H40" s="619"/>
      <c r="I40" s="88"/>
      <c r="J40" s="88"/>
      <c r="K40" s="88"/>
      <c r="L40" s="88"/>
    </row>
    <row r="41" spans="1:12" ht="15.75" x14ac:dyDescent="0.25">
      <c r="A41" s="816"/>
      <c r="B41" s="816"/>
      <c r="C41" s="87" t="s">
        <v>46</v>
      </c>
      <c r="D41" s="169"/>
      <c r="E41" s="169"/>
      <c r="F41" s="619"/>
      <c r="G41" s="619"/>
      <c r="H41" s="619"/>
      <c r="I41" s="88"/>
      <c r="J41" s="88"/>
      <c r="K41" s="88"/>
      <c r="L41" s="88"/>
    </row>
    <row r="42" spans="1:12" x14ac:dyDescent="0.25">
      <c r="A42" s="351"/>
      <c r="B42" s="307" t="s">
        <v>193</v>
      </c>
      <c r="C42" s="307"/>
      <c r="D42" s="243">
        <v>1</v>
      </c>
      <c r="E42" s="243">
        <v>12</v>
      </c>
      <c r="F42" s="261">
        <v>0.75</v>
      </c>
      <c r="G42" s="261">
        <v>1</v>
      </c>
      <c r="H42" s="261">
        <v>1</v>
      </c>
      <c r="I42" s="88"/>
      <c r="J42" s="88"/>
      <c r="K42" s="88"/>
      <c r="L42" s="88"/>
    </row>
    <row r="43" spans="1:12" ht="15.75" hidden="1" x14ac:dyDescent="0.25">
      <c r="A43" s="816" t="s">
        <v>152</v>
      </c>
      <c r="B43" s="816" t="s">
        <v>47</v>
      </c>
      <c r="C43" s="87" t="s">
        <v>48</v>
      </c>
      <c r="D43" s="169"/>
      <c r="E43" s="169"/>
      <c r="F43" s="619"/>
      <c r="G43" s="619"/>
      <c r="H43" s="619"/>
      <c r="I43" s="88"/>
      <c r="J43" s="88"/>
      <c r="K43" s="88"/>
      <c r="L43" s="88"/>
    </row>
    <row r="44" spans="1:12" ht="15.75" hidden="1" x14ac:dyDescent="0.25">
      <c r="A44" s="816"/>
      <c r="B44" s="816"/>
      <c r="C44" s="87" t="s">
        <v>49</v>
      </c>
      <c r="D44" s="169"/>
      <c r="E44" s="169"/>
      <c r="F44" s="619"/>
      <c r="G44" s="619"/>
      <c r="H44" s="619"/>
      <c r="I44" s="88"/>
      <c r="J44" s="88"/>
      <c r="K44" s="88"/>
      <c r="L44" s="88"/>
    </row>
    <row r="45" spans="1:12" ht="15.75" hidden="1" x14ac:dyDescent="0.25">
      <c r="A45" s="816"/>
      <c r="B45" s="816"/>
      <c r="C45" s="87" t="s">
        <v>50</v>
      </c>
      <c r="D45" s="169"/>
      <c r="E45" s="169"/>
      <c r="F45" s="619"/>
      <c r="G45" s="619"/>
      <c r="H45" s="619"/>
      <c r="I45" s="88"/>
      <c r="J45" s="88"/>
      <c r="K45" s="88"/>
      <c r="L45" s="88"/>
    </row>
    <row r="46" spans="1:12" ht="15.75" hidden="1" x14ac:dyDescent="0.25">
      <c r="A46" s="816"/>
      <c r="B46" s="816"/>
      <c r="C46" s="87" t="s">
        <v>51</v>
      </c>
      <c r="D46" s="169"/>
      <c r="E46" s="169"/>
      <c r="F46" s="619"/>
      <c r="G46" s="619"/>
      <c r="H46" s="619"/>
      <c r="I46" s="88"/>
      <c r="J46" s="88"/>
      <c r="K46" s="88"/>
      <c r="L46" s="88"/>
    </row>
    <row r="47" spans="1:12" ht="15.75" hidden="1" x14ac:dyDescent="0.25">
      <c r="A47" s="816"/>
      <c r="B47" s="816"/>
      <c r="C47" s="87" t="s">
        <v>52</v>
      </c>
      <c r="D47" s="169"/>
      <c r="E47" s="169"/>
      <c r="F47" s="619"/>
      <c r="G47" s="619"/>
      <c r="H47" s="619"/>
      <c r="I47" s="88"/>
      <c r="J47" s="88"/>
      <c r="K47" s="88"/>
      <c r="L47" s="88"/>
    </row>
    <row r="48" spans="1:12" ht="15.75" hidden="1" x14ac:dyDescent="0.25">
      <c r="A48" s="816"/>
      <c r="B48" s="816"/>
      <c r="C48" s="87" t="s">
        <v>53</v>
      </c>
      <c r="D48" s="169"/>
      <c r="E48" s="169"/>
      <c r="F48" s="619"/>
      <c r="G48" s="619"/>
      <c r="H48" s="619"/>
      <c r="I48" s="88"/>
      <c r="J48" s="88"/>
      <c r="K48" s="88"/>
      <c r="L48" s="88"/>
    </row>
    <row r="49" spans="1:12" ht="15.75" hidden="1" x14ac:dyDescent="0.25">
      <c r="A49" s="816"/>
      <c r="B49" s="816"/>
      <c r="C49" s="87" t="s">
        <v>54</v>
      </c>
      <c r="D49" s="169"/>
      <c r="E49" s="169"/>
      <c r="F49" s="619"/>
      <c r="G49" s="619"/>
      <c r="H49" s="619"/>
      <c r="I49" s="88"/>
      <c r="J49" s="88"/>
      <c r="K49" s="88"/>
      <c r="L49" s="88"/>
    </row>
    <row r="50" spans="1:12" ht="15.75" hidden="1" x14ac:dyDescent="0.25">
      <c r="A50" s="816"/>
      <c r="B50" s="816"/>
      <c r="C50" s="87" t="s">
        <v>55</v>
      </c>
      <c r="D50" s="169"/>
      <c r="E50" s="169"/>
      <c r="F50" s="619"/>
      <c r="G50" s="619"/>
      <c r="H50" s="619"/>
      <c r="I50" s="88"/>
      <c r="J50" s="88"/>
      <c r="K50" s="88"/>
      <c r="L50" s="88"/>
    </row>
    <row r="51" spans="1:12" hidden="1" x14ac:dyDescent="0.25">
      <c r="A51" s="955" t="s">
        <v>194</v>
      </c>
      <c r="B51" s="955"/>
      <c r="C51" s="955"/>
      <c r="D51" s="25"/>
      <c r="E51" s="25"/>
      <c r="F51" s="620"/>
      <c r="G51" s="620"/>
      <c r="H51" s="620"/>
      <c r="I51" s="88"/>
      <c r="J51" s="88"/>
      <c r="K51" s="88"/>
      <c r="L51" s="88"/>
    </row>
    <row r="52" spans="1:12" ht="15" customHeight="1" x14ac:dyDescent="0.25">
      <c r="A52" s="816" t="s">
        <v>154</v>
      </c>
      <c r="B52" s="674" t="s">
        <v>56</v>
      </c>
      <c r="C52" s="87" t="s">
        <v>57</v>
      </c>
      <c r="D52" s="170"/>
      <c r="E52" s="170"/>
      <c r="F52" s="634"/>
      <c r="G52" s="17"/>
      <c r="H52" s="17"/>
      <c r="I52" s="88"/>
      <c r="J52" s="88"/>
      <c r="K52" s="88"/>
      <c r="L52" s="88"/>
    </row>
    <row r="53" spans="1:12" x14ac:dyDescent="0.25">
      <c r="A53" s="816"/>
      <c r="B53" s="674"/>
      <c r="C53" s="87" t="s">
        <v>58</v>
      </c>
      <c r="D53" s="170"/>
      <c r="E53" s="170"/>
      <c r="F53" s="634"/>
      <c r="G53" s="17"/>
      <c r="H53" s="17"/>
      <c r="I53" s="88"/>
      <c r="J53" s="88"/>
      <c r="K53" s="88"/>
      <c r="L53" s="88"/>
    </row>
    <row r="54" spans="1:12" x14ac:dyDescent="0.25">
      <c r="A54" s="816"/>
      <c r="B54" s="674"/>
      <c r="C54" s="238" t="s">
        <v>59</v>
      </c>
      <c r="D54" s="170">
        <v>1</v>
      </c>
      <c r="E54" s="170">
        <v>12</v>
      </c>
      <c r="F54" s="635">
        <v>0.83</v>
      </c>
      <c r="G54" s="17">
        <v>0.19</v>
      </c>
      <c r="H54" s="17">
        <v>0.88</v>
      </c>
      <c r="I54" s="88"/>
      <c r="J54" s="88"/>
      <c r="K54" s="88"/>
      <c r="L54" s="88"/>
    </row>
    <row r="55" spans="1:12" ht="15.75" x14ac:dyDescent="0.25">
      <c r="A55" s="816"/>
      <c r="B55" s="816" t="s">
        <v>60</v>
      </c>
      <c r="C55" s="87" t="s">
        <v>61</v>
      </c>
      <c r="D55" s="169"/>
      <c r="E55" s="169"/>
      <c r="F55" s="619"/>
      <c r="G55" s="619"/>
      <c r="H55" s="619"/>
      <c r="I55" s="88"/>
      <c r="J55" s="88"/>
      <c r="K55" s="88"/>
      <c r="L55" s="88"/>
    </row>
    <row r="56" spans="1:12" ht="15.75" x14ac:dyDescent="0.25">
      <c r="A56" s="816"/>
      <c r="B56" s="816"/>
      <c r="C56" s="87" t="s">
        <v>62</v>
      </c>
      <c r="D56" s="169"/>
      <c r="E56" s="169"/>
      <c r="F56" s="619"/>
      <c r="G56" s="619"/>
      <c r="H56" s="619"/>
      <c r="I56" s="88"/>
      <c r="J56" s="88"/>
      <c r="K56" s="88"/>
      <c r="L56" s="88"/>
    </row>
    <row r="57" spans="1:12" ht="15.75" x14ac:dyDescent="0.25">
      <c r="A57" s="816"/>
      <c r="B57" s="816"/>
      <c r="C57" s="87" t="s">
        <v>63</v>
      </c>
      <c r="D57" s="169"/>
      <c r="E57" s="169"/>
      <c r="F57" s="619"/>
      <c r="G57" s="619"/>
      <c r="H57" s="619"/>
      <c r="I57" s="88"/>
      <c r="J57" s="88"/>
      <c r="K57" s="88"/>
      <c r="L57" s="88"/>
    </row>
    <row r="58" spans="1:12" ht="15.75" x14ac:dyDescent="0.25">
      <c r="A58" s="816"/>
      <c r="B58" s="816"/>
      <c r="C58" s="87" t="s">
        <v>64</v>
      </c>
      <c r="D58" s="169"/>
      <c r="E58" s="169"/>
      <c r="F58" s="619"/>
      <c r="G58" s="619"/>
      <c r="H58" s="619"/>
      <c r="I58" s="88"/>
      <c r="J58" s="88"/>
      <c r="K58" s="88"/>
      <c r="L58" s="88"/>
    </row>
    <row r="59" spans="1:12" ht="15.75" x14ac:dyDescent="0.25">
      <c r="A59" s="816"/>
      <c r="B59" s="816"/>
      <c r="C59" s="87" t="s">
        <v>65</v>
      </c>
      <c r="D59" s="169"/>
      <c r="E59" s="169"/>
      <c r="F59" s="619"/>
      <c r="G59" s="619"/>
      <c r="H59" s="619"/>
      <c r="I59" s="88"/>
      <c r="J59" s="88"/>
      <c r="K59" s="88"/>
      <c r="L59" s="88"/>
    </row>
    <row r="60" spans="1:12" ht="15.75" x14ac:dyDescent="0.25">
      <c r="A60" s="816"/>
      <c r="B60" s="816"/>
      <c r="C60" s="87" t="s">
        <v>66</v>
      </c>
      <c r="D60" s="169"/>
      <c r="E60" s="169"/>
      <c r="F60" s="619"/>
      <c r="G60" s="619"/>
      <c r="H60" s="619"/>
      <c r="I60" s="88"/>
      <c r="J60" s="88"/>
      <c r="K60" s="88"/>
      <c r="L60" s="88"/>
    </row>
    <row r="61" spans="1:12" ht="15.75" x14ac:dyDescent="0.25">
      <c r="A61" s="816"/>
      <c r="B61" s="816" t="s">
        <v>67</v>
      </c>
      <c r="C61" s="87" t="s">
        <v>68</v>
      </c>
      <c r="D61" s="169"/>
      <c r="E61" s="169"/>
      <c r="F61" s="619"/>
      <c r="G61" s="619"/>
      <c r="H61" s="619"/>
      <c r="I61" s="88"/>
      <c r="J61" s="88"/>
      <c r="K61" s="88"/>
      <c r="L61" s="88"/>
    </row>
    <row r="62" spans="1:12" ht="15.75" x14ac:dyDescent="0.25">
      <c r="A62" s="816"/>
      <c r="B62" s="816"/>
      <c r="C62" s="87" t="s">
        <v>69</v>
      </c>
      <c r="D62" s="169"/>
      <c r="E62" s="169"/>
      <c r="F62" s="619"/>
      <c r="G62" s="619"/>
      <c r="H62" s="619"/>
      <c r="I62" s="88"/>
      <c r="J62" s="88"/>
      <c r="K62" s="88"/>
      <c r="L62" s="88"/>
    </row>
    <row r="63" spans="1:12" ht="15.75" x14ac:dyDescent="0.25">
      <c r="A63" s="816"/>
      <c r="B63" s="816"/>
      <c r="C63" s="87" t="s">
        <v>70</v>
      </c>
      <c r="D63" s="169"/>
      <c r="E63" s="169"/>
      <c r="F63" s="619"/>
      <c r="G63" s="619"/>
      <c r="H63" s="619"/>
      <c r="I63" s="88"/>
      <c r="J63" s="88"/>
      <c r="K63" s="88"/>
      <c r="L63" s="88"/>
    </row>
    <row r="64" spans="1:12" ht="15.75" x14ac:dyDescent="0.25">
      <c r="A64" s="816"/>
      <c r="B64" s="816"/>
      <c r="C64" s="87" t="s">
        <v>71</v>
      </c>
      <c r="D64" s="169"/>
      <c r="E64" s="169"/>
      <c r="F64" s="619"/>
      <c r="G64" s="619"/>
      <c r="H64" s="619"/>
      <c r="I64" s="88"/>
      <c r="J64" s="88"/>
      <c r="K64" s="88"/>
      <c r="L64" s="88"/>
    </row>
    <row r="65" spans="1:12" ht="15.75" x14ac:dyDescent="0.25">
      <c r="A65" s="816"/>
      <c r="B65" s="816" t="s">
        <v>251</v>
      </c>
      <c r="C65" s="87" t="s">
        <v>73</v>
      </c>
      <c r="D65" s="169"/>
      <c r="E65" s="169"/>
      <c r="F65" s="619"/>
      <c r="G65" s="619"/>
      <c r="H65" s="619"/>
      <c r="I65" s="88"/>
      <c r="J65" s="88"/>
      <c r="K65" s="88"/>
      <c r="L65" s="88"/>
    </row>
    <row r="66" spans="1:12" ht="15.75" x14ac:dyDescent="0.25">
      <c r="A66" s="816"/>
      <c r="B66" s="816"/>
      <c r="C66" s="87" t="s">
        <v>74</v>
      </c>
      <c r="D66" s="169"/>
      <c r="E66" s="169"/>
      <c r="F66" s="619"/>
      <c r="G66" s="619"/>
      <c r="H66" s="619"/>
      <c r="I66" s="88"/>
      <c r="J66" s="88"/>
      <c r="K66" s="88"/>
      <c r="L66" s="88"/>
    </row>
    <row r="67" spans="1:12" ht="15.75" x14ac:dyDescent="0.25">
      <c r="A67" s="816"/>
      <c r="B67" s="816"/>
      <c r="C67" s="87" t="s">
        <v>75</v>
      </c>
      <c r="D67" s="169"/>
      <c r="E67" s="169"/>
      <c r="F67" s="619"/>
      <c r="G67" s="619"/>
      <c r="H67" s="619"/>
      <c r="I67" s="88"/>
      <c r="J67" s="88"/>
      <c r="K67" s="88"/>
      <c r="L67" s="88"/>
    </row>
    <row r="68" spans="1:12" x14ac:dyDescent="0.25">
      <c r="A68" s="950" t="s">
        <v>195</v>
      </c>
      <c r="B68" s="950"/>
      <c r="C68" s="950"/>
      <c r="D68" s="243">
        <v>1</v>
      </c>
      <c r="E68" s="243">
        <v>12</v>
      </c>
      <c r="F68" s="261">
        <v>0.83</v>
      </c>
      <c r="G68" s="261">
        <v>0.19</v>
      </c>
      <c r="H68" s="261">
        <v>0.88</v>
      </c>
      <c r="I68" s="88"/>
      <c r="J68" s="88"/>
      <c r="K68" s="88"/>
      <c r="L68" s="88"/>
    </row>
    <row r="69" spans="1:12" ht="15.75" x14ac:dyDescent="0.25">
      <c r="A69" s="816" t="s">
        <v>160</v>
      </c>
      <c r="B69" s="269" t="s">
        <v>76</v>
      </c>
      <c r="C69" s="87" t="s">
        <v>77</v>
      </c>
      <c r="D69" s="169"/>
      <c r="E69" s="169"/>
      <c r="F69" s="619"/>
      <c r="G69" s="619"/>
      <c r="H69" s="619"/>
      <c r="I69" s="88"/>
      <c r="J69" s="88"/>
      <c r="K69" s="88"/>
      <c r="L69" s="88"/>
    </row>
    <row r="70" spans="1:12" x14ac:dyDescent="0.25">
      <c r="A70" s="816"/>
      <c r="B70" s="674" t="s">
        <v>78</v>
      </c>
      <c r="C70" s="238" t="s">
        <v>163</v>
      </c>
      <c r="D70" s="170">
        <v>1</v>
      </c>
      <c r="E70" s="170">
        <v>12</v>
      </c>
      <c r="F70" s="635">
        <v>0.67</v>
      </c>
      <c r="G70" s="17">
        <v>0.79</v>
      </c>
      <c r="H70" s="17">
        <v>1</v>
      </c>
      <c r="I70" s="88"/>
      <c r="J70" s="88"/>
      <c r="K70" s="88"/>
      <c r="L70" s="88"/>
    </row>
    <row r="71" spans="1:12" ht="15.75" x14ac:dyDescent="0.25">
      <c r="A71" s="816"/>
      <c r="B71" s="674"/>
      <c r="C71" s="87" t="s">
        <v>80</v>
      </c>
      <c r="D71" s="200"/>
      <c r="E71" s="200"/>
      <c r="F71" s="621"/>
      <c r="G71" s="621"/>
      <c r="H71" s="621"/>
      <c r="I71" s="88"/>
      <c r="J71" s="88"/>
      <c r="K71" s="88"/>
      <c r="L71" s="88"/>
    </row>
    <row r="72" spans="1:12" ht="15.75" x14ac:dyDescent="0.25">
      <c r="A72" s="816"/>
      <c r="B72" s="816" t="s">
        <v>81</v>
      </c>
      <c r="C72" s="87" t="s">
        <v>82</v>
      </c>
      <c r="D72" s="169"/>
      <c r="E72" s="169"/>
      <c r="F72" s="619"/>
      <c r="G72" s="619"/>
      <c r="H72" s="619"/>
      <c r="I72" s="88"/>
      <c r="J72" s="88"/>
      <c r="K72" s="88"/>
      <c r="L72" s="88"/>
    </row>
    <row r="73" spans="1:12" ht="15.75" x14ac:dyDescent="0.25">
      <c r="A73" s="816"/>
      <c r="B73" s="816"/>
      <c r="C73" s="87" t="s">
        <v>83</v>
      </c>
      <c r="D73" s="169"/>
      <c r="E73" s="169"/>
      <c r="F73" s="619"/>
      <c r="G73" s="619"/>
      <c r="H73" s="619"/>
      <c r="I73" s="88"/>
      <c r="J73" s="88"/>
      <c r="K73" s="88"/>
      <c r="L73" s="88"/>
    </row>
    <row r="74" spans="1:12" ht="15.75" x14ac:dyDescent="0.25">
      <c r="A74" s="816"/>
      <c r="B74" s="816" t="s">
        <v>84</v>
      </c>
      <c r="C74" s="87" t="s">
        <v>85</v>
      </c>
      <c r="D74" s="169"/>
      <c r="E74" s="169"/>
      <c r="F74" s="619"/>
      <c r="G74" s="619"/>
      <c r="H74" s="619"/>
      <c r="I74" s="88"/>
      <c r="J74" s="88"/>
      <c r="K74" s="88"/>
      <c r="L74" s="88"/>
    </row>
    <row r="75" spans="1:12" ht="15.75" x14ac:dyDescent="0.25">
      <c r="A75" s="816"/>
      <c r="B75" s="816"/>
      <c r="C75" s="87" t="s">
        <v>217</v>
      </c>
      <c r="D75" s="169"/>
      <c r="E75" s="169"/>
      <c r="F75" s="619"/>
      <c r="G75" s="619"/>
      <c r="H75" s="619"/>
      <c r="I75" s="88"/>
      <c r="J75" s="88"/>
      <c r="K75" s="88"/>
      <c r="L75" s="88"/>
    </row>
    <row r="76" spans="1:12" ht="15.75" x14ac:dyDescent="0.25">
      <c r="A76" s="816"/>
      <c r="B76" s="816" t="s">
        <v>87</v>
      </c>
      <c r="C76" s="87" t="s">
        <v>88</v>
      </c>
      <c r="D76" s="169"/>
      <c r="E76" s="169"/>
      <c r="F76" s="619"/>
      <c r="G76" s="619"/>
      <c r="H76" s="619"/>
      <c r="I76" s="88"/>
      <c r="J76" s="88"/>
      <c r="K76" s="88"/>
      <c r="L76" s="88"/>
    </row>
    <row r="77" spans="1:12" ht="15.75" x14ac:dyDescent="0.25">
      <c r="A77" s="816"/>
      <c r="B77" s="816"/>
      <c r="C77" s="87" t="s">
        <v>89</v>
      </c>
      <c r="D77" s="169"/>
      <c r="E77" s="169"/>
      <c r="F77" s="619"/>
      <c r="G77" s="619"/>
      <c r="H77" s="619"/>
      <c r="I77" s="88"/>
      <c r="J77" s="88"/>
      <c r="K77" s="88"/>
      <c r="L77" s="88"/>
    </row>
    <row r="78" spans="1:12" ht="15.75" x14ac:dyDescent="0.25">
      <c r="A78" s="816"/>
      <c r="B78" s="816"/>
      <c r="C78" s="87" t="s">
        <v>90</v>
      </c>
      <c r="D78" s="169"/>
      <c r="E78" s="169"/>
      <c r="F78" s="619"/>
      <c r="G78" s="619"/>
      <c r="H78" s="619"/>
      <c r="I78" s="88"/>
      <c r="J78" s="88"/>
      <c r="K78" s="88"/>
      <c r="L78" s="88"/>
    </row>
    <row r="79" spans="1:12" ht="15.75" x14ac:dyDescent="0.25">
      <c r="A79" s="816"/>
      <c r="B79" s="816"/>
      <c r="C79" s="87" t="s">
        <v>164</v>
      </c>
      <c r="D79" s="169"/>
      <c r="E79" s="169"/>
      <c r="F79" s="619"/>
      <c r="G79" s="619"/>
      <c r="H79" s="619"/>
      <c r="I79" s="88"/>
      <c r="J79" s="88"/>
      <c r="K79" s="88"/>
      <c r="L79" s="88"/>
    </row>
    <row r="80" spans="1:12" ht="15.75" x14ac:dyDescent="0.25">
      <c r="A80" s="816"/>
      <c r="B80" s="816" t="s">
        <v>92</v>
      </c>
      <c r="C80" s="87" t="s">
        <v>93</v>
      </c>
      <c r="D80" s="169"/>
      <c r="E80" s="169"/>
      <c r="F80" s="619"/>
      <c r="G80" s="619"/>
      <c r="H80" s="619"/>
      <c r="I80" s="88"/>
      <c r="J80" s="88"/>
      <c r="K80" s="88"/>
      <c r="L80" s="88"/>
    </row>
    <row r="81" spans="1:12" ht="15.75" x14ac:dyDescent="0.25">
      <c r="A81" s="816"/>
      <c r="B81" s="816"/>
      <c r="C81" s="87" t="s">
        <v>94</v>
      </c>
      <c r="D81" s="169"/>
      <c r="E81" s="169"/>
      <c r="F81" s="619"/>
      <c r="G81" s="619"/>
      <c r="H81" s="619"/>
      <c r="I81" s="88"/>
      <c r="J81" s="88"/>
      <c r="K81" s="88"/>
      <c r="L81" s="88"/>
    </row>
    <row r="82" spans="1:12" ht="15.75" x14ac:dyDescent="0.25">
      <c r="A82" s="816"/>
      <c r="B82" s="816"/>
      <c r="C82" s="87" t="s">
        <v>95</v>
      </c>
      <c r="D82" s="169"/>
      <c r="E82" s="169"/>
      <c r="F82" s="619"/>
      <c r="G82" s="619"/>
      <c r="H82" s="619"/>
      <c r="I82" s="88"/>
      <c r="J82" s="88"/>
      <c r="K82" s="88"/>
      <c r="L82" s="88"/>
    </row>
    <row r="83" spans="1:12" ht="15.75" x14ac:dyDescent="0.25">
      <c r="A83" s="816"/>
      <c r="B83" s="816" t="s">
        <v>96</v>
      </c>
      <c r="C83" s="87" t="s">
        <v>97</v>
      </c>
      <c r="D83" s="169"/>
      <c r="E83" s="169"/>
      <c r="F83" s="619"/>
      <c r="G83" s="619"/>
      <c r="H83" s="619"/>
      <c r="I83" s="88"/>
      <c r="J83" s="88"/>
      <c r="K83" s="88"/>
      <c r="L83" s="88"/>
    </row>
    <row r="84" spans="1:12" ht="15.75" x14ac:dyDescent="0.25">
      <c r="A84" s="816"/>
      <c r="B84" s="816"/>
      <c r="C84" s="87" t="s">
        <v>98</v>
      </c>
      <c r="D84" s="169"/>
      <c r="E84" s="169"/>
      <c r="F84" s="619"/>
      <c r="G84" s="619"/>
      <c r="H84" s="619"/>
      <c r="I84" s="88"/>
      <c r="J84" s="88"/>
      <c r="K84" s="88"/>
      <c r="L84" s="88"/>
    </row>
    <row r="85" spans="1:12" ht="15.75" x14ac:dyDescent="0.25">
      <c r="A85" s="816"/>
      <c r="B85" s="816"/>
      <c r="C85" s="87" t="s">
        <v>99</v>
      </c>
      <c r="D85" s="169"/>
      <c r="E85" s="169"/>
      <c r="F85" s="619"/>
      <c r="G85" s="619"/>
      <c r="H85" s="619"/>
      <c r="I85" s="88"/>
      <c r="J85" s="88"/>
      <c r="K85" s="88"/>
      <c r="L85" s="88"/>
    </row>
    <row r="86" spans="1:12" x14ac:dyDescent="0.25">
      <c r="A86" s="950" t="s">
        <v>196</v>
      </c>
      <c r="B86" s="950"/>
      <c r="C86" s="950"/>
      <c r="D86" s="243">
        <v>1</v>
      </c>
      <c r="E86" s="243">
        <v>12</v>
      </c>
      <c r="F86" s="261">
        <v>0.67</v>
      </c>
      <c r="G86" s="261">
        <v>0.79</v>
      </c>
      <c r="H86" s="261">
        <v>1</v>
      </c>
      <c r="I86" s="88"/>
      <c r="J86" s="88"/>
      <c r="K86" s="88"/>
      <c r="L86" s="88"/>
    </row>
    <row r="87" spans="1:12" ht="15.75" hidden="1" customHeight="1" x14ac:dyDescent="0.25">
      <c r="A87" s="880" t="s">
        <v>172</v>
      </c>
      <c r="B87" s="880" t="s">
        <v>100</v>
      </c>
      <c r="C87" s="348" t="s">
        <v>101</v>
      </c>
      <c r="D87" s="350"/>
      <c r="E87" s="350"/>
      <c r="F87" s="622"/>
      <c r="G87" s="622"/>
      <c r="H87" s="622"/>
      <c r="I87" s="88"/>
      <c r="J87" s="88"/>
      <c r="K87" s="88"/>
      <c r="L87" s="88"/>
    </row>
    <row r="88" spans="1:12" ht="15.75" hidden="1" customHeight="1" x14ac:dyDescent="0.25">
      <c r="A88" s="880"/>
      <c r="B88" s="880"/>
      <c r="C88" s="348" t="s">
        <v>102</v>
      </c>
      <c r="D88" s="350"/>
      <c r="E88" s="350"/>
      <c r="F88" s="622"/>
      <c r="G88" s="622"/>
      <c r="H88" s="622"/>
      <c r="I88" s="88"/>
      <c r="J88" s="88"/>
      <c r="K88" s="88"/>
      <c r="L88" s="88"/>
    </row>
    <row r="89" spans="1:12" ht="15.75" hidden="1" customHeight="1" x14ac:dyDescent="0.25">
      <c r="A89" s="880"/>
      <c r="B89" s="880"/>
      <c r="C89" s="348" t="s">
        <v>103</v>
      </c>
      <c r="D89" s="350"/>
      <c r="E89" s="350"/>
      <c r="F89" s="622"/>
      <c r="G89" s="622"/>
      <c r="H89" s="622"/>
      <c r="I89" s="88"/>
      <c r="J89" s="88"/>
      <c r="K89" s="88"/>
      <c r="L89" s="88"/>
    </row>
    <row r="90" spans="1:12" ht="15.75" hidden="1" customHeight="1" x14ac:dyDescent="0.25">
      <c r="A90" s="880"/>
      <c r="B90" s="349" t="s">
        <v>104</v>
      </c>
      <c r="C90" s="348" t="s">
        <v>105</v>
      </c>
      <c r="D90" s="350"/>
      <c r="E90" s="350"/>
      <c r="F90" s="622"/>
      <c r="G90" s="622"/>
      <c r="H90" s="622"/>
      <c r="I90" s="88"/>
      <c r="J90" s="88"/>
      <c r="K90" s="88"/>
      <c r="L90" s="88"/>
    </row>
    <row r="91" spans="1:12" ht="15.75" hidden="1" customHeight="1" x14ac:dyDescent="0.25">
      <c r="A91" s="880"/>
      <c r="B91" s="880" t="s">
        <v>106</v>
      </c>
      <c r="C91" s="348" t="s">
        <v>107</v>
      </c>
      <c r="D91" s="350"/>
      <c r="E91" s="350"/>
      <c r="F91" s="622"/>
      <c r="G91" s="622"/>
      <c r="H91" s="622"/>
      <c r="I91" s="88"/>
      <c r="J91" s="88"/>
      <c r="K91" s="88"/>
      <c r="L91" s="88"/>
    </row>
    <row r="92" spans="1:12" ht="15.75" hidden="1" customHeight="1" x14ac:dyDescent="0.25">
      <c r="A92" s="880"/>
      <c r="B92" s="880"/>
      <c r="C92" s="348" t="s">
        <v>108</v>
      </c>
      <c r="D92" s="350"/>
      <c r="E92" s="350"/>
      <c r="F92" s="622"/>
      <c r="G92" s="622"/>
      <c r="H92" s="622"/>
      <c r="I92" s="88"/>
      <c r="J92" s="88"/>
      <c r="K92" s="88"/>
      <c r="L92" s="88"/>
    </row>
    <row r="93" spans="1:12" ht="15.75" hidden="1" customHeight="1" x14ac:dyDescent="0.25">
      <c r="A93" s="880"/>
      <c r="B93" s="880"/>
      <c r="C93" s="348" t="s">
        <v>109</v>
      </c>
      <c r="D93" s="350"/>
      <c r="E93" s="350"/>
      <c r="F93" s="622"/>
      <c r="G93" s="622"/>
      <c r="H93" s="622"/>
      <c r="I93" s="88"/>
      <c r="J93" s="88"/>
      <c r="K93" s="88"/>
      <c r="L93" s="88"/>
    </row>
    <row r="94" spans="1:12" ht="15" hidden="1" customHeight="1" x14ac:dyDescent="0.25">
      <c r="A94" s="854" t="s">
        <v>197</v>
      </c>
      <c r="B94" s="854"/>
      <c r="C94" s="854"/>
      <c r="D94" s="243"/>
      <c r="E94" s="243"/>
      <c r="F94" s="261"/>
      <c r="G94" s="623"/>
      <c r="H94" s="623"/>
      <c r="I94" s="88"/>
      <c r="J94" s="88"/>
      <c r="K94" s="88"/>
      <c r="L94" s="88"/>
    </row>
    <row r="95" spans="1:12" ht="15.75" hidden="1" customHeight="1" x14ac:dyDescent="0.25">
      <c r="A95" s="880" t="s">
        <v>175</v>
      </c>
      <c r="B95" s="880" t="s">
        <v>110</v>
      </c>
      <c r="C95" s="348" t="s">
        <v>111</v>
      </c>
      <c r="D95" s="350"/>
      <c r="E95" s="350"/>
      <c r="F95" s="622"/>
      <c r="G95" s="622"/>
      <c r="H95" s="622"/>
      <c r="I95" s="88"/>
      <c r="J95" s="88"/>
      <c r="K95" s="88"/>
      <c r="L95" s="88"/>
    </row>
    <row r="96" spans="1:12" ht="15.75" hidden="1" customHeight="1" x14ac:dyDescent="0.25">
      <c r="A96" s="880"/>
      <c r="B96" s="880"/>
      <c r="C96" s="348" t="s">
        <v>112</v>
      </c>
      <c r="D96" s="350"/>
      <c r="E96" s="350"/>
      <c r="F96" s="622"/>
      <c r="G96" s="622"/>
      <c r="H96" s="622"/>
      <c r="I96" s="88"/>
      <c r="J96" s="88"/>
      <c r="K96" s="88"/>
      <c r="L96" s="88"/>
    </row>
    <row r="97" spans="1:110" ht="15.75" hidden="1" customHeight="1" x14ac:dyDescent="0.25">
      <c r="A97" s="880"/>
      <c r="B97" s="880"/>
      <c r="C97" s="348" t="s">
        <v>113</v>
      </c>
      <c r="D97" s="350"/>
      <c r="E97" s="350"/>
      <c r="F97" s="622"/>
      <c r="G97" s="622"/>
      <c r="H97" s="622"/>
      <c r="I97" s="88"/>
      <c r="J97" s="88"/>
      <c r="K97" s="88"/>
      <c r="L97" s="88"/>
    </row>
    <row r="98" spans="1:110" ht="15.75" hidden="1" customHeight="1" x14ac:dyDescent="0.25">
      <c r="A98" s="880"/>
      <c r="B98" s="880" t="s">
        <v>114</v>
      </c>
      <c r="C98" s="348" t="s">
        <v>177</v>
      </c>
      <c r="D98" s="350"/>
      <c r="E98" s="350"/>
      <c r="F98" s="622"/>
      <c r="G98" s="622"/>
      <c r="H98" s="622"/>
      <c r="I98" s="88"/>
      <c r="J98" s="88"/>
      <c r="K98" s="88"/>
      <c r="L98" s="88"/>
    </row>
    <row r="99" spans="1:110" ht="15.75" hidden="1" customHeight="1" x14ac:dyDescent="0.25">
      <c r="A99" s="880"/>
      <c r="B99" s="880"/>
      <c r="C99" s="348" t="s">
        <v>116</v>
      </c>
      <c r="D99" s="350"/>
      <c r="E99" s="350"/>
      <c r="F99" s="622"/>
      <c r="G99" s="622"/>
      <c r="H99" s="622"/>
      <c r="I99" s="88"/>
      <c r="J99" s="88"/>
      <c r="K99" s="88"/>
      <c r="L99" s="88"/>
    </row>
    <row r="100" spans="1:110" ht="15.75" hidden="1" customHeight="1" x14ac:dyDescent="0.25">
      <c r="A100" s="880"/>
      <c r="B100" s="880"/>
      <c r="C100" s="348" t="s">
        <v>117</v>
      </c>
      <c r="D100" s="350"/>
      <c r="E100" s="350"/>
      <c r="F100" s="622"/>
      <c r="G100" s="622"/>
      <c r="H100" s="622"/>
      <c r="I100" s="88"/>
      <c r="J100" s="88"/>
      <c r="K100" s="88"/>
      <c r="L100" s="88"/>
    </row>
    <row r="101" spans="1:110" ht="15.75" hidden="1" customHeight="1" x14ac:dyDescent="0.25">
      <c r="A101" s="880"/>
      <c r="B101" s="880" t="s">
        <v>178</v>
      </c>
      <c r="C101" s="348" t="s">
        <v>179</v>
      </c>
      <c r="D101" s="350"/>
      <c r="E101" s="350"/>
      <c r="F101" s="622"/>
      <c r="G101" s="622"/>
      <c r="H101" s="622"/>
      <c r="I101" s="88"/>
      <c r="J101" s="88"/>
      <c r="K101" s="88"/>
      <c r="L101" s="88"/>
    </row>
    <row r="102" spans="1:110" ht="15.75" hidden="1" customHeight="1" x14ac:dyDescent="0.25">
      <c r="A102" s="880"/>
      <c r="B102" s="880"/>
      <c r="C102" s="348" t="s">
        <v>120</v>
      </c>
      <c r="D102" s="350"/>
      <c r="E102" s="350"/>
      <c r="F102" s="622"/>
      <c r="G102" s="622"/>
      <c r="H102" s="622"/>
      <c r="I102" s="88"/>
      <c r="J102" s="88"/>
      <c r="K102" s="88"/>
      <c r="L102" s="88"/>
    </row>
    <row r="103" spans="1:110" ht="15.75" hidden="1" customHeight="1" x14ac:dyDescent="0.25">
      <c r="A103" s="880"/>
      <c r="B103" s="880" t="s">
        <v>121</v>
      </c>
      <c r="C103" s="348" t="s">
        <v>122</v>
      </c>
      <c r="D103" s="350"/>
      <c r="E103" s="350"/>
      <c r="F103" s="622"/>
      <c r="G103" s="622"/>
      <c r="H103" s="622"/>
      <c r="I103" s="88"/>
      <c r="J103" s="88"/>
      <c r="K103" s="88"/>
      <c r="L103" s="88"/>
    </row>
    <row r="104" spans="1:110" ht="15.75" hidden="1" customHeight="1" x14ac:dyDescent="0.25">
      <c r="A104" s="880"/>
      <c r="B104" s="880"/>
      <c r="C104" s="348" t="s">
        <v>123</v>
      </c>
      <c r="D104" s="350"/>
      <c r="E104" s="350"/>
      <c r="F104" s="622"/>
      <c r="G104" s="622"/>
      <c r="H104" s="622"/>
      <c r="I104" s="88"/>
      <c r="J104" s="88"/>
      <c r="K104" s="88"/>
      <c r="L104" s="88"/>
    </row>
    <row r="105" spans="1:110" ht="15.75" hidden="1" customHeight="1" x14ac:dyDescent="0.25">
      <c r="A105" s="880"/>
      <c r="B105" s="880" t="s">
        <v>124</v>
      </c>
      <c r="C105" s="348" t="s">
        <v>125</v>
      </c>
      <c r="D105" s="350"/>
      <c r="E105" s="350"/>
      <c r="F105" s="622"/>
      <c r="G105" s="622"/>
      <c r="H105" s="622"/>
      <c r="I105" s="88"/>
      <c r="J105" s="88"/>
      <c r="K105" s="88"/>
      <c r="L105" s="88"/>
    </row>
    <row r="106" spans="1:110" ht="15.75" hidden="1" customHeight="1" x14ac:dyDescent="0.25">
      <c r="A106" s="880"/>
      <c r="B106" s="880"/>
      <c r="C106" s="348" t="s">
        <v>126</v>
      </c>
      <c r="D106" s="350"/>
      <c r="E106" s="350"/>
      <c r="F106" s="622"/>
      <c r="G106" s="622"/>
      <c r="H106" s="622"/>
      <c r="I106" s="88"/>
      <c r="J106" s="88"/>
      <c r="K106" s="88"/>
      <c r="L106" s="88"/>
    </row>
    <row r="107" spans="1:110" ht="15.75" hidden="1" customHeight="1" x14ac:dyDescent="0.25">
      <c r="A107" s="880"/>
      <c r="B107" s="880" t="s">
        <v>127</v>
      </c>
      <c r="C107" s="348" t="s">
        <v>128</v>
      </c>
      <c r="D107" s="350"/>
      <c r="E107" s="350"/>
      <c r="F107" s="622"/>
      <c r="G107" s="622"/>
      <c r="H107" s="622"/>
      <c r="I107" s="88"/>
      <c r="J107" s="88"/>
      <c r="K107" s="88"/>
      <c r="L107" s="88"/>
    </row>
    <row r="108" spans="1:110" ht="15.75" hidden="1" customHeight="1" x14ac:dyDescent="0.25">
      <c r="A108" s="880"/>
      <c r="B108" s="880"/>
      <c r="C108" s="348" t="s">
        <v>129</v>
      </c>
      <c r="D108" s="350"/>
      <c r="E108" s="350"/>
      <c r="F108" s="622"/>
      <c r="G108" s="622"/>
      <c r="H108" s="622"/>
      <c r="I108" s="88"/>
      <c r="J108" s="88"/>
      <c r="K108" s="88"/>
      <c r="L108" s="88"/>
    </row>
    <row r="109" spans="1:110" ht="15.75" hidden="1" customHeight="1" x14ac:dyDescent="0.25">
      <c r="A109" s="880"/>
      <c r="B109" s="880"/>
      <c r="C109" s="348" t="s">
        <v>130</v>
      </c>
      <c r="D109" s="350"/>
      <c r="E109" s="350"/>
      <c r="F109" s="622"/>
      <c r="G109" s="622"/>
      <c r="H109" s="622"/>
      <c r="I109" s="88"/>
      <c r="J109" s="88"/>
      <c r="K109" s="88"/>
      <c r="L109" s="88"/>
    </row>
    <row r="110" spans="1:110" ht="15" hidden="1" customHeight="1" x14ac:dyDescent="0.25">
      <c r="A110" s="950" t="s">
        <v>198</v>
      </c>
      <c r="B110" s="950"/>
      <c r="C110" s="950"/>
      <c r="D110" s="243"/>
      <c r="E110" s="243"/>
      <c r="F110" s="261"/>
      <c r="G110" s="623"/>
      <c r="H110" s="623"/>
      <c r="I110" s="88"/>
      <c r="J110" s="88"/>
      <c r="K110" s="88"/>
      <c r="L110" s="88"/>
    </row>
    <row r="111" spans="1:110" x14ac:dyDescent="0.25">
      <c r="A111" s="854" t="s">
        <v>183</v>
      </c>
      <c r="B111" s="854"/>
      <c r="C111" s="854"/>
      <c r="D111" s="243">
        <f>SUM(D26,D42,D68,D86)</f>
        <v>4</v>
      </c>
      <c r="E111" s="243">
        <f>SUM(E26,E42,E68,E86)</f>
        <v>48</v>
      </c>
      <c r="F111" s="261">
        <v>0.79</v>
      </c>
      <c r="G111" s="261">
        <v>0.74</v>
      </c>
      <c r="H111" s="261">
        <v>0.97</v>
      </c>
      <c r="I111" s="90"/>
      <c r="J111" s="90"/>
      <c r="K111" s="90"/>
      <c r="L111" s="88"/>
    </row>
    <row r="112" spans="1:110" s="2" customFormat="1" x14ac:dyDescent="0.25">
      <c r="A112" s="26" t="s">
        <v>184</v>
      </c>
      <c r="B112" s="224" t="s">
        <v>394</v>
      </c>
      <c r="C112" s="10"/>
      <c r="D112" s="10"/>
      <c r="E112" s="10"/>
      <c r="F112" s="8"/>
      <c r="G112" s="88"/>
      <c r="H112" s="88"/>
      <c r="I112" s="88"/>
      <c r="J112" s="88"/>
      <c r="K112" s="88"/>
      <c r="L112" s="88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4"/>
      <c r="AY112" s="224"/>
      <c r="AZ112" s="224"/>
      <c r="BA112" s="224"/>
      <c r="BB112" s="224"/>
      <c r="BC112" s="224"/>
      <c r="BD112" s="224"/>
      <c r="BE112" s="224"/>
      <c r="BF112" s="224"/>
      <c r="BG112" s="224"/>
      <c r="BH112" s="224"/>
      <c r="BI112" s="224"/>
      <c r="BJ112" s="224"/>
      <c r="BK112" s="224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  <c r="CM112" s="224"/>
      <c r="CN112" s="224"/>
      <c r="CO112" s="224"/>
      <c r="CP112" s="224"/>
      <c r="CQ112" s="224"/>
      <c r="CR112" s="224"/>
      <c r="CS112" s="224"/>
      <c r="CT112" s="224"/>
      <c r="CU112" s="224"/>
      <c r="CV112" s="224"/>
      <c r="CW112" s="224"/>
      <c r="CX112" s="224"/>
      <c r="CY112" s="224"/>
      <c r="CZ112" s="224"/>
      <c r="DA112" s="224"/>
      <c r="DB112" s="224"/>
      <c r="DC112" s="224"/>
      <c r="DD112" s="224"/>
      <c r="DE112" s="224"/>
      <c r="DF112" s="224"/>
    </row>
    <row r="113" spans="1:12" s="224" customFormat="1" x14ac:dyDescent="0.25">
      <c r="A113" s="143" t="s">
        <v>294</v>
      </c>
      <c r="B113" s="382" t="s">
        <v>325</v>
      </c>
      <c r="C113" s="142"/>
      <c r="D113" s="142"/>
      <c r="E113" s="142"/>
      <c r="F113" s="154"/>
      <c r="G113" s="142"/>
      <c r="H113" s="142"/>
      <c r="I113" s="142"/>
      <c r="J113" s="142"/>
      <c r="K113" s="142"/>
      <c r="L113" s="88"/>
    </row>
    <row r="114" spans="1:12" x14ac:dyDescent="0.25">
      <c r="A114" s="88"/>
      <c r="B114" s="88"/>
      <c r="C114" s="88"/>
      <c r="D114" s="88"/>
      <c r="E114" s="88"/>
      <c r="F114" s="518"/>
      <c r="G114" s="88"/>
      <c r="H114" s="88"/>
      <c r="I114" s="88"/>
      <c r="J114" s="88"/>
      <c r="K114" s="88"/>
      <c r="L114" s="88"/>
    </row>
    <row r="115" spans="1:12" x14ac:dyDescent="0.25">
      <c r="A115" s="88"/>
      <c r="B115" s="88"/>
      <c r="C115" s="88"/>
      <c r="D115" s="88"/>
      <c r="E115" s="88"/>
      <c r="F115" s="518"/>
      <c r="G115" s="88"/>
      <c r="H115" s="88"/>
      <c r="I115" s="88"/>
      <c r="J115" s="88"/>
      <c r="K115" s="88"/>
      <c r="L115" s="88"/>
    </row>
    <row r="116" spans="1:12" x14ac:dyDescent="0.25">
      <c r="A116" s="88"/>
      <c r="B116" s="88"/>
      <c r="C116" s="88"/>
      <c r="D116" s="88"/>
      <c r="E116" s="88"/>
      <c r="F116" s="518"/>
      <c r="G116" s="88"/>
      <c r="H116" s="88"/>
      <c r="I116" s="88"/>
      <c r="J116" s="88"/>
      <c r="K116" s="88"/>
      <c r="L116" s="88"/>
    </row>
    <row r="117" spans="1:12" x14ac:dyDescent="0.25">
      <c r="A117" s="88"/>
      <c r="B117" s="88"/>
      <c r="C117" s="88"/>
      <c r="D117" s="88"/>
      <c r="E117" s="88"/>
      <c r="F117" s="518"/>
      <c r="G117" s="88"/>
      <c r="H117" s="88"/>
      <c r="I117" s="88"/>
      <c r="J117" s="88"/>
      <c r="K117" s="88"/>
      <c r="L117" s="88"/>
    </row>
  </sheetData>
  <mergeCells count="55">
    <mergeCell ref="A1:H1"/>
    <mergeCell ref="H3:H6"/>
    <mergeCell ref="A3:A6"/>
    <mergeCell ref="B3:B6"/>
    <mergeCell ref="C3:C6"/>
    <mergeCell ref="F3:F6"/>
    <mergeCell ref="A2:H2"/>
    <mergeCell ref="A7:A14"/>
    <mergeCell ref="B7:B8"/>
    <mergeCell ref="B9:B11"/>
    <mergeCell ref="B12:B14"/>
    <mergeCell ref="G3:G6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B98:B100"/>
    <mergeCell ref="B101:B102"/>
    <mergeCell ref="B103:B104"/>
    <mergeCell ref="B105:B106"/>
    <mergeCell ref="B107:B109"/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DF214"/>
  <sheetViews>
    <sheetView zoomScale="75" zoomScaleNormal="75" workbookViewId="0">
      <selection activeCell="M101" sqref="M101"/>
    </sheetView>
  </sheetViews>
  <sheetFormatPr defaultRowHeight="15" x14ac:dyDescent="0.25"/>
  <cols>
    <col min="1" max="1" width="12.140625" style="88" bestFit="1" customWidth="1"/>
    <col min="2" max="2" width="26.42578125" style="88" bestFit="1" customWidth="1"/>
    <col min="3" max="3" width="26.42578125" style="88" customWidth="1"/>
    <col min="4" max="4" width="12.7109375" style="88" customWidth="1"/>
    <col min="5" max="5" width="13" style="88" customWidth="1"/>
    <col min="6" max="6" width="14.7109375" style="88" customWidth="1"/>
    <col min="7" max="7" width="18.28515625" style="90" customWidth="1"/>
    <col min="8" max="8" width="19" style="90" customWidth="1"/>
    <col min="9" max="9" width="9.140625" style="90"/>
    <col min="10" max="10" width="26.85546875" style="88" customWidth="1"/>
    <col min="11" max="250" width="9.140625" style="88"/>
    <col min="251" max="251" width="12.140625" style="88" bestFit="1" customWidth="1"/>
    <col min="252" max="252" width="26.42578125" style="88" bestFit="1" customWidth="1"/>
    <col min="253" max="253" width="26.42578125" style="88" customWidth="1"/>
    <col min="254" max="254" width="12.7109375" style="88" customWidth="1"/>
    <col min="255" max="255" width="13" style="88" customWidth="1"/>
    <col min="256" max="256" width="13.85546875" style="88" customWidth="1"/>
    <col min="257" max="257" width="12" style="88" customWidth="1"/>
    <col min="258" max="258" width="11.85546875" style="88" customWidth="1"/>
    <col min="259" max="259" width="13.140625" style="88" customWidth="1"/>
    <col min="260" max="260" width="13.28515625" style="88" customWidth="1"/>
    <col min="261" max="261" width="14.28515625" style="88" customWidth="1"/>
    <col min="262" max="262" width="14.7109375" style="88" customWidth="1"/>
    <col min="263" max="506" width="9.140625" style="88"/>
    <col min="507" max="507" width="12.140625" style="88" bestFit="1" customWidth="1"/>
    <col min="508" max="508" width="26.42578125" style="88" bestFit="1" customWidth="1"/>
    <col min="509" max="509" width="26.42578125" style="88" customWidth="1"/>
    <col min="510" max="510" width="12.7109375" style="88" customWidth="1"/>
    <col min="511" max="511" width="13" style="88" customWidth="1"/>
    <col min="512" max="512" width="13.85546875" style="88" customWidth="1"/>
    <col min="513" max="513" width="12" style="88" customWidth="1"/>
    <col min="514" max="514" width="11.85546875" style="88" customWidth="1"/>
    <col min="515" max="515" width="13.140625" style="88" customWidth="1"/>
    <col min="516" max="516" width="13.28515625" style="88" customWidth="1"/>
    <col min="517" max="517" width="14.28515625" style="88" customWidth="1"/>
    <col min="518" max="518" width="14.7109375" style="88" customWidth="1"/>
    <col min="519" max="762" width="9.140625" style="88"/>
    <col min="763" max="763" width="12.140625" style="88" bestFit="1" customWidth="1"/>
    <col min="764" max="764" width="26.42578125" style="88" bestFit="1" customWidth="1"/>
    <col min="765" max="765" width="26.42578125" style="88" customWidth="1"/>
    <col min="766" max="766" width="12.7109375" style="88" customWidth="1"/>
    <col min="767" max="767" width="13" style="88" customWidth="1"/>
    <col min="768" max="768" width="13.85546875" style="88" customWidth="1"/>
    <col min="769" max="769" width="12" style="88" customWidth="1"/>
    <col min="770" max="770" width="11.85546875" style="88" customWidth="1"/>
    <col min="771" max="771" width="13.140625" style="88" customWidth="1"/>
    <col min="772" max="772" width="13.28515625" style="88" customWidth="1"/>
    <col min="773" max="773" width="14.28515625" style="88" customWidth="1"/>
    <col min="774" max="774" width="14.7109375" style="88" customWidth="1"/>
    <col min="775" max="1018" width="9.140625" style="88"/>
    <col min="1019" max="1019" width="12.140625" style="88" bestFit="1" customWidth="1"/>
    <col min="1020" max="1020" width="26.42578125" style="88" bestFit="1" customWidth="1"/>
    <col min="1021" max="1021" width="26.42578125" style="88" customWidth="1"/>
    <col min="1022" max="1022" width="12.7109375" style="88" customWidth="1"/>
    <col min="1023" max="1023" width="13" style="88" customWidth="1"/>
    <col min="1024" max="1024" width="13.85546875" style="88" customWidth="1"/>
    <col min="1025" max="1025" width="12" style="88" customWidth="1"/>
    <col min="1026" max="1026" width="11.85546875" style="88" customWidth="1"/>
    <col min="1027" max="1027" width="13.140625" style="88" customWidth="1"/>
    <col min="1028" max="1028" width="13.28515625" style="88" customWidth="1"/>
    <col min="1029" max="1029" width="14.28515625" style="88" customWidth="1"/>
    <col min="1030" max="1030" width="14.7109375" style="88" customWidth="1"/>
    <col min="1031" max="1274" width="9.140625" style="88"/>
    <col min="1275" max="1275" width="12.140625" style="88" bestFit="1" customWidth="1"/>
    <col min="1276" max="1276" width="26.42578125" style="88" bestFit="1" customWidth="1"/>
    <col min="1277" max="1277" width="26.42578125" style="88" customWidth="1"/>
    <col min="1278" max="1278" width="12.7109375" style="88" customWidth="1"/>
    <col min="1279" max="1279" width="13" style="88" customWidth="1"/>
    <col min="1280" max="1280" width="13.85546875" style="88" customWidth="1"/>
    <col min="1281" max="1281" width="12" style="88" customWidth="1"/>
    <col min="1282" max="1282" width="11.85546875" style="88" customWidth="1"/>
    <col min="1283" max="1283" width="13.140625" style="88" customWidth="1"/>
    <col min="1284" max="1284" width="13.28515625" style="88" customWidth="1"/>
    <col min="1285" max="1285" width="14.28515625" style="88" customWidth="1"/>
    <col min="1286" max="1286" width="14.7109375" style="88" customWidth="1"/>
    <col min="1287" max="1530" width="9.140625" style="88"/>
    <col min="1531" max="1531" width="12.140625" style="88" bestFit="1" customWidth="1"/>
    <col min="1532" max="1532" width="26.42578125" style="88" bestFit="1" customWidth="1"/>
    <col min="1533" max="1533" width="26.42578125" style="88" customWidth="1"/>
    <col min="1534" max="1534" width="12.7109375" style="88" customWidth="1"/>
    <col min="1535" max="1535" width="13" style="88" customWidth="1"/>
    <col min="1536" max="1536" width="13.85546875" style="88" customWidth="1"/>
    <col min="1537" max="1537" width="12" style="88" customWidth="1"/>
    <col min="1538" max="1538" width="11.85546875" style="88" customWidth="1"/>
    <col min="1539" max="1539" width="13.140625" style="88" customWidth="1"/>
    <col min="1540" max="1540" width="13.28515625" style="88" customWidth="1"/>
    <col min="1541" max="1541" width="14.28515625" style="88" customWidth="1"/>
    <col min="1542" max="1542" width="14.7109375" style="88" customWidth="1"/>
    <col min="1543" max="1786" width="9.140625" style="88"/>
    <col min="1787" max="1787" width="12.140625" style="88" bestFit="1" customWidth="1"/>
    <col min="1788" max="1788" width="26.42578125" style="88" bestFit="1" customWidth="1"/>
    <col min="1789" max="1789" width="26.42578125" style="88" customWidth="1"/>
    <col min="1790" max="1790" width="12.7109375" style="88" customWidth="1"/>
    <col min="1791" max="1791" width="13" style="88" customWidth="1"/>
    <col min="1792" max="1792" width="13.85546875" style="88" customWidth="1"/>
    <col min="1793" max="1793" width="12" style="88" customWidth="1"/>
    <col min="1794" max="1794" width="11.85546875" style="88" customWidth="1"/>
    <col min="1795" max="1795" width="13.140625" style="88" customWidth="1"/>
    <col min="1796" max="1796" width="13.28515625" style="88" customWidth="1"/>
    <col min="1797" max="1797" width="14.28515625" style="88" customWidth="1"/>
    <col min="1798" max="1798" width="14.7109375" style="88" customWidth="1"/>
    <col min="1799" max="2042" width="9.140625" style="88"/>
    <col min="2043" max="2043" width="12.140625" style="88" bestFit="1" customWidth="1"/>
    <col min="2044" max="2044" width="26.42578125" style="88" bestFit="1" customWidth="1"/>
    <col min="2045" max="2045" width="26.42578125" style="88" customWidth="1"/>
    <col min="2046" max="2046" width="12.7109375" style="88" customWidth="1"/>
    <col min="2047" max="2047" width="13" style="88" customWidth="1"/>
    <col min="2048" max="2048" width="13.85546875" style="88" customWidth="1"/>
    <col min="2049" max="2049" width="12" style="88" customWidth="1"/>
    <col min="2050" max="2050" width="11.85546875" style="88" customWidth="1"/>
    <col min="2051" max="2051" width="13.140625" style="88" customWidth="1"/>
    <col min="2052" max="2052" width="13.28515625" style="88" customWidth="1"/>
    <col min="2053" max="2053" width="14.28515625" style="88" customWidth="1"/>
    <col min="2054" max="2054" width="14.7109375" style="88" customWidth="1"/>
    <col min="2055" max="2298" width="9.140625" style="88"/>
    <col min="2299" max="2299" width="12.140625" style="88" bestFit="1" customWidth="1"/>
    <col min="2300" max="2300" width="26.42578125" style="88" bestFit="1" customWidth="1"/>
    <col min="2301" max="2301" width="26.42578125" style="88" customWidth="1"/>
    <col min="2302" max="2302" width="12.7109375" style="88" customWidth="1"/>
    <col min="2303" max="2303" width="13" style="88" customWidth="1"/>
    <col min="2304" max="2304" width="13.85546875" style="88" customWidth="1"/>
    <col min="2305" max="2305" width="12" style="88" customWidth="1"/>
    <col min="2306" max="2306" width="11.85546875" style="88" customWidth="1"/>
    <col min="2307" max="2307" width="13.140625" style="88" customWidth="1"/>
    <col min="2308" max="2308" width="13.28515625" style="88" customWidth="1"/>
    <col min="2309" max="2309" width="14.28515625" style="88" customWidth="1"/>
    <col min="2310" max="2310" width="14.7109375" style="88" customWidth="1"/>
    <col min="2311" max="2554" width="9.140625" style="88"/>
    <col min="2555" max="2555" width="12.140625" style="88" bestFit="1" customWidth="1"/>
    <col min="2556" max="2556" width="26.42578125" style="88" bestFit="1" customWidth="1"/>
    <col min="2557" max="2557" width="26.42578125" style="88" customWidth="1"/>
    <col min="2558" max="2558" width="12.7109375" style="88" customWidth="1"/>
    <col min="2559" max="2559" width="13" style="88" customWidth="1"/>
    <col min="2560" max="2560" width="13.85546875" style="88" customWidth="1"/>
    <col min="2561" max="2561" width="12" style="88" customWidth="1"/>
    <col min="2562" max="2562" width="11.85546875" style="88" customWidth="1"/>
    <col min="2563" max="2563" width="13.140625" style="88" customWidth="1"/>
    <col min="2564" max="2564" width="13.28515625" style="88" customWidth="1"/>
    <col min="2565" max="2565" width="14.28515625" style="88" customWidth="1"/>
    <col min="2566" max="2566" width="14.7109375" style="88" customWidth="1"/>
    <col min="2567" max="2810" width="9.140625" style="88"/>
    <col min="2811" max="2811" width="12.140625" style="88" bestFit="1" customWidth="1"/>
    <col min="2812" max="2812" width="26.42578125" style="88" bestFit="1" customWidth="1"/>
    <col min="2813" max="2813" width="26.42578125" style="88" customWidth="1"/>
    <col min="2814" max="2814" width="12.7109375" style="88" customWidth="1"/>
    <col min="2815" max="2815" width="13" style="88" customWidth="1"/>
    <col min="2816" max="2816" width="13.85546875" style="88" customWidth="1"/>
    <col min="2817" max="2817" width="12" style="88" customWidth="1"/>
    <col min="2818" max="2818" width="11.85546875" style="88" customWidth="1"/>
    <col min="2819" max="2819" width="13.140625" style="88" customWidth="1"/>
    <col min="2820" max="2820" width="13.28515625" style="88" customWidth="1"/>
    <col min="2821" max="2821" width="14.28515625" style="88" customWidth="1"/>
    <col min="2822" max="2822" width="14.7109375" style="88" customWidth="1"/>
    <col min="2823" max="3066" width="9.140625" style="88"/>
    <col min="3067" max="3067" width="12.140625" style="88" bestFit="1" customWidth="1"/>
    <col min="3068" max="3068" width="26.42578125" style="88" bestFit="1" customWidth="1"/>
    <col min="3069" max="3069" width="26.42578125" style="88" customWidth="1"/>
    <col min="3070" max="3070" width="12.7109375" style="88" customWidth="1"/>
    <col min="3071" max="3071" width="13" style="88" customWidth="1"/>
    <col min="3072" max="3072" width="13.85546875" style="88" customWidth="1"/>
    <col min="3073" max="3073" width="12" style="88" customWidth="1"/>
    <col min="3074" max="3074" width="11.85546875" style="88" customWidth="1"/>
    <col min="3075" max="3075" width="13.140625" style="88" customWidth="1"/>
    <col min="3076" max="3076" width="13.28515625" style="88" customWidth="1"/>
    <col min="3077" max="3077" width="14.28515625" style="88" customWidth="1"/>
    <col min="3078" max="3078" width="14.7109375" style="88" customWidth="1"/>
    <col min="3079" max="3322" width="9.140625" style="88"/>
    <col min="3323" max="3323" width="12.140625" style="88" bestFit="1" customWidth="1"/>
    <col min="3324" max="3324" width="26.42578125" style="88" bestFit="1" customWidth="1"/>
    <col min="3325" max="3325" width="26.42578125" style="88" customWidth="1"/>
    <col min="3326" max="3326" width="12.7109375" style="88" customWidth="1"/>
    <col min="3327" max="3327" width="13" style="88" customWidth="1"/>
    <col min="3328" max="3328" width="13.85546875" style="88" customWidth="1"/>
    <col min="3329" max="3329" width="12" style="88" customWidth="1"/>
    <col min="3330" max="3330" width="11.85546875" style="88" customWidth="1"/>
    <col min="3331" max="3331" width="13.140625" style="88" customWidth="1"/>
    <col min="3332" max="3332" width="13.28515625" style="88" customWidth="1"/>
    <col min="3333" max="3333" width="14.28515625" style="88" customWidth="1"/>
    <col min="3334" max="3334" width="14.7109375" style="88" customWidth="1"/>
    <col min="3335" max="3578" width="9.140625" style="88"/>
    <col min="3579" max="3579" width="12.140625" style="88" bestFit="1" customWidth="1"/>
    <col min="3580" max="3580" width="26.42578125" style="88" bestFit="1" customWidth="1"/>
    <col min="3581" max="3581" width="26.42578125" style="88" customWidth="1"/>
    <col min="3582" max="3582" width="12.7109375" style="88" customWidth="1"/>
    <col min="3583" max="3583" width="13" style="88" customWidth="1"/>
    <col min="3584" max="3584" width="13.85546875" style="88" customWidth="1"/>
    <col min="3585" max="3585" width="12" style="88" customWidth="1"/>
    <col min="3586" max="3586" width="11.85546875" style="88" customWidth="1"/>
    <col min="3587" max="3587" width="13.140625" style="88" customWidth="1"/>
    <col min="3588" max="3588" width="13.28515625" style="88" customWidth="1"/>
    <col min="3589" max="3589" width="14.28515625" style="88" customWidth="1"/>
    <col min="3590" max="3590" width="14.7109375" style="88" customWidth="1"/>
    <col min="3591" max="3834" width="9.140625" style="88"/>
    <col min="3835" max="3835" width="12.140625" style="88" bestFit="1" customWidth="1"/>
    <col min="3836" max="3836" width="26.42578125" style="88" bestFit="1" customWidth="1"/>
    <col min="3837" max="3837" width="26.42578125" style="88" customWidth="1"/>
    <col min="3838" max="3838" width="12.7109375" style="88" customWidth="1"/>
    <col min="3839" max="3839" width="13" style="88" customWidth="1"/>
    <col min="3840" max="3840" width="13.85546875" style="88" customWidth="1"/>
    <col min="3841" max="3841" width="12" style="88" customWidth="1"/>
    <col min="3842" max="3842" width="11.85546875" style="88" customWidth="1"/>
    <col min="3843" max="3843" width="13.140625" style="88" customWidth="1"/>
    <col min="3844" max="3844" width="13.28515625" style="88" customWidth="1"/>
    <col min="3845" max="3845" width="14.28515625" style="88" customWidth="1"/>
    <col min="3846" max="3846" width="14.7109375" style="88" customWidth="1"/>
    <col min="3847" max="4090" width="9.140625" style="88"/>
    <col min="4091" max="4091" width="12.140625" style="88" bestFit="1" customWidth="1"/>
    <col min="4092" max="4092" width="26.42578125" style="88" bestFit="1" customWidth="1"/>
    <col min="4093" max="4093" width="26.42578125" style="88" customWidth="1"/>
    <col min="4094" max="4094" width="12.7109375" style="88" customWidth="1"/>
    <col min="4095" max="4095" width="13" style="88" customWidth="1"/>
    <col min="4096" max="4096" width="13.85546875" style="88" customWidth="1"/>
    <col min="4097" max="4097" width="12" style="88" customWidth="1"/>
    <col min="4098" max="4098" width="11.85546875" style="88" customWidth="1"/>
    <col min="4099" max="4099" width="13.140625" style="88" customWidth="1"/>
    <col min="4100" max="4100" width="13.28515625" style="88" customWidth="1"/>
    <col min="4101" max="4101" width="14.28515625" style="88" customWidth="1"/>
    <col min="4102" max="4102" width="14.7109375" style="88" customWidth="1"/>
    <col min="4103" max="4346" width="9.140625" style="88"/>
    <col min="4347" max="4347" width="12.140625" style="88" bestFit="1" customWidth="1"/>
    <col min="4348" max="4348" width="26.42578125" style="88" bestFit="1" customWidth="1"/>
    <col min="4349" max="4349" width="26.42578125" style="88" customWidth="1"/>
    <col min="4350" max="4350" width="12.7109375" style="88" customWidth="1"/>
    <col min="4351" max="4351" width="13" style="88" customWidth="1"/>
    <col min="4352" max="4352" width="13.85546875" style="88" customWidth="1"/>
    <col min="4353" max="4353" width="12" style="88" customWidth="1"/>
    <col min="4354" max="4354" width="11.85546875" style="88" customWidth="1"/>
    <col min="4355" max="4355" width="13.140625" style="88" customWidth="1"/>
    <col min="4356" max="4356" width="13.28515625" style="88" customWidth="1"/>
    <col min="4357" max="4357" width="14.28515625" style="88" customWidth="1"/>
    <col min="4358" max="4358" width="14.7109375" style="88" customWidth="1"/>
    <col min="4359" max="4602" width="9.140625" style="88"/>
    <col min="4603" max="4603" width="12.140625" style="88" bestFit="1" customWidth="1"/>
    <col min="4604" max="4604" width="26.42578125" style="88" bestFit="1" customWidth="1"/>
    <col min="4605" max="4605" width="26.42578125" style="88" customWidth="1"/>
    <col min="4606" max="4606" width="12.7109375" style="88" customWidth="1"/>
    <col min="4607" max="4607" width="13" style="88" customWidth="1"/>
    <col min="4608" max="4608" width="13.85546875" style="88" customWidth="1"/>
    <col min="4609" max="4609" width="12" style="88" customWidth="1"/>
    <col min="4610" max="4610" width="11.85546875" style="88" customWidth="1"/>
    <col min="4611" max="4611" width="13.140625" style="88" customWidth="1"/>
    <col min="4612" max="4612" width="13.28515625" style="88" customWidth="1"/>
    <col min="4613" max="4613" width="14.28515625" style="88" customWidth="1"/>
    <col min="4614" max="4614" width="14.7109375" style="88" customWidth="1"/>
    <col min="4615" max="4858" width="9.140625" style="88"/>
    <col min="4859" max="4859" width="12.140625" style="88" bestFit="1" customWidth="1"/>
    <col min="4860" max="4860" width="26.42578125" style="88" bestFit="1" customWidth="1"/>
    <col min="4861" max="4861" width="26.42578125" style="88" customWidth="1"/>
    <col min="4862" max="4862" width="12.7109375" style="88" customWidth="1"/>
    <col min="4863" max="4863" width="13" style="88" customWidth="1"/>
    <col min="4864" max="4864" width="13.85546875" style="88" customWidth="1"/>
    <col min="4865" max="4865" width="12" style="88" customWidth="1"/>
    <col min="4866" max="4866" width="11.85546875" style="88" customWidth="1"/>
    <col min="4867" max="4867" width="13.140625" style="88" customWidth="1"/>
    <col min="4868" max="4868" width="13.28515625" style="88" customWidth="1"/>
    <col min="4869" max="4869" width="14.28515625" style="88" customWidth="1"/>
    <col min="4870" max="4870" width="14.7109375" style="88" customWidth="1"/>
    <col min="4871" max="5114" width="9.140625" style="88"/>
    <col min="5115" max="5115" width="12.140625" style="88" bestFit="1" customWidth="1"/>
    <col min="5116" max="5116" width="26.42578125" style="88" bestFit="1" customWidth="1"/>
    <col min="5117" max="5117" width="26.42578125" style="88" customWidth="1"/>
    <col min="5118" max="5118" width="12.7109375" style="88" customWidth="1"/>
    <col min="5119" max="5119" width="13" style="88" customWidth="1"/>
    <col min="5120" max="5120" width="13.85546875" style="88" customWidth="1"/>
    <col min="5121" max="5121" width="12" style="88" customWidth="1"/>
    <col min="5122" max="5122" width="11.85546875" style="88" customWidth="1"/>
    <col min="5123" max="5123" width="13.140625" style="88" customWidth="1"/>
    <col min="5124" max="5124" width="13.28515625" style="88" customWidth="1"/>
    <col min="5125" max="5125" width="14.28515625" style="88" customWidth="1"/>
    <col min="5126" max="5126" width="14.7109375" style="88" customWidth="1"/>
    <col min="5127" max="5370" width="9.140625" style="88"/>
    <col min="5371" max="5371" width="12.140625" style="88" bestFit="1" customWidth="1"/>
    <col min="5372" max="5372" width="26.42578125" style="88" bestFit="1" customWidth="1"/>
    <col min="5373" max="5373" width="26.42578125" style="88" customWidth="1"/>
    <col min="5374" max="5374" width="12.7109375" style="88" customWidth="1"/>
    <col min="5375" max="5375" width="13" style="88" customWidth="1"/>
    <col min="5376" max="5376" width="13.85546875" style="88" customWidth="1"/>
    <col min="5377" max="5377" width="12" style="88" customWidth="1"/>
    <col min="5378" max="5378" width="11.85546875" style="88" customWidth="1"/>
    <col min="5379" max="5379" width="13.140625" style="88" customWidth="1"/>
    <col min="5380" max="5380" width="13.28515625" style="88" customWidth="1"/>
    <col min="5381" max="5381" width="14.28515625" style="88" customWidth="1"/>
    <col min="5382" max="5382" width="14.7109375" style="88" customWidth="1"/>
    <col min="5383" max="5626" width="9.140625" style="88"/>
    <col min="5627" max="5627" width="12.140625" style="88" bestFit="1" customWidth="1"/>
    <col min="5628" max="5628" width="26.42578125" style="88" bestFit="1" customWidth="1"/>
    <col min="5629" max="5629" width="26.42578125" style="88" customWidth="1"/>
    <col min="5630" max="5630" width="12.7109375" style="88" customWidth="1"/>
    <col min="5631" max="5631" width="13" style="88" customWidth="1"/>
    <col min="5632" max="5632" width="13.85546875" style="88" customWidth="1"/>
    <col min="5633" max="5633" width="12" style="88" customWidth="1"/>
    <col min="5634" max="5634" width="11.85546875" style="88" customWidth="1"/>
    <col min="5635" max="5635" width="13.140625" style="88" customWidth="1"/>
    <col min="5636" max="5636" width="13.28515625" style="88" customWidth="1"/>
    <col min="5637" max="5637" width="14.28515625" style="88" customWidth="1"/>
    <col min="5638" max="5638" width="14.7109375" style="88" customWidth="1"/>
    <col min="5639" max="5882" width="9.140625" style="88"/>
    <col min="5883" max="5883" width="12.140625" style="88" bestFit="1" customWidth="1"/>
    <col min="5884" max="5884" width="26.42578125" style="88" bestFit="1" customWidth="1"/>
    <col min="5885" max="5885" width="26.42578125" style="88" customWidth="1"/>
    <col min="5886" max="5886" width="12.7109375" style="88" customWidth="1"/>
    <col min="5887" max="5887" width="13" style="88" customWidth="1"/>
    <col min="5888" max="5888" width="13.85546875" style="88" customWidth="1"/>
    <col min="5889" max="5889" width="12" style="88" customWidth="1"/>
    <col min="5890" max="5890" width="11.85546875" style="88" customWidth="1"/>
    <col min="5891" max="5891" width="13.140625" style="88" customWidth="1"/>
    <col min="5892" max="5892" width="13.28515625" style="88" customWidth="1"/>
    <col min="5893" max="5893" width="14.28515625" style="88" customWidth="1"/>
    <col min="5894" max="5894" width="14.7109375" style="88" customWidth="1"/>
    <col min="5895" max="6138" width="9.140625" style="88"/>
    <col min="6139" max="6139" width="12.140625" style="88" bestFit="1" customWidth="1"/>
    <col min="6140" max="6140" width="26.42578125" style="88" bestFit="1" customWidth="1"/>
    <col min="6141" max="6141" width="26.42578125" style="88" customWidth="1"/>
    <col min="6142" max="6142" width="12.7109375" style="88" customWidth="1"/>
    <col min="6143" max="6143" width="13" style="88" customWidth="1"/>
    <col min="6144" max="6144" width="13.85546875" style="88" customWidth="1"/>
    <col min="6145" max="6145" width="12" style="88" customWidth="1"/>
    <col min="6146" max="6146" width="11.85546875" style="88" customWidth="1"/>
    <col min="6147" max="6147" width="13.140625" style="88" customWidth="1"/>
    <col min="6148" max="6148" width="13.28515625" style="88" customWidth="1"/>
    <col min="6149" max="6149" width="14.28515625" style="88" customWidth="1"/>
    <col min="6150" max="6150" width="14.7109375" style="88" customWidth="1"/>
    <col min="6151" max="6394" width="9.140625" style="88"/>
    <col min="6395" max="6395" width="12.140625" style="88" bestFit="1" customWidth="1"/>
    <col min="6396" max="6396" width="26.42578125" style="88" bestFit="1" customWidth="1"/>
    <col min="6397" max="6397" width="26.42578125" style="88" customWidth="1"/>
    <col min="6398" max="6398" width="12.7109375" style="88" customWidth="1"/>
    <col min="6399" max="6399" width="13" style="88" customWidth="1"/>
    <col min="6400" max="6400" width="13.85546875" style="88" customWidth="1"/>
    <col min="6401" max="6401" width="12" style="88" customWidth="1"/>
    <col min="6402" max="6402" width="11.85546875" style="88" customWidth="1"/>
    <col min="6403" max="6403" width="13.140625" style="88" customWidth="1"/>
    <col min="6404" max="6404" width="13.28515625" style="88" customWidth="1"/>
    <col min="6405" max="6405" width="14.28515625" style="88" customWidth="1"/>
    <col min="6406" max="6406" width="14.7109375" style="88" customWidth="1"/>
    <col min="6407" max="6650" width="9.140625" style="88"/>
    <col min="6651" max="6651" width="12.140625" style="88" bestFit="1" customWidth="1"/>
    <col min="6652" max="6652" width="26.42578125" style="88" bestFit="1" customWidth="1"/>
    <col min="6653" max="6653" width="26.42578125" style="88" customWidth="1"/>
    <col min="6654" max="6654" width="12.7109375" style="88" customWidth="1"/>
    <col min="6655" max="6655" width="13" style="88" customWidth="1"/>
    <col min="6656" max="6656" width="13.85546875" style="88" customWidth="1"/>
    <col min="6657" max="6657" width="12" style="88" customWidth="1"/>
    <col min="6658" max="6658" width="11.85546875" style="88" customWidth="1"/>
    <col min="6659" max="6659" width="13.140625" style="88" customWidth="1"/>
    <col min="6660" max="6660" width="13.28515625" style="88" customWidth="1"/>
    <col min="6661" max="6661" width="14.28515625" style="88" customWidth="1"/>
    <col min="6662" max="6662" width="14.7109375" style="88" customWidth="1"/>
    <col min="6663" max="6906" width="9.140625" style="88"/>
    <col min="6907" max="6907" width="12.140625" style="88" bestFit="1" customWidth="1"/>
    <col min="6908" max="6908" width="26.42578125" style="88" bestFit="1" customWidth="1"/>
    <col min="6909" max="6909" width="26.42578125" style="88" customWidth="1"/>
    <col min="6910" max="6910" width="12.7109375" style="88" customWidth="1"/>
    <col min="6911" max="6911" width="13" style="88" customWidth="1"/>
    <col min="6912" max="6912" width="13.85546875" style="88" customWidth="1"/>
    <col min="6913" max="6913" width="12" style="88" customWidth="1"/>
    <col min="6914" max="6914" width="11.85546875" style="88" customWidth="1"/>
    <col min="6915" max="6915" width="13.140625" style="88" customWidth="1"/>
    <col min="6916" max="6916" width="13.28515625" style="88" customWidth="1"/>
    <col min="6917" max="6917" width="14.28515625" style="88" customWidth="1"/>
    <col min="6918" max="6918" width="14.7109375" style="88" customWidth="1"/>
    <col min="6919" max="7162" width="9.140625" style="88"/>
    <col min="7163" max="7163" width="12.140625" style="88" bestFit="1" customWidth="1"/>
    <col min="7164" max="7164" width="26.42578125" style="88" bestFit="1" customWidth="1"/>
    <col min="7165" max="7165" width="26.42578125" style="88" customWidth="1"/>
    <col min="7166" max="7166" width="12.7109375" style="88" customWidth="1"/>
    <col min="7167" max="7167" width="13" style="88" customWidth="1"/>
    <col min="7168" max="7168" width="13.85546875" style="88" customWidth="1"/>
    <col min="7169" max="7169" width="12" style="88" customWidth="1"/>
    <col min="7170" max="7170" width="11.85546875" style="88" customWidth="1"/>
    <col min="7171" max="7171" width="13.140625" style="88" customWidth="1"/>
    <col min="7172" max="7172" width="13.28515625" style="88" customWidth="1"/>
    <col min="7173" max="7173" width="14.28515625" style="88" customWidth="1"/>
    <col min="7174" max="7174" width="14.7109375" style="88" customWidth="1"/>
    <col min="7175" max="7418" width="9.140625" style="88"/>
    <col min="7419" max="7419" width="12.140625" style="88" bestFit="1" customWidth="1"/>
    <col min="7420" max="7420" width="26.42578125" style="88" bestFit="1" customWidth="1"/>
    <col min="7421" max="7421" width="26.42578125" style="88" customWidth="1"/>
    <col min="7422" max="7422" width="12.7109375" style="88" customWidth="1"/>
    <col min="7423" max="7423" width="13" style="88" customWidth="1"/>
    <col min="7424" max="7424" width="13.85546875" style="88" customWidth="1"/>
    <col min="7425" max="7425" width="12" style="88" customWidth="1"/>
    <col min="7426" max="7426" width="11.85546875" style="88" customWidth="1"/>
    <col min="7427" max="7427" width="13.140625" style="88" customWidth="1"/>
    <col min="7428" max="7428" width="13.28515625" style="88" customWidth="1"/>
    <col min="7429" max="7429" width="14.28515625" style="88" customWidth="1"/>
    <col min="7430" max="7430" width="14.7109375" style="88" customWidth="1"/>
    <col min="7431" max="7674" width="9.140625" style="88"/>
    <col min="7675" max="7675" width="12.140625" style="88" bestFit="1" customWidth="1"/>
    <col min="7676" max="7676" width="26.42578125" style="88" bestFit="1" customWidth="1"/>
    <col min="7677" max="7677" width="26.42578125" style="88" customWidth="1"/>
    <col min="7678" max="7678" width="12.7109375" style="88" customWidth="1"/>
    <col min="7679" max="7679" width="13" style="88" customWidth="1"/>
    <col min="7680" max="7680" width="13.85546875" style="88" customWidth="1"/>
    <col min="7681" max="7681" width="12" style="88" customWidth="1"/>
    <col min="7682" max="7682" width="11.85546875" style="88" customWidth="1"/>
    <col min="7683" max="7683" width="13.140625" style="88" customWidth="1"/>
    <col min="7684" max="7684" width="13.28515625" style="88" customWidth="1"/>
    <col min="7685" max="7685" width="14.28515625" style="88" customWidth="1"/>
    <col min="7686" max="7686" width="14.7109375" style="88" customWidth="1"/>
    <col min="7687" max="7930" width="9.140625" style="88"/>
    <col min="7931" max="7931" width="12.140625" style="88" bestFit="1" customWidth="1"/>
    <col min="7932" max="7932" width="26.42578125" style="88" bestFit="1" customWidth="1"/>
    <col min="7933" max="7933" width="26.42578125" style="88" customWidth="1"/>
    <col min="7934" max="7934" width="12.7109375" style="88" customWidth="1"/>
    <col min="7935" max="7935" width="13" style="88" customWidth="1"/>
    <col min="7936" max="7936" width="13.85546875" style="88" customWidth="1"/>
    <col min="7937" max="7937" width="12" style="88" customWidth="1"/>
    <col min="7938" max="7938" width="11.85546875" style="88" customWidth="1"/>
    <col min="7939" max="7939" width="13.140625" style="88" customWidth="1"/>
    <col min="7940" max="7940" width="13.28515625" style="88" customWidth="1"/>
    <col min="7941" max="7941" width="14.28515625" style="88" customWidth="1"/>
    <col min="7942" max="7942" width="14.7109375" style="88" customWidth="1"/>
    <col min="7943" max="8186" width="9.140625" style="88"/>
    <col min="8187" max="8187" width="12.140625" style="88" bestFit="1" customWidth="1"/>
    <col min="8188" max="8188" width="26.42578125" style="88" bestFit="1" customWidth="1"/>
    <col min="8189" max="8189" width="26.42578125" style="88" customWidth="1"/>
    <col min="8190" max="8190" width="12.7109375" style="88" customWidth="1"/>
    <col min="8191" max="8191" width="13" style="88" customWidth="1"/>
    <col min="8192" max="8192" width="13.85546875" style="88" customWidth="1"/>
    <col min="8193" max="8193" width="12" style="88" customWidth="1"/>
    <col min="8194" max="8194" width="11.85546875" style="88" customWidth="1"/>
    <col min="8195" max="8195" width="13.140625" style="88" customWidth="1"/>
    <col min="8196" max="8196" width="13.28515625" style="88" customWidth="1"/>
    <col min="8197" max="8197" width="14.28515625" style="88" customWidth="1"/>
    <col min="8198" max="8198" width="14.7109375" style="88" customWidth="1"/>
    <col min="8199" max="8442" width="9.140625" style="88"/>
    <col min="8443" max="8443" width="12.140625" style="88" bestFit="1" customWidth="1"/>
    <col min="8444" max="8444" width="26.42578125" style="88" bestFit="1" customWidth="1"/>
    <col min="8445" max="8445" width="26.42578125" style="88" customWidth="1"/>
    <col min="8446" max="8446" width="12.7109375" style="88" customWidth="1"/>
    <col min="8447" max="8447" width="13" style="88" customWidth="1"/>
    <col min="8448" max="8448" width="13.85546875" style="88" customWidth="1"/>
    <col min="8449" max="8449" width="12" style="88" customWidth="1"/>
    <col min="8450" max="8450" width="11.85546875" style="88" customWidth="1"/>
    <col min="8451" max="8451" width="13.140625" style="88" customWidth="1"/>
    <col min="8452" max="8452" width="13.28515625" style="88" customWidth="1"/>
    <col min="8453" max="8453" width="14.28515625" style="88" customWidth="1"/>
    <col min="8454" max="8454" width="14.7109375" style="88" customWidth="1"/>
    <col min="8455" max="8698" width="9.140625" style="88"/>
    <col min="8699" max="8699" width="12.140625" style="88" bestFit="1" customWidth="1"/>
    <col min="8700" max="8700" width="26.42578125" style="88" bestFit="1" customWidth="1"/>
    <col min="8701" max="8701" width="26.42578125" style="88" customWidth="1"/>
    <col min="8702" max="8702" width="12.7109375" style="88" customWidth="1"/>
    <col min="8703" max="8703" width="13" style="88" customWidth="1"/>
    <col min="8704" max="8704" width="13.85546875" style="88" customWidth="1"/>
    <col min="8705" max="8705" width="12" style="88" customWidth="1"/>
    <col min="8706" max="8706" width="11.85546875" style="88" customWidth="1"/>
    <col min="8707" max="8707" width="13.140625" style="88" customWidth="1"/>
    <col min="8708" max="8708" width="13.28515625" style="88" customWidth="1"/>
    <col min="8709" max="8709" width="14.28515625" style="88" customWidth="1"/>
    <col min="8710" max="8710" width="14.7109375" style="88" customWidth="1"/>
    <col min="8711" max="8954" width="9.140625" style="88"/>
    <col min="8955" max="8955" width="12.140625" style="88" bestFit="1" customWidth="1"/>
    <col min="8956" max="8956" width="26.42578125" style="88" bestFit="1" customWidth="1"/>
    <col min="8957" max="8957" width="26.42578125" style="88" customWidth="1"/>
    <col min="8958" max="8958" width="12.7109375" style="88" customWidth="1"/>
    <col min="8959" max="8959" width="13" style="88" customWidth="1"/>
    <col min="8960" max="8960" width="13.85546875" style="88" customWidth="1"/>
    <col min="8961" max="8961" width="12" style="88" customWidth="1"/>
    <col min="8962" max="8962" width="11.85546875" style="88" customWidth="1"/>
    <col min="8963" max="8963" width="13.140625" style="88" customWidth="1"/>
    <col min="8964" max="8964" width="13.28515625" style="88" customWidth="1"/>
    <col min="8965" max="8965" width="14.28515625" style="88" customWidth="1"/>
    <col min="8966" max="8966" width="14.7109375" style="88" customWidth="1"/>
    <col min="8967" max="9210" width="9.140625" style="88"/>
    <col min="9211" max="9211" width="12.140625" style="88" bestFit="1" customWidth="1"/>
    <col min="9212" max="9212" width="26.42578125" style="88" bestFit="1" customWidth="1"/>
    <col min="9213" max="9213" width="26.42578125" style="88" customWidth="1"/>
    <col min="9214" max="9214" width="12.7109375" style="88" customWidth="1"/>
    <col min="9215" max="9215" width="13" style="88" customWidth="1"/>
    <col min="9216" max="9216" width="13.85546875" style="88" customWidth="1"/>
    <col min="9217" max="9217" width="12" style="88" customWidth="1"/>
    <col min="9218" max="9218" width="11.85546875" style="88" customWidth="1"/>
    <col min="9219" max="9219" width="13.140625" style="88" customWidth="1"/>
    <col min="9220" max="9220" width="13.28515625" style="88" customWidth="1"/>
    <col min="9221" max="9221" width="14.28515625" style="88" customWidth="1"/>
    <col min="9222" max="9222" width="14.7109375" style="88" customWidth="1"/>
    <col min="9223" max="9466" width="9.140625" style="88"/>
    <col min="9467" max="9467" width="12.140625" style="88" bestFit="1" customWidth="1"/>
    <col min="9468" max="9468" width="26.42578125" style="88" bestFit="1" customWidth="1"/>
    <col min="9469" max="9469" width="26.42578125" style="88" customWidth="1"/>
    <col min="9470" max="9470" width="12.7109375" style="88" customWidth="1"/>
    <col min="9471" max="9471" width="13" style="88" customWidth="1"/>
    <col min="9472" max="9472" width="13.85546875" style="88" customWidth="1"/>
    <col min="9473" max="9473" width="12" style="88" customWidth="1"/>
    <col min="9474" max="9474" width="11.85546875" style="88" customWidth="1"/>
    <col min="9475" max="9475" width="13.140625" style="88" customWidth="1"/>
    <col min="9476" max="9476" width="13.28515625" style="88" customWidth="1"/>
    <col min="9477" max="9477" width="14.28515625" style="88" customWidth="1"/>
    <col min="9478" max="9478" width="14.7109375" style="88" customWidth="1"/>
    <col min="9479" max="9722" width="9.140625" style="88"/>
    <col min="9723" max="9723" width="12.140625" style="88" bestFit="1" customWidth="1"/>
    <col min="9724" max="9724" width="26.42578125" style="88" bestFit="1" customWidth="1"/>
    <col min="9725" max="9725" width="26.42578125" style="88" customWidth="1"/>
    <col min="9726" max="9726" width="12.7109375" style="88" customWidth="1"/>
    <col min="9727" max="9727" width="13" style="88" customWidth="1"/>
    <col min="9728" max="9728" width="13.85546875" style="88" customWidth="1"/>
    <col min="9729" max="9729" width="12" style="88" customWidth="1"/>
    <col min="9730" max="9730" width="11.85546875" style="88" customWidth="1"/>
    <col min="9731" max="9731" width="13.140625" style="88" customWidth="1"/>
    <col min="9732" max="9732" width="13.28515625" style="88" customWidth="1"/>
    <col min="9733" max="9733" width="14.28515625" style="88" customWidth="1"/>
    <col min="9734" max="9734" width="14.7109375" style="88" customWidth="1"/>
    <col min="9735" max="9978" width="9.140625" style="88"/>
    <col min="9979" max="9979" width="12.140625" style="88" bestFit="1" customWidth="1"/>
    <col min="9980" max="9980" width="26.42578125" style="88" bestFit="1" customWidth="1"/>
    <col min="9981" max="9981" width="26.42578125" style="88" customWidth="1"/>
    <col min="9982" max="9982" width="12.7109375" style="88" customWidth="1"/>
    <col min="9983" max="9983" width="13" style="88" customWidth="1"/>
    <col min="9984" max="9984" width="13.85546875" style="88" customWidth="1"/>
    <col min="9985" max="9985" width="12" style="88" customWidth="1"/>
    <col min="9986" max="9986" width="11.85546875" style="88" customWidth="1"/>
    <col min="9987" max="9987" width="13.140625" style="88" customWidth="1"/>
    <col min="9988" max="9988" width="13.28515625" style="88" customWidth="1"/>
    <col min="9989" max="9989" width="14.28515625" style="88" customWidth="1"/>
    <col min="9990" max="9990" width="14.7109375" style="88" customWidth="1"/>
    <col min="9991" max="10234" width="9.140625" style="88"/>
    <col min="10235" max="10235" width="12.140625" style="88" bestFit="1" customWidth="1"/>
    <col min="10236" max="10236" width="26.42578125" style="88" bestFit="1" customWidth="1"/>
    <col min="10237" max="10237" width="26.42578125" style="88" customWidth="1"/>
    <col min="10238" max="10238" width="12.7109375" style="88" customWidth="1"/>
    <col min="10239" max="10239" width="13" style="88" customWidth="1"/>
    <col min="10240" max="10240" width="13.85546875" style="88" customWidth="1"/>
    <col min="10241" max="10241" width="12" style="88" customWidth="1"/>
    <col min="10242" max="10242" width="11.85546875" style="88" customWidth="1"/>
    <col min="10243" max="10243" width="13.140625" style="88" customWidth="1"/>
    <col min="10244" max="10244" width="13.28515625" style="88" customWidth="1"/>
    <col min="10245" max="10245" width="14.28515625" style="88" customWidth="1"/>
    <col min="10246" max="10246" width="14.7109375" style="88" customWidth="1"/>
    <col min="10247" max="10490" width="9.140625" style="88"/>
    <col min="10491" max="10491" width="12.140625" style="88" bestFit="1" customWidth="1"/>
    <col min="10492" max="10492" width="26.42578125" style="88" bestFit="1" customWidth="1"/>
    <col min="10493" max="10493" width="26.42578125" style="88" customWidth="1"/>
    <col min="10494" max="10494" width="12.7109375" style="88" customWidth="1"/>
    <col min="10495" max="10495" width="13" style="88" customWidth="1"/>
    <col min="10496" max="10496" width="13.85546875" style="88" customWidth="1"/>
    <col min="10497" max="10497" width="12" style="88" customWidth="1"/>
    <col min="10498" max="10498" width="11.85546875" style="88" customWidth="1"/>
    <col min="10499" max="10499" width="13.140625" style="88" customWidth="1"/>
    <col min="10500" max="10500" width="13.28515625" style="88" customWidth="1"/>
    <col min="10501" max="10501" width="14.28515625" style="88" customWidth="1"/>
    <col min="10502" max="10502" width="14.7109375" style="88" customWidth="1"/>
    <col min="10503" max="10746" width="9.140625" style="88"/>
    <col min="10747" max="10747" width="12.140625" style="88" bestFit="1" customWidth="1"/>
    <col min="10748" max="10748" width="26.42578125" style="88" bestFit="1" customWidth="1"/>
    <col min="10749" max="10749" width="26.42578125" style="88" customWidth="1"/>
    <col min="10750" max="10750" width="12.7109375" style="88" customWidth="1"/>
    <col min="10751" max="10751" width="13" style="88" customWidth="1"/>
    <col min="10752" max="10752" width="13.85546875" style="88" customWidth="1"/>
    <col min="10753" max="10753" width="12" style="88" customWidth="1"/>
    <col min="10754" max="10754" width="11.85546875" style="88" customWidth="1"/>
    <col min="10755" max="10755" width="13.140625" style="88" customWidth="1"/>
    <col min="10756" max="10756" width="13.28515625" style="88" customWidth="1"/>
    <col min="10757" max="10757" width="14.28515625" style="88" customWidth="1"/>
    <col min="10758" max="10758" width="14.7109375" style="88" customWidth="1"/>
    <col min="10759" max="11002" width="9.140625" style="88"/>
    <col min="11003" max="11003" width="12.140625" style="88" bestFit="1" customWidth="1"/>
    <col min="11004" max="11004" width="26.42578125" style="88" bestFit="1" customWidth="1"/>
    <col min="11005" max="11005" width="26.42578125" style="88" customWidth="1"/>
    <col min="11006" max="11006" width="12.7109375" style="88" customWidth="1"/>
    <col min="11007" max="11007" width="13" style="88" customWidth="1"/>
    <col min="11008" max="11008" width="13.85546875" style="88" customWidth="1"/>
    <col min="11009" max="11009" width="12" style="88" customWidth="1"/>
    <col min="11010" max="11010" width="11.85546875" style="88" customWidth="1"/>
    <col min="11011" max="11011" width="13.140625" style="88" customWidth="1"/>
    <col min="11012" max="11012" width="13.28515625" style="88" customWidth="1"/>
    <col min="11013" max="11013" width="14.28515625" style="88" customWidth="1"/>
    <col min="11014" max="11014" width="14.7109375" style="88" customWidth="1"/>
    <col min="11015" max="11258" width="9.140625" style="88"/>
    <col min="11259" max="11259" width="12.140625" style="88" bestFit="1" customWidth="1"/>
    <col min="11260" max="11260" width="26.42578125" style="88" bestFit="1" customWidth="1"/>
    <col min="11261" max="11261" width="26.42578125" style="88" customWidth="1"/>
    <col min="11262" max="11262" width="12.7109375" style="88" customWidth="1"/>
    <col min="11263" max="11263" width="13" style="88" customWidth="1"/>
    <col min="11264" max="11264" width="13.85546875" style="88" customWidth="1"/>
    <col min="11265" max="11265" width="12" style="88" customWidth="1"/>
    <col min="11266" max="11266" width="11.85546875" style="88" customWidth="1"/>
    <col min="11267" max="11267" width="13.140625" style="88" customWidth="1"/>
    <col min="11268" max="11268" width="13.28515625" style="88" customWidth="1"/>
    <col min="11269" max="11269" width="14.28515625" style="88" customWidth="1"/>
    <col min="11270" max="11270" width="14.7109375" style="88" customWidth="1"/>
    <col min="11271" max="11514" width="9.140625" style="88"/>
    <col min="11515" max="11515" width="12.140625" style="88" bestFit="1" customWidth="1"/>
    <col min="11516" max="11516" width="26.42578125" style="88" bestFit="1" customWidth="1"/>
    <col min="11517" max="11517" width="26.42578125" style="88" customWidth="1"/>
    <col min="11518" max="11518" width="12.7109375" style="88" customWidth="1"/>
    <col min="11519" max="11519" width="13" style="88" customWidth="1"/>
    <col min="11520" max="11520" width="13.85546875" style="88" customWidth="1"/>
    <col min="11521" max="11521" width="12" style="88" customWidth="1"/>
    <col min="11522" max="11522" width="11.85546875" style="88" customWidth="1"/>
    <col min="11523" max="11523" width="13.140625" style="88" customWidth="1"/>
    <col min="11524" max="11524" width="13.28515625" style="88" customWidth="1"/>
    <col min="11525" max="11525" width="14.28515625" style="88" customWidth="1"/>
    <col min="11526" max="11526" width="14.7109375" style="88" customWidth="1"/>
    <col min="11527" max="11770" width="9.140625" style="88"/>
    <col min="11771" max="11771" width="12.140625" style="88" bestFit="1" customWidth="1"/>
    <col min="11772" max="11772" width="26.42578125" style="88" bestFit="1" customWidth="1"/>
    <col min="11773" max="11773" width="26.42578125" style="88" customWidth="1"/>
    <col min="11774" max="11774" width="12.7109375" style="88" customWidth="1"/>
    <col min="11775" max="11775" width="13" style="88" customWidth="1"/>
    <col min="11776" max="11776" width="13.85546875" style="88" customWidth="1"/>
    <col min="11777" max="11777" width="12" style="88" customWidth="1"/>
    <col min="11778" max="11778" width="11.85546875" style="88" customWidth="1"/>
    <col min="11779" max="11779" width="13.140625" style="88" customWidth="1"/>
    <col min="11780" max="11780" width="13.28515625" style="88" customWidth="1"/>
    <col min="11781" max="11781" width="14.28515625" style="88" customWidth="1"/>
    <col min="11782" max="11782" width="14.7109375" style="88" customWidth="1"/>
    <col min="11783" max="12026" width="9.140625" style="88"/>
    <col min="12027" max="12027" width="12.140625" style="88" bestFit="1" customWidth="1"/>
    <col min="12028" max="12028" width="26.42578125" style="88" bestFit="1" customWidth="1"/>
    <col min="12029" max="12029" width="26.42578125" style="88" customWidth="1"/>
    <col min="12030" max="12030" width="12.7109375" style="88" customWidth="1"/>
    <col min="12031" max="12031" width="13" style="88" customWidth="1"/>
    <col min="12032" max="12032" width="13.85546875" style="88" customWidth="1"/>
    <col min="12033" max="12033" width="12" style="88" customWidth="1"/>
    <col min="12034" max="12034" width="11.85546875" style="88" customWidth="1"/>
    <col min="12035" max="12035" width="13.140625" style="88" customWidth="1"/>
    <col min="12036" max="12036" width="13.28515625" style="88" customWidth="1"/>
    <col min="12037" max="12037" width="14.28515625" style="88" customWidth="1"/>
    <col min="12038" max="12038" width="14.7109375" style="88" customWidth="1"/>
    <col min="12039" max="12282" width="9.140625" style="88"/>
    <col min="12283" max="12283" width="12.140625" style="88" bestFit="1" customWidth="1"/>
    <col min="12284" max="12284" width="26.42578125" style="88" bestFit="1" customWidth="1"/>
    <col min="12285" max="12285" width="26.42578125" style="88" customWidth="1"/>
    <col min="12286" max="12286" width="12.7109375" style="88" customWidth="1"/>
    <col min="12287" max="12287" width="13" style="88" customWidth="1"/>
    <col min="12288" max="12288" width="13.85546875" style="88" customWidth="1"/>
    <col min="12289" max="12289" width="12" style="88" customWidth="1"/>
    <col min="12290" max="12290" width="11.85546875" style="88" customWidth="1"/>
    <col min="12291" max="12291" width="13.140625" style="88" customWidth="1"/>
    <col min="12292" max="12292" width="13.28515625" style="88" customWidth="1"/>
    <col min="12293" max="12293" width="14.28515625" style="88" customWidth="1"/>
    <col min="12294" max="12294" width="14.7109375" style="88" customWidth="1"/>
    <col min="12295" max="12538" width="9.140625" style="88"/>
    <col min="12539" max="12539" width="12.140625" style="88" bestFit="1" customWidth="1"/>
    <col min="12540" max="12540" width="26.42578125" style="88" bestFit="1" customWidth="1"/>
    <col min="12541" max="12541" width="26.42578125" style="88" customWidth="1"/>
    <col min="12542" max="12542" width="12.7109375" style="88" customWidth="1"/>
    <col min="12543" max="12543" width="13" style="88" customWidth="1"/>
    <col min="12544" max="12544" width="13.85546875" style="88" customWidth="1"/>
    <col min="12545" max="12545" width="12" style="88" customWidth="1"/>
    <col min="12546" max="12546" width="11.85546875" style="88" customWidth="1"/>
    <col min="12547" max="12547" width="13.140625" style="88" customWidth="1"/>
    <col min="12548" max="12548" width="13.28515625" style="88" customWidth="1"/>
    <col min="12549" max="12549" width="14.28515625" style="88" customWidth="1"/>
    <col min="12550" max="12550" width="14.7109375" style="88" customWidth="1"/>
    <col min="12551" max="12794" width="9.140625" style="88"/>
    <col min="12795" max="12795" width="12.140625" style="88" bestFit="1" customWidth="1"/>
    <col min="12796" max="12796" width="26.42578125" style="88" bestFit="1" customWidth="1"/>
    <col min="12797" max="12797" width="26.42578125" style="88" customWidth="1"/>
    <col min="12798" max="12798" width="12.7109375" style="88" customWidth="1"/>
    <col min="12799" max="12799" width="13" style="88" customWidth="1"/>
    <col min="12800" max="12800" width="13.85546875" style="88" customWidth="1"/>
    <col min="12801" max="12801" width="12" style="88" customWidth="1"/>
    <col min="12802" max="12802" width="11.85546875" style="88" customWidth="1"/>
    <col min="12803" max="12803" width="13.140625" style="88" customWidth="1"/>
    <col min="12804" max="12804" width="13.28515625" style="88" customWidth="1"/>
    <col min="12805" max="12805" width="14.28515625" style="88" customWidth="1"/>
    <col min="12806" max="12806" width="14.7109375" style="88" customWidth="1"/>
    <col min="12807" max="13050" width="9.140625" style="88"/>
    <col min="13051" max="13051" width="12.140625" style="88" bestFit="1" customWidth="1"/>
    <col min="13052" max="13052" width="26.42578125" style="88" bestFit="1" customWidth="1"/>
    <col min="13053" max="13053" width="26.42578125" style="88" customWidth="1"/>
    <col min="13054" max="13054" width="12.7109375" style="88" customWidth="1"/>
    <col min="13055" max="13055" width="13" style="88" customWidth="1"/>
    <col min="13056" max="13056" width="13.85546875" style="88" customWidth="1"/>
    <col min="13057" max="13057" width="12" style="88" customWidth="1"/>
    <col min="13058" max="13058" width="11.85546875" style="88" customWidth="1"/>
    <col min="13059" max="13059" width="13.140625" style="88" customWidth="1"/>
    <col min="13060" max="13060" width="13.28515625" style="88" customWidth="1"/>
    <col min="13061" max="13061" width="14.28515625" style="88" customWidth="1"/>
    <col min="13062" max="13062" width="14.7109375" style="88" customWidth="1"/>
    <col min="13063" max="13306" width="9.140625" style="88"/>
    <col min="13307" max="13307" width="12.140625" style="88" bestFit="1" customWidth="1"/>
    <col min="13308" max="13308" width="26.42578125" style="88" bestFit="1" customWidth="1"/>
    <col min="13309" max="13309" width="26.42578125" style="88" customWidth="1"/>
    <col min="13310" max="13310" width="12.7109375" style="88" customWidth="1"/>
    <col min="13311" max="13311" width="13" style="88" customWidth="1"/>
    <col min="13312" max="13312" width="13.85546875" style="88" customWidth="1"/>
    <col min="13313" max="13313" width="12" style="88" customWidth="1"/>
    <col min="13314" max="13314" width="11.85546875" style="88" customWidth="1"/>
    <col min="13315" max="13315" width="13.140625" style="88" customWidth="1"/>
    <col min="13316" max="13316" width="13.28515625" style="88" customWidth="1"/>
    <col min="13317" max="13317" width="14.28515625" style="88" customWidth="1"/>
    <col min="13318" max="13318" width="14.7109375" style="88" customWidth="1"/>
    <col min="13319" max="13562" width="9.140625" style="88"/>
    <col min="13563" max="13563" width="12.140625" style="88" bestFit="1" customWidth="1"/>
    <col min="13564" max="13564" width="26.42578125" style="88" bestFit="1" customWidth="1"/>
    <col min="13565" max="13565" width="26.42578125" style="88" customWidth="1"/>
    <col min="13566" max="13566" width="12.7109375" style="88" customWidth="1"/>
    <col min="13567" max="13567" width="13" style="88" customWidth="1"/>
    <col min="13568" max="13568" width="13.85546875" style="88" customWidth="1"/>
    <col min="13569" max="13569" width="12" style="88" customWidth="1"/>
    <col min="13570" max="13570" width="11.85546875" style="88" customWidth="1"/>
    <col min="13571" max="13571" width="13.140625" style="88" customWidth="1"/>
    <col min="13572" max="13572" width="13.28515625" style="88" customWidth="1"/>
    <col min="13573" max="13573" width="14.28515625" style="88" customWidth="1"/>
    <col min="13574" max="13574" width="14.7109375" style="88" customWidth="1"/>
    <col min="13575" max="13818" width="9.140625" style="88"/>
    <col min="13819" max="13819" width="12.140625" style="88" bestFit="1" customWidth="1"/>
    <col min="13820" max="13820" width="26.42578125" style="88" bestFit="1" customWidth="1"/>
    <col min="13821" max="13821" width="26.42578125" style="88" customWidth="1"/>
    <col min="13822" max="13822" width="12.7109375" style="88" customWidth="1"/>
    <col min="13823" max="13823" width="13" style="88" customWidth="1"/>
    <col min="13824" max="13824" width="13.85546875" style="88" customWidth="1"/>
    <col min="13825" max="13825" width="12" style="88" customWidth="1"/>
    <col min="13826" max="13826" width="11.85546875" style="88" customWidth="1"/>
    <col min="13827" max="13827" width="13.140625" style="88" customWidth="1"/>
    <col min="13828" max="13828" width="13.28515625" style="88" customWidth="1"/>
    <col min="13829" max="13829" width="14.28515625" style="88" customWidth="1"/>
    <col min="13830" max="13830" width="14.7109375" style="88" customWidth="1"/>
    <col min="13831" max="14074" width="9.140625" style="88"/>
    <col min="14075" max="14075" width="12.140625" style="88" bestFit="1" customWidth="1"/>
    <col min="14076" max="14076" width="26.42578125" style="88" bestFit="1" customWidth="1"/>
    <col min="14077" max="14077" width="26.42578125" style="88" customWidth="1"/>
    <col min="14078" max="14078" width="12.7109375" style="88" customWidth="1"/>
    <col min="14079" max="14079" width="13" style="88" customWidth="1"/>
    <col min="14080" max="14080" width="13.85546875" style="88" customWidth="1"/>
    <col min="14081" max="14081" width="12" style="88" customWidth="1"/>
    <col min="14082" max="14082" width="11.85546875" style="88" customWidth="1"/>
    <col min="14083" max="14083" width="13.140625" style="88" customWidth="1"/>
    <col min="14084" max="14084" width="13.28515625" style="88" customWidth="1"/>
    <col min="14085" max="14085" width="14.28515625" style="88" customWidth="1"/>
    <col min="14086" max="14086" width="14.7109375" style="88" customWidth="1"/>
    <col min="14087" max="14330" width="9.140625" style="88"/>
    <col min="14331" max="14331" width="12.140625" style="88" bestFit="1" customWidth="1"/>
    <col min="14332" max="14332" width="26.42578125" style="88" bestFit="1" customWidth="1"/>
    <col min="14333" max="14333" width="26.42578125" style="88" customWidth="1"/>
    <col min="14334" max="14334" width="12.7109375" style="88" customWidth="1"/>
    <col min="14335" max="14335" width="13" style="88" customWidth="1"/>
    <col min="14336" max="14336" width="13.85546875" style="88" customWidth="1"/>
    <col min="14337" max="14337" width="12" style="88" customWidth="1"/>
    <col min="14338" max="14338" width="11.85546875" style="88" customWidth="1"/>
    <col min="14339" max="14339" width="13.140625" style="88" customWidth="1"/>
    <col min="14340" max="14340" width="13.28515625" style="88" customWidth="1"/>
    <col min="14341" max="14341" width="14.28515625" style="88" customWidth="1"/>
    <col min="14342" max="14342" width="14.7109375" style="88" customWidth="1"/>
    <col min="14343" max="14586" width="9.140625" style="88"/>
    <col min="14587" max="14587" width="12.140625" style="88" bestFit="1" customWidth="1"/>
    <col min="14588" max="14588" width="26.42578125" style="88" bestFit="1" customWidth="1"/>
    <col min="14589" max="14589" width="26.42578125" style="88" customWidth="1"/>
    <col min="14590" max="14590" width="12.7109375" style="88" customWidth="1"/>
    <col min="14591" max="14591" width="13" style="88" customWidth="1"/>
    <col min="14592" max="14592" width="13.85546875" style="88" customWidth="1"/>
    <col min="14593" max="14593" width="12" style="88" customWidth="1"/>
    <col min="14594" max="14594" width="11.85546875" style="88" customWidth="1"/>
    <col min="14595" max="14595" width="13.140625" style="88" customWidth="1"/>
    <col min="14596" max="14596" width="13.28515625" style="88" customWidth="1"/>
    <col min="14597" max="14597" width="14.28515625" style="88" customWidth="1"/>
    <col min="14598" max="14598" width="14.7109375" style="88" customWidth="1"/>
    <col min="14599" max="14842" width="9.140625" style="88"/>
    <col min="14843" max="14843" width="12.140625" style="88" bestFit="1" customWidth="1"/>
    <col min="14844" max="14844" width="26.42578125" style="88" bestFit="1" customWidth="1"/>
    <col min="14845" max="14845" width="26.42578125" style="88" customWidth="1"/>
    <col min="14846" max="14846" width="12.7109375" style="88" customWidth="1"/>
    <col min="14847" max="14847" width="13" style="88" customWidth="1"/>
    <col min="14848" max="14848" width="13.85546875" style="88" customWidth="1"/>
    <col min="14849" max="14849" width="12" style="88" customWidth="1"/>
    <col min="14850" max="14850" width="11.85546875" style="88" customWidth="1"/>
    <col min="14851" max="14851" width="13.140625" style="88" customWidth="1"/>
    <col min="14852" max="14852" width="13.28515625" style="88" customWidth="1"/>
    <col min="14853" max="14853" width="14.28515625" style="88" customWidth="1"/>
    <col min="14854" max="14854" width="14.7109375" style="88" customWidth="1"/>
    <col min="14855" max="15098" width="9.140625" style="88"/>
    <col min="15099" max="15099" width="12.140625" style="88" bestFit="1" customWidth="1"/>
    <col min="15100" max="15100" width="26.42578125" style="88" bestFit="1" customWidth="1"/>
    <col min="15101" max="15101" width="26.42578125" style="88" customWidth="1"/>
    <col min="15102" max="15102" width="12.7109375" style="88" customWidth="1"/>
    <col min="15103" max="15103" width="13" style="88" customWidth="1"/>
    <col min="15104" max="15104" width="13.85546875" style="88" customWidth="1"/>
    <col min="15105" max="15105" width="12" style="88" customWidth="1"/>
    <col min="15106" max="15106" width="11.85546875" style="88" customWidth="1"/>
    <col min="15107" max="15107" width="13.140625" style="88" customWidth="1"/>
    <col min="15108" max="15108" width="13.28515625" style="88" customWidth="1"/>
    <col min="15109" max="15109" width="14.28515625" style="88" customWidth="1"/>
    <col min="15110" max="15110" width="14.7109375" style="88" customWidth="1"/>
    <col min="15111" max="15354" width="9.140625" style="88"/>
    <col min="15355" max="15355" width="12.140625" style="88" bestFit="1" customWidth="1"/>
    <col min="15356" max="15356" width="26.42578125" style="88" bestFit="1" customWidth="1"/>
    <col min="15357" max="15357" width="26.42578125" style="88" customWidth="1"/>
    <col min="15358" max="15358" width="12.7109375" style="88" customWidth="1"/>
    <col min="15359" max="15359" width="13" style="88" customWidth="1"/>
    <col min="15360" max="15360" width="13.85546875" style="88" customWidth="1"/>
    <col min="15361" max="15361" width="12" style="88" customWidth="1"/>
    <col min="15362" max="15362" width="11.85546875" style="88" customWidth="1"/>
    <col min="15363" max="15363" width="13.140625" style="88" customWidth="1"/>
    <col min="15364" max="15364" width="13.28515625" style="88" customWidth="1"/>
    <col min="15365" max="15365" width="14.28515625" style="88" customWidth="1"/>
    <col min="15366" max="15366" width="14.7109375" style="88" customWidth="1"/>
    <col min="15367" max="15610" width="9.140625" style="88"/>
    <col min="15611" max="15611" width="12.140625" style="88" bestFit="1" customWidth="1"/>
    <col min="15612" max="15612" width="26.42578125" style="88" bestFit="1" customWidth="1"/>
    <col min="15613" max="15613" width="26.42578125" style="88" customWidth="1"/>
    <col min="15614" max="15614" width="12.7109375" style="88" customWidth="1"/>
    <col min="15615" max="15615" width="13" style="88" customWidth="1"/>
    <col min="15616" max="15616" width="13.85546875" style="88" customWidth="1"/>
    <col min="15617" max="15617" width="12" style="88" customWidth="1"/>
    <col min="15618" max="15618" width="11.85546875" style="88" customWidth="1"/>
    <col min="15619" max="15619" width="13.140625" style="88" customWidth="1"/>
    <col min="15620" max="15620" width="13.28515625" style="88" customWidth="1"/>
    <col min="15621" max="15621" width="14.28515625" style="88" customWidth="1"/>
    <col min="15622" max="15622" width="14.7109375" style="88" customWidth="1"/>
    <col min="15623" max="15866" width="9.140625" style="88"/>
    <col min="15867" max="15867" width="12.140625" style="88" bestFit="1" customWidth="1"/>
    <col min="15868" max="15868" width="26.42578125" style="88" bestFit="1" customWidth="1"/>
    <col min="15869" max="15869" width="26.42578125" style="88" customWidth="1"/>
    <col min="15870" max="15870" width="12.7109375" style="88" customWidth="1"/>
    <col min="15871" max="15871" width="13" style="88" customWidth="1"/>
    <col min="15872" max="15872" width="13.85546875" style="88" customWidth="1"/>
    <col min="15873" max="15873" width="12" style="88" customWidth="1"/>
    <col min="15874" max="15874" width="11.85546875" style="88" customWidth="1"/>
    <col min="15875" max="15875" width="13.140625" style="88" customWidth="1"/>
    <col min="15876" max="15876" width="13.28515625" style="88" customWidth="1"/>
    <col min="15877" max="15877" width="14.28515625" style="88" customWidth="1"/>
    <col min="15878" max="15878" width="14.7109375" style="88" customWidth="1"/>
    <col min="15879" max="16122" width="9.140625" style="88"/>
    <col min="16123" max="16123" width="12.140625" style="88" bestFit="1" customWidth="1"/>
    <col min="16124" max="16124" width="26.42578125" style="88" bestFit="1" customWidth="1"/>
    <col min="16125" max="16125" width="26.42578125" style="88" customWidth="1"/>
    <col min="16126" max="16126" width="12.7109375" style="88" customWidth="1"/>
    <col min="16127" max="16127" width="13" style="88" customWidth="1"/>
    <col min="16128" max="16128" width="13.85546875" style="88" customWidth="1"/>
    <col min="16129" max="16129" width="12" style="88" customWidth="1"/>
    <col min="16130" max="16130" width="11.85546875" style="88" customWidth="1"/>
    <col min="16131" max="16131" width="13.140625" style="88" customWidth="1"/>
    <col min="16132" max="16132" width="13.28515625" style="88" customWidth="1"/>
    <col min="16133" max="16133" width="14.28515625" style="88" customWidth="1"/>
    <col min="16134" max="16134" width="14.7109375" style="88" customWidth="1"/>
    <col min="16135" max="16384" width="9.140625" style="88"/>
  </cols>
  <sheetData>
    <row r="1" spans="1:10" s="27" customFormat="1" ht="20.100000000000001" customHeight="1" x14ac:dyDescent="0.25">
      <c r="A1" s="721" t="s">
        <v>393</v>
      </c>
      <c r="B1" s="721"/>
      <c r="C1" s="721"/>
      <c r="D1" s="721"/>
      <c r="E1" s="721"/>
      <c r="F1" s="721"/>
      <c r="G1" s="721"/>
      <c r="H1" s="721"/>
      <c r="I1" s="380"/>
    </row>
    <row r="2" spans="1:10" ht="36.75" customHeight="1" x14ac:dyDescent="0.25">
      <c r="A2" s="968" t="s">
        <v>274</v>
      </c>
      <c r="B2" s="968"/>
      <c r="C2" s="968"/>
      <c r="D2" s="968"/>
      <c r="E2" s="968"/>
      <c r="F2" s="968"/>
      <c r="G2" s="968"/>
      <c r="H2" s="968"/>
    </row>
    <row r="3" spans="1:10" ht="30" customHeight="1" x14ac:dyDescent="0.25">
      <c r="A3" s="965" t="s">
        <v>140</v>
      </c>
      <c r="B3" s="966" t="s">
        <v>1</v>
      </c>
      <c r="C3" s="966" t="s">
        <v>2</v>
      </c>
      <c r="D3" s="964" t="s">
        <v>270</v>
      </c>
      <c r="E3" s="967" t="s">
        <v>271</v>
      </c>
      <c r="F3" s="964" t="s">
        <v>209</v>
      </c>
      <c r="G3" s="651" t="s">
        <v>275</v>
      </c>
      <c r="H3" s="651" t="s">
        <v>276</v>
      </c>
      <c r="J3" s="407" t="s">
        <v>371</v>
      </c>
    </row>
    <row r="4" spans="1:10" s="27" customFormat="1" ht="20.100000000000001" customHeight="1" x14ac:dyDescent="0.25">
      <c r="A4" s="965"/>
      <c r="B4" s="966"/>
      <c r="C4" s="966"/>
      <c r="D4" s="964"/>
      <c r="E4" s="967"/>
      <c r="F4" s="964"/>
      <c r="G4" s="651"/>
      <c r="H4" s="651"/>
      <c r="I4" s="90"/>
      <c r="J4" s="906" t="s">
        <v>349</v>
      </c>
    </row>
    <row r="5" spans="1:10" ht="30" customHeight="1" x14ac:dyDescent="0.25">
      <c r="A5" s="965"/>
      <c r="B5" s="966"/>
      <c r="C5" s="966"/>
      <c r="D5" s="964"/>
      <c r="E5" s="967"/>
      <c r="F5" s="964"/>
      <c r="G5" s="651"/>
      <c r="H5" s="651"/>
      <c r="J5" s="906"/>
    </row>
    <row r="6" spans="1:10" s="91" customFormat="1" ht="15" hidden="1" customHeight="1" x14ac:dyDescent="0.25">
      <c r="A6" s="352" t="s">
        <v>141</v>
      </c>
      <c r="B6" s="655" t="s">
        <v>4</v>
      </c>
      <c r="C6" s="231" t="s">
        <v>5</v>
      </c>
      <c r="D6" s="353"/>
      <c r="E6" s="353"/>
      <c r="F6" s="354"/>
      <c r="G6" s="231"/>
      <c r="H6" s="231"/>
      <c r="J6" s="906"/>
    </row>
    <row r="7" spans="1:10" s="91" customFormat="1" ht="15" hidden="1" customHeight="1" x14ac:dyDescent="0.25">
      <c r="A7" s="352"/>
      <c r="B7" s="655"/>
      <c r="C7" s="231" t="s">
        <v>6</v>
      </c>
      <c r="D7" s="353"/>
      <c r="E7" s="353"/>
      <c r="F7" s="354"/>
      <c r="G7" s="231"/>
      <c r="H7" s="231"/>
      <c r="J7" s="906"/>
    </row>
    <row r="8" spans="1:10" s="91" customFormat="1" ht="15" hidden="1" customHeight="1" x14ac:dyDescent="0.25">
      <c r="A8" s="352"/>
      <c r="B8" s="655"/>
      <c r="C8" s="355" t="s">
        <v>240</v>
      </c>
      <c r="D8" s="266">
        <v>0</v>
      </c>
      <c r="E8" s="266">
        <v>0</v>
      </c>
      <c r="F8" s="356">
        <v>0</v>
      </c>
      <c r="G8" s="231"/>
      <c r="H8" s="231"/>
    </row>
    <row r="9" spans="1:10" s="91" customFormat="1" ht="15" customHeight="1" x14ac:dyDescent="0.25">
      <c r="A9" s="666" t="s">
        <v>272</v>
      </c>
      <c r="B9" s="884" t="s">
        <v>4</v>
      </c>
      <c r="C9" s="22" t="s">
        <v>5</v>
      </c>
      <c r="D9" s="72"/>
      <c r="E9" s="72"/>
      <c r="F9" s="76"/>
      <c r="G9" s="76"/>
      <c r="H9" s="76"/>
      <c r="J9" s="101"/>
    </row>
    <row r="10" spans="1:10" s="91" customFormat="1" ht="15" customHeight="1" x14ac:dyDescent="0.25">
      <c r="A10" s="666"/>
      <c r="B10" s="884"/>
      <c r="C10" s="22" t="s">
        <v>6</v>
      </c>
      <c r="D10" s="72"/>
      <c r="E10" s="72"/>
      <c r="F10" s="76"/>
      <c r="G10" s="76"/>
      <c r="H10" s="76"/>
      <c r="J10" s="101"/>
    </row>
    <row r="11" spans="1:10" s="91" customFormat="1" ht="15" customHeight="1" x14ac:dyDescent="0.25">
      <c r="A11" s="666"/>
      <c r="B11" s="650" t="s">
        <v>7</v>
      </c>
      <c r="C11" s="22" t="s">
        <v>8</v>
      </c>
      <c r="D11" s="94"/>
      <c r="E11" s="94"/>
      <c r="F11" s="95"/>
      <c r="G11" s="96"/>
      <c r="H11" s="96"/>
      <c r="J11" s="206"/>
    </row>
    <row r="12" spans="1:10" s="91" customFormat="1" ht="15" customHeight="1" x14ac:dyDescent="0.25">
      <c r="A12" s="666"/>
      <c r="B12" s="650"/>
      <c r="C12" s="329" t="s">
        <v>9</v>
      </c>
      <c r="D12" s="217">
        <v>1</v>
      </c>
      <c r="E12" s="645">
        <v>60</v>
      </c>
      <c r="F12" s="59">
        <v>0.86</v>
      </c>
      <c r="G12" s="96">
        <v>0.99</v>
      </c>
      <c r="H12" s="96">
        <v>0.97</v>
      </c>
      <c r="J12" s="383">
        <v>0.46</v>
      </c>
    </row>
    <row r="13" spans="1:10" s="91" customFormat="1" ht="15" customHeight="1" x14ac:dyDescent="0.25">
      <c r="A13" s="666"/>
      <c r="B13" s="650"/>
      <c r="C13" s="22" t="s">
        <v>10</v>
      </c>
      <c r="D13" s="98"/>
      <c r="E13" s="98"/>
      <c r="F13" s="99"/>
      <c r="G13" s="96"/>
      <c r="H13" s="96"/>
      <c r="J13" s="206"/>
    </row>
    <row r="14" spans="1:10" s="91" customFormat="1" ht="15.75" x14ac:dyDescent="0.25">
      <c r="A14" s="666"/>
      <c r="B14" s="741" t="s">
        <v>11</v>
      </c>
      <c r="C14" s="68" t="s">
        <v>221</v>
      </c>
      <c r="D14" s="100"/>
      <c r="E14" s="100"/>
      <c r="F14" s="101"/>
      <c r="G14" s="101"/>
      <c r="H14" s="101"/>
      <c r="J14" s="219"/>
    </row>
    <row r="15" spans="1:10" s="91" customFormat="1" ht="15" customHeight="1" x14ac:dyDescent="0.25">
      <c r="A15" s="666"/>
      <c r="B15" s="741"/>
      <c r="C15" s="22" t="s">
        <v>143</v>
      </c>
      <c r="D15" s="100"/>
      <c r="E15" s="100"/>
      <c r="F15" s="101"/>
      <c r="G15" s="101"/>
      <c r="H15" s="101"/>
      <c r="J15" s="219"/>
    </row>
    <row r="16" spans="1:10" s="91" customFormat="1" ht="15.75" x14ac:dyDescent="0.25">
      <c r="A16" s="666"/>
      <c r="B16" s="741"/>
      <c r="C16" s="22" t="s">
        <v>144</v>
      </c>
      <c r="D16" s="100"/>
      <c r="E16" s="100"/>
      <c r="F16" s="101"/>
      <c r="G16" s="101"/>
      <c r="H16" s="101"/>
      <c r="J16" s="219"/>
    </row>
    <row r="17" spans="1:10" s="91" customFormat="1" ht="15" hidden="1" customHeight="1" x14ac:dyDescent="0.25">
      <c r="A17" s="92"/>
      <c r="B17" s="740" t="s">
        <v>216</v>
      </c>
      <c r="C17" s="22" t="s">
        <v>12</v>
      </c>
      <c r="D17" s="102">
        <v>1</v>
      </c>
      <c r="E17" s="102">
        <v>60</v>
      </c>
      <c r="F17" s="103"/>
      <c r="G17" s="96"/>
      <c r="H17" s="96"/>
      <c r="J17" s="206"/>
    </row>
    <row r="18" spans="1:10" s="91" customFormat="1" ht="15" hidden="1" customHeight="1" x14ac:dyDescent="0.25">
      <c r="A18" s="92"/>
      <c r="B18" s="740"/>
      <c r="C18" s="22" t="s">
        <v>13</v>
      </c>
      <c r="D18" s="102"/>
      <c r="E18" s="102"/>
      <c r="F18" s="103"/>
      <c r="G18" s="96"/>
      <c r="H18" s="96"/>
      <c r="J18" s="206"/>
    </row>
    <row r="19" spans="1:10" s="91" customFormat="1" ht="15" hidden="1" customHeight="1" x14ac:dyDescent="0.25">
      <c r="A19" s="92"/>
      <c r="B19" s="740"/>
      <c r="C19" s="22" t="s">
        <v>14</v>
      </c>
      <c r="D19" s="102"/>
      <c r="E19" s="102"/>
      <c r="F19" s="103"/>
      <c r="G19" s="96"/>
      <c r="H19" s="96"/>
      <c r="J19" s="206"/>
    </row>
    <row r="20" spans="1:10" s="91" customFormat="1" ht="15" hidden="1" customHeight="1" x14ac:dyDescent="0.25">
      <c r="A20" s="92"/>
      <c r="B20" s="740"/>
      <c r="C20" s="93" t="s">
        <v>241</v>
      </c>
      <c r="D20" s="93"/>
      <c r="E20" s="93"/>
      <c r="F20" s="104"/>
      <c r="G20" s="96"/>
      <c r="H20" s="96"/>
      <c r="J20" s="206"/>
    </row>
    <row r="21" spans="1:10" s="91" customFormat="1" ht="15.75" x14ac:dyDescent="0.25">
      <c r="A21" s="653" t="s">
        <v>145</v>
      </c>
      <c r="B21" s="653"/>
      <c r="C21" s="653"/>
      <c r="D21" s="357">
        <v>1</v>
      </c>
      <c r="E21" s="357">
        <v>60</v>
      </c>
      <c r="F21" s="358">
        <v>0.86</v>
      </c>
      <c r="G21" s="251">
        <v>0.99</v>
      </c>
      <c r="H21" s="251">
        <v>0.97</v>
      </c>
      <c r="J21" s="261">
        <v>0.46</v>
      </c>
    </row>
    <row r="22" spans="1:10" s="91" customFormat="1" ht="15.75" hidden="1" x14ac:dyDescent="0.25">
      <c r="A22" s="740" t="s">
        <v>146</v>
      </c>
      <c r="B22" s="741" t="s">
        <v>15</v>
      </c>
      <c r="C22" s="22" t="s">
        <v>16</v>
      </c>
      <c r="D22" s="102"/>
      <c r="E22" s="102"/>
      <c r="F22" s="105"/>
      <c r="G22" s="96"/>
      <c r="H22" s="96"/>
    </row>
    <row r="23" spans="1:10" s="91" customFormat="1" ht="15.75" hidden="1" x14ac:dyDescent="0.25">
      <c r="A23" s="740"/>
      <c r="B23" s="741"/>
      <c r="C23" s="22" t="s">
        <v>17</v>
      </c>
      <c r="D23" s="102"/>
      <c r="E23" s="102"/>
      <c r="F23" s="105"/>
      <c r="G23" s="96"/>
      <c r="H23" s="96"/>
    </row>
    <row r="24" spans="1:10" s="91" customFormat="1" ht="15.75" hidden="1" x14ac:dyDescent="0.25">
      <c r="A24" s="740"/>
      <c r="B24" s="741"/>
      <c r="C24" s="22" t="s">
        <v>18</v>
      </c>
      <c r="D24" s="102">
        <v>1</v>
      </c>
      <c r="E24" s="102">
        <v>45</v>
      </c>
      <c r="F24" s="105"/>
      <c r="G24" s="96"/>
      <c r="H24" s="96"/>
    </row>
    <row r="25" spans="1:10" s="91" customFormat="1" ht="15.75" hidden="1" x14ac:dyDescent="0.25">
      <c r="A25" s="740"/>
      <c r="B25" s="741"/>
      <c r="C25" s="106" t="s">
        <v>242</v>
      </c>
      <c r="D25" s="93">
        <v>1</v>
      </c>
      <c r="E25" s="93">
        <v>30</v>
      </c>
      <c r="F25" s="107"/>
      <c r="G25" s="96"/>
      <c r="H25" s="96"/>
    </row>
    <row r="26" spans="1:10" s="91" customFormat="1" ht="15.75" hidden="1" x14ac:dyDescent="0.25">
      <c r="A26" s="740"/>
      <c r="B26" s="962" t="s">
        <v>19</v>
      </c>
      <c r="C26" s="22" t="s">
        <v>21</v>
      </c>
      <c r="D26" s="102">
        <v>2</v>
      </c>
      <c r="E26" s="102">
        <v>75</v>
      </c>
      <c r="F26" s="105"/>
      <c r="G26" s="96"/>
      <c r="H26" s="96"/>
    </row>
    <row r="27" spans="1:10" s="91" customFormat="1" ht="15.75" hidden="1" x14ac:dyDescent="0.25">
      <c r="A27" s="740"/>
      <c r="B27" s="962"/>
      <c r="C27" s="22" t="s">
        <v>20</v>
      </c>
      <c r="D27" s="102"/>
      <c r="E27" s="102"/>
      <c r="F27" s="105"/>
      <c r="G27" s="96"/>
      <c r="H27" s="96"/>
    </row>
    <row r="28" spans="1:10" s="91" customFormat="1" ht="15.75" hidden="1" x14ac:dyDescent="0.25">
      <c r="A28" s="740"/>
      <c r="B28" s="962"/>
      <c r="C28" s="106" t="s">
        <v>243</v>
      </c>
      <c r="D28" s="93"/>
      <c r="E28" s="108"/>
      <c r="F28" s="107"/>
      <c r="G28" s="96"/>
      <c r="H28" s="96"/>
    </row>
    <row r="29" spans="1:10" s="91" customFormat="1" ht="15.75" hidden="1" x14ac:dyDescent="0.25">
      <c r="A29" s="740"/>
      <c r="B29" s="740" t="s">
        <v>22</v>
      </c>
      <c r="C29" s="22" t="s">
        <v>23</v>
      </c>
      <c r="D29" s="102"/>
      <c r="E29" s="102"/>
      <c r="F29" s="105"/>
      <c r="G29" s="96"/>
      <c r="H29" s="96"/>
    </row>
    <row r="30" spans="1:10" s="91" customFormat="1" ht="15.75" hidden="1" x14ac:dyDescent="0.25">
      <c r="A30" s="740"/>
      <c r="B30" s="740"/>
      <c r="C30" s="22" t="s">
        <v>24</v>
      </c>
      <c r="D30" s="102"/>
      <c r="E30" s="102"/>
      <c r="F30" s="105"/>
      <c r="G30" s="96"/>
      <c r="H30" s="96"/>
    </row>
    <row r="31" spans="1:10" s="91" customFormat="1" ht="15.75" hidden="1" x14ac:dyDescent="0.25">
      <c r="A31" s="740"/>
      <c r="B31" s="740"/>
      <c r="C31" s="106" t="s">
        <v>244</v>
      </c>
      <c r="D31" s="93"/>
      <c r="E31" s="93"/>
      <c r="F31" s="107"/>
      <c r="G31" s="96"/>
      <c r="H31" s="96"/>
    </row>
    <row r="32" spans="1:10" s="91" customFormat="1" ht="15.75" hidden="1" x14ac:dyDescent="0.25">
      <c r="A32" s="740"/>
      <c r="B32" s="740" t="s">
        <v>25</v>
      </c>
      <c r="C32" s="22" t="s">
        <v>26</v>
      </c>
      <c r="D32" s="102"/>
      <c r="E32" s="102"/>
      <c r="F32" s="105"/>
      <c r="G32" s="96"/>
      <c r="H32" s="96"/>
    </row>
    <row r="33" spans="1:8" s="91" customFormat="1" ht="15.75" hidden="1" x14ac:dyDescent="0.25">
      <c r="A33" s="740"/>
      <c r="B33" s="740"/>
      <c r="C33" s="22" t="s">
        <v>27</v>
      </c>
      <c r="D33" s="102"/>
      <c r="E33" s="102"/>
      <c r="F33" s="105"/>
      <c r="G33" s="96"/>
      <c r="H33" s="96"/>
    </row>
    <row r="34" spans="1:8" s="91" customFormat="1" ht="15.75" hidden="1" x14ac:dyDescent="0.25">
      <c r="A34" s="740"/>
      <c r="B34" s="740"/>
      <c r="C34" s="22" t="s">
        <v>28</v>
      </c>
      <c r="D34" s="102"/>
      <c r="E34" s="102"/>
      <c r="F34" s="105"/>
      <c r="G34" s="96"/>
      <c r="H34" s="96"/>
    </row>
    <row r="35" spans="1:8" s="91" customFormat="1" ht="15.75" hidden="1" x14ac:dyDescent="0.25">
      <c r="A35" s="740"/>
      <c r="B35" s="740"/>
      <c r="C35" s="106" t="s">
        <v>245</v>
      </c>
      <c r="D35" s="93">
        <v>1</v>
      </c>
      <c r="E35" s="93">
        <v>60</v>
      </c>
      <c r="F35" s="107"/>
      <c r="G35" s="96"/>
      <c r="H35" s="96"/>
    </row>
    <row r="36" spans="1:8" s="91" customFormat="1" ht="15.75" hidden="1" x14ac:dyDescent="0.25">
      <c r="A36" s="740"/>
      <c r="B36" s="963" t="s">
        <v>192</v>
      </c>
      <c r="C36" s="963"/>
      <c r="D36" s="109"/>
      <c r="E36" s="109"/>
      <c r="F36" s="110"/>
      <c r="G36" s="96"/>
      <c r="H36" s="96"/>
    </row>
    <row r="37" spans="1:8" s="91" customFormat="1" ht="15.75" hidden="1" x14ac:dyDescent="0.25">
      <c r="A37" s="740" t="s">
        <v>148</v>
      </c>
      <c r="B37" s="740" t="s">
        <v>29</v>
      </c>
      <c r="C37" s="22" t="s">
        <v>30</v>
      </c>
      <c r="D37" s="102"/>
      <c r="E37" s="102"/>
      <c r="F37" s="105"/>
      <c r="G37" s="96"/>
      <c r="H37" s="96"/>
    </row>
    <row r="38" spans="1:8" s="91" customFormat="1" ht="15.75" hidden="1" x14ac:dyDescent="0.25">
      <c r="A38" s="740"/>
      <c r="B38" s="740"/>
      <c r="C38" s="22" t="s">
        <v>31</v>
      </c>
      <c r="D38" s="102"/>
      <c r="E38" s="102"/>
      <c r="F38" s="105"/>
      <c r="G38" s="96"/>
      <c r="H38" s="96"/>
    </row>
    <row r="39" spans="1:8" s="91" customFormat="1" ht="15.75" hidden="1" x14ac:dyDescent="0.25">
      <c r="A39" s="740"/>
      <c r="B39" s="740"/>
      <c r="C39" s="22" t="s">
        <v>32</v>
      </c>
      <c r="D39" s="102"/>
      <c r="E39" s="102"/>
      <c r="F39" s="105"/>
      <c r="G39" s="96"/>
      <c r="H39" s="96"/>
    </row>
    <row r="40" spans="1:8" s="91" customFormat="1" ht="15.75" hidden="1" x14ac:dyDescent="0.25">
      <c r="A40" s="740"/>
      <c r="B40" s="740"/>
      <c r="C40" s="22" t="s">
        <v>33</v>
      </c>
      <c r="D40" s="102"/>
      <c r="E40" s="102"/>
      <c r="F40" s="105"/>
      <c r="G40" s="96"/>
      <c r="H40" s="96"/>
    </row>
    <row r="41" spans="1:8" s="91" customFormat="1" ht="15" hidden="1" customHeight="1" x14ac:dyDescent="0.25">
      <c r="A41" s="740"/>
      <c r="B41" s="740"/>
      <c r="C41" s="22" t="s">
        <v>34</v>
      </c>
      <c r="D41" s="102"/>
      <c r="E41" s="102"/>
      <c r="F41" s="105"/>
      <c r="G41" s="96"/>
      <c r="H41" s="96"/>
    </row>
    <row r="42" spans="1:8" s="91" customFormat="1" ht="15.75" hidden="1" x14ac:dyDescent="0.25">
      <c r="A42" s="740"/>
      <c r="B42" s="740"/>
      <c r="C42" s="106" t="s">
        <v>246</v>
      </c>
      <c r="D42" s="111"/>
      <c r="E42" s="111"/>
      <c r="F42" s="107"/>
      <c r="G42" s="96"/>
      <c r="H42" s="96"/>
    </row>
    <row r="43" spans="1:8" s="91" customFormat="1" ht="15.75" hidden="1" x14ac:dyDescent="0.25">
      <c r="A43" s="740"/>
      <c r="B43" s="962" t="s">
        <v>35</v>
      </c>
      <c r="C43" s="22" t="s">
        <v>36</v>
      </c>
      <c r="D43" s="102">
        <v>1</v>
      </c>
      <c r="E43" s="102">
        <v>60</v>
      </c>
      <c r="F43" s="105"/>
      <c r="G43" s="96"/>
      <c r="H43" s="96"/>
    </row>
    <row r="44" spans="1:8" s="91" customFormat="1" ht="15.75" hidden="1" x14ac:dyDescent="0.25">
      <c r="A44" s="740"/>
      <c r="B44" s="962"/>
      <c r="C44" s="22" t="s">
        <v>37</v>
      </c>
      <c r="D44" s="102">
        <v>4</v>
      </c>
      <c r="E44" s="102">
        <v>195</v>
      </c>
      <c r="F44" s="105"/>
      <c r="G44" s="96"/>
      <c r="H44" s="96"/>
    </row>
    <row r="45" spans="1:8" s="91" customFormat="1" ht="15.75" hidden="1" x14ac:dyDescent="0.25">
      <c r="A45" s="740"/>
      <c r="B45" s="962"/>
      <c r="C45" s="22" t="s">
        <v>38</v>
      </c>
      <c r="D45" s="102"/>
      <c r="E45" s="102"/>
      <c r="F45" s="105"/>
      <c r="G45" s="96"/>
      <c r="H45" s="96"/>
    </row>
    <row r="46" spans="1:8" s="91" customFormat="1" ht="15.75" hidden="1" x14ac:dyDescent="0.25">
      <c r="A46" s="740"/>
      <c r="B46" s="962"/>
      <c r="C46" s="22" t="s">
        <v>39</v>
      </c>
      <c r="D46" s="102"/>
      <c r="E46" s="102"/>
      <c r="F46" s="105"/>
      <c r="G46" s="96"/>
      <c r="H46" s="96"/>
    </row>
    <row r="47" spans="1:8" s="91" customFormat="1" ht="15.75" hidden="1" x14ac:dyDescent="0.25">
      <c r="A47" s="740"/>
      <c r="B47" s="962"/>
      <c r="C47" s="22" t="s">
        <v>40</v>
      </c>
      <c r="D47" s="102"/>
      <c r="E47" s="102"/>
      <c r="F47" s="102"/>
      <c r="G47" s="96"/>
      <c r="H47" s="96"/>
    </row>
    <row r="48" spans="1:8" s="91" customFormat="1" ht="15.75" hidden="1" x14ac:dyDescent="0.25">
      <c r="A48" s="740"/>
      <c r="B48" s="962"/>
      <c r="C48" s="22" t="s">
        <v>41</v>
      </c>
      <c r="D48" s="102"/>
      <c r="E48" s="102"/>
      <c r="F48" s="102"/>
      <c r="G48" s="96"/>
      <c r="H48" s="96"/>
    </row>
    <row r="49" spans="1:8" s="91" customFormat="1" ht="15.75" hidden="1" x14ac:dyDescent="0.25">
      <c r="A49" s="740"/>
      <c r="B49" s="962"/>
      <c r="C49" s="106" t="s">
        <v>247</v>
      </c>
      <c r="D49" s="93"/>
      <c r="E49" s="93"/>
      <c r="F49" s="107"/>
      <c r="G49" s="96"/>
      <c r="H49" s="96"/>
    </row>
    <row r="50" spans="1:8" s="91" customFormat="1" ht="15.75" hidden="1" x14ac:dyDescent="0.25">
      <c r="A50" s="740"/>
      <c r="B50" s="740" t="s">
        <v>42</v>
      </c>
      <c r="C50" s="22" t="s">
        <v>43</v>
      </c>
      <c r="D50" s="102"/>
      <c r="E50" s="102"/>
      <c r="F50" s="102"/>
      <c r="G50" s="96"/>
      <c r="H50" s="96"/>
    </row>
    <row r="51" spans="1:8" s="91" customFormat="1" ht="15.75" hidden="1" x14ac:dyDescent="0.25">
      <c r="A51" s="740"/>
      <c r="B51" s="740"/>
      <c r="C51" s="22" t="s">
        <v>44</v>
      </c>
      <c r="D51" s="102"/>
      <c r="E51" s="102"/>
      <c r="F51" s="102"/>
      <c r="G51" s="96"/>
      <c r="H51" s="96"/>
    </row>
    <row r="52" spans="1:8" s="91" customFormat="1" ht="15.75" hidden="1" x14ac:dyDescent="0.25">
      <c r="A52" s="740"/>
      <c r="B52" s="740"/>
      <c r="C52" s="22" t="s">
        <v>45</v>
      </c>
      <c r="D52" s="102"/>
      <c r="E52" s="102"/>
      <c r="F52" s="105"/>
      <c r="G52" s="96"/>
      <c r="H52" s="96"/>
    </row>
    <row r="53" spans="1:8" s="91" customFormat="1" ht="15.75" hidden="1" x14ac:dyDescent="0.25">
      <c r="A53" s="740"/>
      <c r="B53" s="740"/>
      <c r="C53" s="22" t="s">
        <v>46</v>
      </c>
      <c r="D53" s="102"/>
      <c r="E53" s="102"/>
      <c r="F53" s="105"/>
      <c r="G53" s="96"/>
      <c r="H53" s="96"/>
    </row>
    <row r="54" spans="1:8" s="91" customFormat="1" ht="15.75" hidden="1" x14ac:dyDescent="0.25">
      <c r="A54" s="740"/>
      <c r="B54" s="740"/>
      <c r="C54" s="106" t="s">
        <v>248</v>
      </c>
      <c r="D54" s="93"/>
      <c r="E54" s="108"/>
      <c r="F54" s="107"/>
      <c r="G54" s="96"/>
      <c r="H54" s="96"/>
    </row>
    <row r="55" spans="1:8" s="91" customFormat="1" ht="15.75" hidden="1" x14ac:dyDescent="0.25">
      <c r="A55" s="112"/>
      <c r="B55" s="963" t="s">
        <v>193</v>
      </c>
      <c r="C55" s="963"/>
      <c r="D55" s="113"/>
      <c r="E55" s="113"/>
      <c r="F55" s="110"/>
      <c r="G55" s="96"/>
      <c r="H55" s="96"/>
    </row>
    <row r="56" spans="1:8" s="91" customFormat="1" ht="15.75" hidden="1" x14ac:dyDescent="0.25">
      <c r="A56" s="740" t="s">
        <v>146</v>
      </c>
      <c r="B56" s="884" t="s">
        <v>15</v>
      </c>
      <c r="C56" s="22" t="s">
        <v>16</v>
      </c>
      <c r="D56" s="72"/>
      <c r="E56" s="72"/>
      <c r="F56" s="76"/>
      <c r="G56" s="76"/>
      <c r="H56" s="76"/>
    </row>
    <row r="57" spans="1:8" s="91" customFormat="1" ht="15.75" hidden="1" x14ac:dyDescent="0.25">
      <c r="A57" s="740"/>
      <c r="B57" s="884"/>
      <c r="C57" s="22" t="s">
        <v>17</v>
      </c>
      <c r="D57" s="72"/>
      <c r="E57" s="72"/>
      <c r="F57" s="76"/>
      <c r="G57" s="76"/>
      <c r="H57" s="76"/>
    </row>
    <row r="58" spans="1:8" s="91" customFormat="1" ht="15.75" hidden="1" x14ac:dyDescent="0.25">
      <c r="A58" s="740"/>
      <c r="B58" s="884"/>
      <c r="C58" s="22" t="s">
        <v>18</v>
      </c>
      <c r="D58" s="72"/>
      <c r="E58" s="72"/>
      <c r="F58" s="76"/>
      <c r="G58" s="76"/>
      <c r="H58" s="76"/>
    </row>
    <row r="59" spans="1:8" s="91" customFormat="1" ht="15.75" hidden="1" x14ac:dyDescent="0.25">
      <c r="A59" s="740"/>
      <c r="B59" s="884" t="s">
        <v>19</v>
      </c>
      <c r="C59" s="22" t="s">
        <v>20</v>
      </c>
      <c r="D59" s="72"/>
      <c r="E59" s="72"/>
      <c r="F59" s="76"/>
      <c r="G59" s="76"/>
      <c r="H59" s="76"/>
    </row>
    <row r="60" spans="1:8" s="91" customFormat="1" ht="15.75" hidden="1" x14ac:dyDescent="0.25">
      <c r="A60" s="740"/>
      <c r="B60" s="884"/>
      <c r="C60" s="22" t="s">
        <v>21</v>
      </c>
      <c r="D60" s="72"/>
      <c r="E60" s="72"/>
      <c r="F60" s="76"/>
      <c r="G60" s="76"/>
      <c r="H60" s="76"/>
    </row>
    <row r="61" spans="1:8" s="91" customFormat="1" ht="15.75" hidden="1" x14ac:dyDescent="0.25">
      <c r="A61" s="740"/>
      <c r="B61" s="740" t="s">
        <v>22</v>
      </c>
      <c r="C61" s="22" t="s">
        <v>23</v>
      </c>
      <c r="D61" s="72"/>
      <c r="E61" s="72"/>
      <c r="F61" s="76"/>
      <c r="G61" s="76"/>
      <c r="H61" s="76"/>
    </row>
    <row r="62" spans="1:8" s="91" customFormat="1" ht="15.75" hidden="1" x14ac:dyDescent="0.25">
      <c r="A62" s="740"/>
      <c r="B62" s="740"/>
      <c r="C62" s="22" t="s">
        <v>24</v>
      </c>
      <c r="D62" s="72"/>
      <c r="E62" s="72"/>
      <c r="F62" s="76"/>
      <c r="G62" s="76"/>
      <c r="H62" s="76"/>
    </row>
    <row r="63" spans="1:8" s="91" customFormat="1" ht="15.75" hidden="1" x14ac:dyDescent="0.25">
      <c r="A63" s="740"/>
      <c r="B63" s="740" t="s">
        <v>25</v>
      </c>
      <c r="C63" s="22" t="s">
        <v>26</v>
      </c>
      <c r="D63" s="72"/>
      <c r="E63" s="72"/>
      <c r="F63" s="76"/>
      <c r="G63" s="76"/>
      <c r="H63" s="76"/>
    </row>
    <row r="64" spans="1:8" s="91" customFormat="1" ht="15.75" hidden="1" x14ac:dyDescent="0.25">
      <c r="A64" s="740"/>
      <c r="B64" s="740"/>
      <c r="C64" s="22" t="s">
        <v>27</v>
      </c>
      <c r="D64" s="72"/>
      <c r="E64" s="72"/>
      <c r="F64" s="76"/>
      <c r="G64" s="76"/>
      <c r="H64" s="76"/>
    </row>
    <row r="65" spans="1:8" s="91" customFormat="1" ht="15.75" hidden="1" x14ac:dyDescent="0.25">
      <c r="A65" s="740"/>
      <c r="B65" s="740"/>
      <c r="C65" s="22" t="s">
        <v>147</v>
      </c>
      <c r="D65" s="72"/>
      <c r="E65" s="72"/>
      <c r="F65" s="76"/>
      <c r="G65" s="76"/>
      <c r="H65" s="76"/>
    </row>
    <row r="66" spans="1:8" s="91" customFormat="1" ht="15.75" hidden="1" x14ac:dyDescent="0.25">
      <c r="A66" s="653" t="s">
        <v>145</v>
      </c>
      <c r="B66" s="653"/>
      <c r="C66" s="653"/>
      <c r="D66" s="336"/>
      <c r="E66" s="336"/>
      <c r="F66" s="359"/>
      <c r="G66" s="359"/>
      <c r="H66" s="359"/>
    </row>
    <row r="67" spans="1:8" s="91" customFormat="1" ht="15.75" hidden="1" x14ac:dyDescent="0.25">
      <c r="A67" s="740" t="s">
        <v>148</v>
      </c>
      <c r="B67" s="740" t="s">
        <v>29</v>
      </c>
      <c r="C67" s="22" t="s">
        <v>30</v>
      </c>
      <c r="D67" s="72"/>
      <c r="E67" s="72"/>
      <c r="F67" s="76"/>
      <c r="G67" s="76"/>
      <c r="H67" s="76"/>
    </row>
    <row r="68" spans="1:8" s="91" customFormat="1" ht="15.75" hidden="1" x14ac:dyDescent="0.25">
      <c r="A68" s="740"/>
      <c r="B68" s="740"/>
      <c r="C68" s="22" t="s">
        <v>31</v>
      </c>
      <c r="D68" s="72"/>
      <c r="E68" s="72"/>
      <c r="F68" s="76"/>
      <c r="G68" s="76"/>
      <c r="H68" s="76"/>
    </row>
    <row r="69" spans="1:8" s="91" customFormat="1" ht="15.75" hidden="1" x14ac:dyDescent="0.25">
      <c r="A69" s="740"/>
      <c r="B69" s="740"/>
      <c r="C69" s="22" t="s">
        <v>32</v>
      </c>
      <c r="D69" s="72"/>
      <c r="E69" s="72"/>
      <c r="F69" s="76"/>
      <c r="G69" s="76"/>
      <c r="H69" s="76"/>
    </row>
    <row r="70" spans="1:8" s="91" customFormat="1" ht="15.75" hidden="1" x14ac:dyDescent="0.25">
      <c r="A70" s="740"/>
      <c r="B70" s="740"/>
      <c r="C70" s="22" t="s">
        <v>33</v>
      </c>
      <c r="D70" s="72"/>
      <c r="E70" s="72"/>
      <c r="F70" s="76"/>
      <c r="G70" s="76"/>
      <c r="H70" s="76"/>
    </row>
    <row r="71" spans="1:8" s="91" customFormat="1" ht="15.75" hidden="1" x14ac:dyDescent="0.25">
      <c r="A71" s="740"/>
      <c r="B71" s="740"/>
      <c r="C71" s="22" t="s">
        <v>149</v>
      </c>
      <c r="D71" s="72"/>
      <c r="E71" s="72"/>
      <c r="F71" s="76"/>
      <c r="G71" s="76"/>
      <c r="H71" s="76"/>
    </row>
    <row r="72" spans="1:8" s="91" customFormat="1" ht="15.75" hidden="1" x14ac:dyDescent="0.25">
      <c r="A72" s="740"/>
      <c r="B72" s="740" t="s">
        <v>35</v>
      </c>
      <c r="C72" s="22" t="s">
        <v>36</v>
      </c>
      <c r="D72" s="72"/>
      <c r="E72" s="72"/>
      <c r="F72" s="76"/>
      <c r="G72" s="76"/>
      <c r="H72" s="76"/>
    </row>
    <row r="73" spans="1:8" s="91" customFormat="1" ht="15.75" hidden="1" x14ac:dyDescent="0.25">
      <c r="A73" s="740"/>
      <c r="B73" s="740"/>
      <c r="C73" s="22" t="s">
        <v>37</v>
      </c>
      <c r="D73" s="72"/>
      <c r="E73" s="72"/>
      <c r="F73" s="76"/>
      <c r="G73" s="76"/>
      <c r="H73" s="76"/>
    </row>
    <row r="74" spans="1:8" s="91" customFormat="1" ht="15.75" hidden="1" x14ac:dyDescent="0.25">
      <c r="A74" s="740"/>
      <c r="B74" s="740"/>
      <c r="C74" s="22" t="s">
        <v>38</v>
      </c>
      <c r="D74" s="72"/>
      <c r="E74" s="72"/>
      <c r="F74" s="76"/>
      <c r="G74" s="76"/>
      <c r="H74" s="76"/>
    </row>
    <row r="75" spans="1:8" s="91" customFormat="1" ht="15.75" hidden="1" x14ac:dyDescent="0.25">
      <c r="A75" s="740"/>
      <c r="B75" s="740"/>
      <c r="C75" s="22" t="s">
        <v>39</v>
      </c>
      <c r="D75" s="72"/>
      <c r="E75" s="72"/>
      <c r="F75" s="76"/>
      <c r="G75" s="76"/>
      <c r="H75" s="76"/>
    </row>
    <row r="76" spans="1:8" s="91" customFormat="1" ht="15.75" hidden="1" x14ac:dyDescent="0.25">
      <c r="A76" s="740"/>
      <c r="B76" s="740"/>
      <c r="C76" s="22" t="s">
        <v>40</v>
      </c>
      <c r="D76" s="72"/>
      <c r="E76" s="72"/>
      <c r="F76" s="76"/>
      <c r="G76" s="76"/>
      <c r="H76" s="76"/>
    </row>
    <row r="77" spans="1:8" s="91" customFormat="1" ht="15.75" hidden="1" x14ac:dyDescent="0.25">
      <c r="A77" s="740"/>
      <c r="B77" s="740"/>
      <c r="C77" s="22" t="s">
        <v>150</v>
      </c>
      <c r="D77" s="72"/>
      <c r="E77" s="72"/>
      <c r="F77" s="76"/>
      <c r="G77" s="76"/>
      <c r="H77" s="76"/>
    </row>
    <row r="78" spans="1:8" s="91" customFormat="1" ht="15.75" hidden="1" x14ac:dyDescent="0.25">
      <c r="A78" s="740"/>
      <c r="B78" s="740" t="s">
        <v>42</v>
      </c>
      <c r="C78" s="22" t="s">
        <v>43</v>
      </c>
      <c r="D78" s="72"/>
      <c r="E78" s="72"/>
      <c r="F78" s="76"/>
      <c r="G78" s="76"/>
      <c r="H78" s="76"/>
    </row>
    <row r="79" spans="1:8" s="91" customFormat="1" ht="15.75" hidden="1" x14ac:dyDescent="0.25">
      <c r="A79" s="740"/>
      <c r="B79" s="740"/>
      <c r="C79" s="22" t="s">
        <v>44</v>
      </c>
      <c r="D79" s="72"/>
      <c r="E79" s="72"/>
      <c r="F79" s="76"/>
      <c r="G79" s="76"/>
      <c r="H79" s="76"/>
    </row>
    <row r="80" spans="1:8" s="91" customFormat="1" ht="15.75" hidden="1" x14ac:dyDescent="0.25">
      <c r="A80" s="740"/>
      <c r="B80" s="740"/>
      <c r="C80" s="22" t="s">
        <v>151</v>
      </c>
      <c r="D80" s="72"/>
      <c r="E80" s="72"/>
      <c r="F80" s="76"/>
      <c r="G80" s="76"/>
      <c r="H80" s="76"/>
    </row>
    <row r="81" spans="1:10" s="91" customFormat="1" ht="15.75" hidden="1" x14ac:dyDescent="0.25">
      <c r="A81" s="740"/>
      <c r="B81" s="740"/>
      <c r="C81" s="22" t="s">
        <v>46</v>
      </c>
      <c r="D81" s="72"/>
      <c r="E81" s="72"/>
      <c r="F81" s="76"/>
      <c r="G81" s="76"/>
      <c r="H81" s="76"/>
    </row>
    <row r="82" spans="1:10" s="91" customFormat="1" ht="15.75" hidden="1" x14ac:dyDescent="0.25">
      <c r="A82" s="653" t="s">
        <v>145</v>
      </c>
      <c r="B82" s="653"/>
      <c r="C82" s="653"/>
      <c r="D82" s="336"/>
      <c r="E82" s="336"/>
      <c r="F82" s="359"/>
      <c r="G82" s="359"/>
      <c r="H82" s="359"/>
    </row>
    <row r="83" spans="1:10" s="91" customFormat="1" ht="15.75" x14ac:dyDescent="0.25">
      <c r="A83" s="666" t="s">
        <v>152</v>
      </c>
      <c r="B83" s="666" t="s">
        <v>47</v>
      </c>
      <c r="C83" s="22" t="s">
        <v>48</v>
      </c>
      <c r="D83" s="98"/>
      <c r="E83" s="98"/>
      <c r="F83" s="98"/>
      <c r="G83" s="96"/>
      <c r="H83" s="96"/>
      <c r="J83" s="126"/>
    </row>
    <row r="84" spans="1:10" s="91" customFormat="1" ht="15.75" x14ac:dyDescent="0.25">
      <c r="A84" s="666"/>
      <c r="B84" s="666"/>
      <c r="C84" s="67" t="s">
        <v>49</v>
      </c>
      <c r="D84" s="98"/>
      <c r="E84" s="94"/>
      <c r="F84" s="373"/>
      <c r="G84" s="96"/>
      <c r="H84" s="96"/>
      <c r="J84" s="126"/>
    </row>
    <row r="85" spans="1:10" s="91" customFormat="1" ht="15.75" x14ac:dyDescent="0.25">
      <c r="A85" s="666"/>
      <c r="B85" s="666"/>
      <c r="C85" s="22" t="s">
        <v>50</v>
      </c>
      <c r="D85" s="94"/>
      <c r="E85" s="94"/>
      <c r="F85" s="94"/>
      <c r="G85" s="96"/>
      <c r="H85" s="96"/>
      <c r="J85" s="126"/>
    </row>
    <row r="86" spans="1:10" s="91" customFormat="1" ht="15.75" x14ac:dyDescent="0.25">
      <c r="A86" s="666"/>
      <c r="B86" s="666"/>
      <c r="C86" s="22" t="s">
        <v>51</v>
      </c>
      <c r="D86" s="94"/>
      <c r="E86" s="94"/>
      <c r="F86" s="94"/>
      <c r="G86" s="96"/>
      <c r="H86" s="96"/>
      <c r="J86" s="126"/>
    </row>
    <row r="87" spans="1:10" s="91" customFormat="1" ht="15.75" x14ac:dyDescent="0.25">
      <c r="A87" s="666"/>
      <c r="B87" s="666"/>
      <c r="C87" s="67" t="s">
        <v>52</v>
      </c>
      <c r="D87" s="97"/>
      <c r="E87" s="97"/>
      <c r="F87" s="59"/>
      <c r="G87" s="96"/>
      <c r="H87" s="96"/>
      <c r="J87" s="126"/>
    </row>
    <row r="88" spans="1:10" s="91" customFormat="1" ht="15.75" x14ac:dyDescent="0.25">
      <c r="A88" s="666"/>
      <c r="B88" s="666"/>
      <c r="C88" s="22" t="s">
        <v>53</v>
      </c>
      <c r="D88" s="94"/>
      <c r="E88" s="94"/>
      <c r="F88" s="94"/>
      <c r="G88" s="96"/>
      <c r="H88" s="96"/>
      <c r="J88" s="126"/>
    </row>
    <row r="89" spans="1:10" s="91" customFormat="1" ht="15.75" x14ac:dyDescent="0.25">
      <c r="A89" s="666"/>
      <c r="B89" s="666"/>
      <c r="C89" s="329" t="s">
        <v>54</v>
      </c>
      <c r="D89" s="217">
        <v>1</v>
      </c>
      <c r="E89" s="217">
        <v>45</v>
      </c>
      <c r="F89" s="59">
        <v>1.06</v>
      </c>
      <c r="G89" s="96">
        <v>1</v>
      </c>
      <c r="H89" s="96">
        <v>1</v>
      </c>
      <c r="J89" s="383"/>
    </row>
    <row r="90" spans="1:10" s="91" customFormat="1" ht="15.75" x14ac:dyDescent="0.25">
      <c r="A90" s="666"/>
      <c r="B90" s="666"/>
      <c r="C90" s="329" t="s">
        <v>55</v>
      </c>
      <c r="D90" s="217">
        <v>1</v>
      </c>
      <c r="E90" s="217">
        <v>30</v>
      </c>
      <c r="F90" s="59">
        <v>1.02</v>
      </c>
      <c r="G90" s="96">
        <v>1</v>
      </c>
      <c r="H90" s="96">
        <v>1</v>
      </c>
      <c r="J90" s="383">
        <v>0.6</v>
      </c>
    </row>
    <row r="91" spans="1:10" s="91" customFormat="1" ht="15.75" x14ac:dyDescent="0.25">
      <c r="A91" s="653" t="s">
        <v>145</v>
      </c>
      <c r="B91" s="653"/>
      <c r="C91" s="653"/>
      <c r="D91" s="271">
        <v>2</v>
      </c>
      <c r="E91" s="271">
        <v>75</v>
      </c>
      <c r="F91" s="275">
        <v>1.01</v>
      </c>
      <c r="G91" s="275">
        <v>1</v>
      </c>
      <c r="H91" s="275">
        <v>1</v>
      </c>
      <c r="J91" s="261">
        <v>0.6</v>
      </c>
    </row>
    <row r="92" spans="1:10" s="91" customFormat="1" ht="15.75" x14ac:dyDescent="0.25">
      <c r="A92" s="666" t="s">
        <v>154</v>
      </c>
      <c r="B92" s="884" t="s">
        <v>56</v>
      </c>
      <c r="C92" s="22" t="s">
        <v>57</v>
      </c>
      <c r="D92" s="100"/>
      <c r="E92" s="100"/>
      <c r="F92" s="219"/>
      <c r="G92" s="219"/>
      <c r="H92" s="219"/>
    </row>
    <row r="93" spans="1:10" s="91" customFormat="1" ht="15.75" x14ac:dyDescent="0.25">
      <c r="A93" s="666"/>
      <c r="B93" s="884"/>
      <c r="C93" s="22" t="s">
        <v>58</v>
      </c>
      <c r="D93" s="100"/>
      <c r="E93" s="100"/>
      <c r="F93" s="219"/>
      <c r="G93" s="219"/>
      <c r="H93" s="219"/>
    </row>
    <row r="94" spans="1:10" s="91" customFormat="1" ht="15.75" x14ac:dyDescent="0.25">
      <c r="A94" s="666"/>
      <c r="B94" s="884"/>
      <c r="C94" s="22" t="s">
        <v>155</v>
      </c>
      <c r="D94" s="100"/>
      <c r="E94" s="100"/>
      <c r="F94" s="219"/>
      <c r="G94" s="219"/>
      <c r="H94" s="219"/>
    </row>
    <row r="95" spans="1:10" s="91" customFormat="1" ht="15.75" x14ac:dyDescent="0.25">
      <c r="A95" s="666"/>
      <c r="B95" s="666" t="s">
        <v>60</v>
      </c>
      <c r="C95" s="22" t="s">
        <v>61</v>
      </c>
      <c r="D95" s="218"/>
      <c r="E95" s="218"/>
      <c r="F95" s="82"/>
      <c r="G95" s="82"/>
      <c r="H95" s="82"/>
      <c r="J95" s="126"/>
    </row>
    <row r="96" spans="1:10" s="91" customFormat="1" ht="15.75" x14ac:dyDescent="0.25">
      <c r="A96" s="666"/>
      <c r="B96" s="666"/>
      <c r="C96" s="22" t="s">
        <v>62</v>
      </c>
      <c r="D96" s="218"/>
      <c r="E96" s="218"/>
      <c r="F96" s="82"/>
      <c r="G96" s="82"/>
      <c r="H96" s="82"/>
      <c r="J96" s="126"/>
    </row>
    <row r="97" spans="1:10" s="91" customFormat="1" ht="15.75" x14ac:dyDescent="0.25">
      <c r="A97" s="666"/>
      <c r="B97" s="666"/>
      <c r="C97" s="68" t="s">
        <v>63</v>
      </c>
      <c r="D97" s="218"/>
      <c r="E97" s="218"/>
      <c r="F97" s="82"/>
      <c r="G97" s="82"/>
      <c r="H97" s="82"/>
      <c r="J97" s="126"/>
    </row>
    <row r="98" spans="1:10" s="91" customFormat="1" ht="15.75" x14ac:dyDescent="0.25">
      <c r="A98" s="666"/>
      <c r="B98" s="666"/>
      <c r="C98" s="22" t="s">
        <v>64</v>
      </c>
      <c r="D98" s="218"/>
      <c r="E98" s="218"/>
      <c r="F98" s="82"/>
      <c r="G98" s="82"/>
      <c r="H98" s="82"/>
      <c r="J98" s="126"/>
    </row>
    <row r="99" spans="1:10" s="91" customFormat="1" ht="15.75" x14ac:dyDescent="0.25">
      <c r="A99" s="666"/>
      <c r="B99" s="666"/>
      <c r="C99" s="22" t="s">
        <v>65</v>
      </c>
      <c r="D99" s="218"/>
      <c r="E99" s="218"/>
      <c r="F99" s="82"/>
      <c r="G99" s="82"/>
      <c r="H99" s="82"/>
      <c r="J99" s="126"/>
    </row>
    <row r="100" spans="1:10" s="91" customFormat="1" ht="15.75" x14ac:dyDescent="0.25">
      <c r="A100" s="666"/>
      <c r="B100" s="666"/>
      <c r="C100" s="329" t="s">
        <v>66</v>
      </c>
      <c r="D100" s="218">
        <v>1</v>
      </c>
      <c r="E100" s="218">
        <v>60</v>
      </c>
      <c r="F100" s="82">
        <v>1</v>
      </c>
      <c r="G100" s="82">
        <v>1</v>
      </c>
      <c r="H100" s="82">
        <v>1</v>
      </c>
      <c r="J100" s="383">
        <v>0.89</v>
      </c>
    </row>
    <row r="101" spans="1:10" s="91" customFormat="1" ht="15.75" x14ac:dyDescent="0.25">
      <c r="A101" s="666"/>
      <c r="B101" s="685" t="s">
        <v>67</v>
      </c>
      <c r="C101" s="22" t="s">
        <v>68</v>
      </c>
      <c r="D101" s="100"/>
      <c r="E101" s="100"/>
      <c r="F101" s="100"/>
      <c r="G101" s="100"/>
      <c r="H101" s="100"/>
      <c r="J101" s="76"/>
    </row>
    <row r="102" spans="1:10" s="91" customFormat="1" ht="15.75" x14ac:dyDescent="0.25">
      <c r="A102" s="666"/>
      <c r="B102" s="685"/>
      <c r="C102" s="22" t="s">
        <v>69</v>
      </c>
      <c r="D102" s="100"/>
      <c r="E102" s="100"/>
      <c r="F102" s="100"/>
      <c r="G102" s="100"/>
      <c r="H102" s="100"/>
      <c r="J102" s="76"/>
    </row>
    <row r="103" spans="1:10" s="91" customFormat="1" ht="15.75" x14ac:dyDescent="0.25">
      <c r="A103" s="666"/>
      <c r="B103" s="685"/>
      <c r="C103" s="67" t="s">
        <v>70</v>
      </c>
      <c r="D103" s="100"/>
      <c r="E103" s="100"/>
      <c r="F103" s="100"/>
      <c r="G103" s="100"/>
      <c r="H103" s="100"/>
      <c r="J103" s="76"/>
    </row>
    <row r="104" spans="1:10" s="91" customFormat="1" ht="15.75" x14ac:dyDescent="0.25">
      <c r="A104" s="666"/>
      <c r="B104" s="685"/>
      <c r="C104" s="22" t="s">
        <v>71</v>
      </c>
      <c r="D104" s="100"/>
      <c r="E104" s="100"/>
      <c r="F104" s="100"/>
      <c r="G104" s="100"/>
      <c r="H104" s="100"/>
      <c r="J104" s="76"/>
    </row>
    <row r="105" spans="1:10" s="91" customFormat="1" ht="15.75" x14ac:dyDescent="0.25">
      <c r="A105" s="666"/>
      <c r="B105" s="884" t="s">
        <v>157</v>
      </c>
      <c r="C105" s="22" t="s">
        <v>158</v>
      </c>
      <c r="D105" s="100"/>
      <c r="E105" s="100"/>
      <c r="F105" s="219"/>
      <c r="G105" s="219"/>
      <c r="H105" s="219"/>
      <c r="J105" s="76"/>
    </row>
    <row r="106" spans="1:10" s="91" customFormat="1" ht="15.75" x14ac:dyDescent="0.25">
      <c r="A106" s="666"/>
      <c r="B106" s="884"/>
      <c r="C106" s="22" t="s">
        <v>74</v>
      </c>
      <c r="D106" s="100"/>
      <c r="E106" s="100"/>
      <c r="F106" s="219"/>
      <c r="G106" s="219"/>
      <c r="H106" s="219"/>
      <c r="J106" s="76"/>
    </row>
    <row r="107" spans="1:10" s="91" customFormat="1" ht="15.75" x14ac:dyDescent="0.25">
      <c r="A107" s="666"/>
      <c r="B107" s="884"/>
      <c r="C107" s="22" t="s">
        <v>159</v>
      </c>
      <c r="D107" s="100"/>
      <c r="E107" s="100"/>
      <c r="F107" s="219"/>
      <c r="G107" s="219"/>
      <c r="H107" s="219"/>
      <c r="J107" s="76"/>
    </row>
    <row r="108" spans="1:10" s="91" customFormat="1" ht="15.75" x14ac:dyDescent="0.25">
      <c r="A108" s="653" t="s">
        <v>145</v>
      </c>
      <c r="B108" s="653"/>
      <c r="C108" s="653"/>
      <c r="D108" s="265">
        <v>1</v>
      </c>
      <c r="E108" s="265">
        <v>60</v>
      </c>
      <c r="F108" s="275">
        <v>1</v>
      </c>
      <c r="G108" s="275">
        <v>1</v>
      </c>
      <c r="H108" s="275">
        <v>1</v>
      </c>
      <c r="J108" s="261">
        <v>0.89</v>
      </c>
    </row>
    <row r="109" spans="1:10" s="91" customFormat="1" ht="15.75" hidden="1" x14ac:dyDescent="0.25">
      <c r="A109" s="740" t="s">
        <v>160</v>
      </c>
      <c r="B109" s="71" t="s">
        <v>161</v>
      </c>
      <c r="C109" s="22" t="s">
        <v>162</v>
      </c>
      <c r="D109" s="100"/>
      <c r="E109" s="100"/>
      <c r="F109" s="219"/>
      <c r="G109" s="219"/>
      <c r="H109" s="219"/>
    </row>
    <row r="110" spans="1:10" s="91" customFormat="1" ht="15.75" hidden="1" x14ac:dyDescent="0.25">
      <c r="A110" s="740"/>
      <c r="B110" s="884" t="s">
        <v>78</v>
      </c>
      <c r="C110" s="22" t="s">
        <v>163</v>
      </c>
      <c r="D110" s="100"/>
      <c r="E110" s="100"/>
      <c r="F110" s="219"/>
      <c r="G110" s="219"/>
      <c r="H110" s="219"/>
    </row>
    <row r="111" spans="1:10" s="91" customFormat="1" ht="15.75" hidden="1" x14ac:dyDescent="0.25">
      <c r="A111" s="740"/>
      <c r="B111" s="884"/>
      <c r="C111" s="22" t="s">
        <v>80</v>
      </c>
      <c r="D111" s="100"/>
      <c r="E111" s="100"/>
      <c r="F111" s="219"/>
      <c r="G111" s="219"/>
      <c r="H111" s="219"/>
    </row>
    <row r="112" spans="1:10" s="91" customFormat="1" ht="15.75" hidden="1" x14ac:dyDescent="0.25">
      <c r="A112" s="740"/>
      <c r="B112" s="740" t="s">
        <v>81</v>
      </c>
      <c r="C112" s="22" t="s">
        <v>82</v>
      </c>
      <c r="D112" s="100"/>
      <c r="E112" s="100"/>
      <c r="F112" s="219"/>
      <c r="G112" s="219"/>
      <c r="H112" s="219"/>
    </row>
    <row r="113" spans="1:8" s="91" customFormat="1" ht="15.75" hidden="1" x14ac:dyDescent="0.25">
      <c r="A113" s="740"/>
      <c r="B113" s="740"/>
      <c r="C113" s="22" t="s">
        <v>83</v>
      </c>
      <c r="D113" s="100"/>
      <c r="E113" s="100"/>
      <c r="F113" s="219"/>
      <c r="G113" s="219"/>
      <c r="H113" s="219"/>
    </row>
    <row r="114" spans="1:8" s="91" customFormat="1" ht="15.75" hidden="1" x14ac:dyDescent="0.25">
      <c r="A114" s="740"/>
      <c r="B114" s="740" t="s">
        <v>84</v>
      </c>
      <c r="C114" s="22" t="s">
        <v>85</v>
      </c>
      <c r="D114" s="100"/>
      <c r="E114" s="100"/>
      <c r="F114" s="219"/>
      <c r="G114" s="219"/>
      <c r="H114" s="219"/>
    </row>
    <row r="115" spans="1:8" s="91" customFormat="1" ht="15.75" hidden="1" x14ac:dyDescent="0.25">
      <c r="A115" s="740"/>
      <c r="B115" s="740"/>
      <c r="C115" s="22" t="s">
        <v>86</v>
      </c>
      <c r="D115" s="100"/>
      <c r="E115" s="100"/>
      <c r="F115" s="219"/>
      <c r="G115" s="219"/>
      <c r="H115" s="219"/>
    </row>
    <row r="116" spans="1:8" s="91" customFormat="1" ht="15.75" hidden="1" x14ac:dyDescent="0.25">
      <c r="A116" s="740"/>
      <c r="B116" s="740" t="s">
        <v>87</v>
      </c>
      <c r="C116" s="22" t="s">
        <v>88</v>
      </c>
      <c r="D116" s="100"/>
      <c r="E116" s="100"/>
      <c r="F116" s="219"/>
      <c r="G116" s="219"/>
      <c r="H116" s="219"/>
    </row>
    <row r="117" spans="1:8" s="91" customFormat="1" ht="15.75" hidden="1" x14ac:dyDescent="0.25">
      <c r="A117" s="740"/>
      <c r="B117" s="740"/>
      <c r="C117" s="22" t="s">
        <v>89</v>
      </c>
      <c r="D117" s="100"/>
      <c r="E117" s="100"/>
      <c r="F117" s="219"/>
      <c r="G117" s="219"/>
      <c r="H117" s="219"/>
    </row>
    <row r="118" spans="1:8" s="91" customFormat="1" ht="15.75" hidden="1" x14ac:dyDescent="0.25">
      <c r="A118" s="740"/>
      <c r="B118" s="740"/>
      <c r="C118" s="22" t="s">
        <v>90</v>
      </c>
      <c r="D118" s="100"/>
      <c r="E118" s="100"/>
      <c r="F118" s="219"/>
      <c r="G118" s="219"/>
      <c r="H118" s="219"/>
    </row>
    <row r="119" spans="1:8" s="91" customFormat="1" ht="15.75" hidden="1" x14ac:dyDescent="0.25">
      <c r="A119" s="740"/>
      <c r="B119" s="740"/>
      <c r="C119" s="22" t="s">
        <v>164</v>
      </c>
      <c r="D119" s="100"/>
      <c r="E119" s="100"/>
      <c r="F119" s="219"/>
      <c r="G119" s="219"/>
      <c r="H119" s="219"/>
    </row>
    <row r="120" spans="1:8" s="91" customFormat="1" ht="15.75" hidden="1" x14ac:dyDescent="0.25">
      <c r="A120" s="740"/>
      <c r="B120" s="740" t="s">
        <v>165</v>
      </c>
      <c r="C120" s="22" t="s">
        <v>93</v>
      </c>
      <c r="D120" s="100"/>
      <c r="E120" s="100"/>
      <c r="F120" s="219"/>
      <c r="G120" s="219"/>
      <c r="H120" s="219"/>
    </row>
    <row r="121" spans="1:8" s="91" customFormat="1" ht="15.75" hidden="1" x14ac:dyDescent="0.25">
      <c r="A121" s="740"/>
      <c r="B121" s="740"/>
      <c r="C121" s="22" t="s">
        <v>166</v>
      </c>
      <c r="D121" s="100"/>
      <c r="E121" s="100"/>
      <c r="F121" s="219"/>
      <c r="G121" s="219"/>
      <c r="H121" s="219"/>
    </row>
    <row r="122" spans="1:8" s="91" customFormat="1" ht="15.75" hidden="1" x14ac:dyDescent="0.25">
      <c r="A122" s="740"/>
      <c r="B122" s="740"/>
      <c r="C122" s="22" t="s">
        <v>167</v>
      </c>
      <c r="D122" s="100"/>
      <c r="E122" s="100"/>
      <c r="F122" s="219"/>
      <c r="G122" s="219"/>
      <c r="H122" s="219"/>
    </row>
    <row r="123" spans="1:8" s="91" customFormat="1" ht="15.75" hidden="1" x14ac:dyDescent="0.25">
      <c r="A123" s="740"/>
      <c r="B123" s="740" t="s">
        <v>168</v>
      </c>
      <c r="C123" s="22" t="s">
        <v>169</v>
      </c>
      <c r="D123" s="100"/>
      <c r="E123" s="100"/>
      <c r="F123" s="219"/>
      <c r="G123" s="219"/>
      <c r="H123" s="219"/>
    </row>
    <row r="124" spans="1:8" s="91" customFormat="1" ht="15.75" hidden="1" x14ac:dyDescent="0.25">
      <c r="A124" s="740"/>
      <c r="B124" s="740"/>
      <c r="C124" s="22" t="s">
        <v>170</v>
      </c>
      <c r="D124" s="100"/>
      <c r="E124" s="100"/>
      <c r="F124" s="219"/>
      <c r="G124" s="219"/>
      <c r="H124" s="219"/>
    </row>
    <row r="125" spans="1:8" s="91" customFormat="1" ht="15.75" hidden="1" x14ac:dyDescent="0.25">
      <c r="A125" s="740"/>
      <c r="B125" s="740"/>
      <c r="C125" s="22" t="s">
        <v>171</v>
      </c>
      <c r="D125" s="100"/>
      <c r="E125" s="100"/>
      <c r="F125" s="219"/>
      <c r="G125" s="219"/>
      <c r="H125" s="219"/>
    </row>
    <row r="126" spans="1:8" s="91" customFormat="1" ht="15.75" hidden="1" x14ac:dyDescent="0.25">
      <c r="A126" s="653" t="s">
        <v>145</v>
      </c>
      <c r="B126" s="653"/>
      <c r="C126" s="653"/>
      <c r="D126" s="360"/>
      <c r="E126" s="360"/>
      <c r="F126" s="294"/>
      <c r="G126" s="294"/>
      <c r="H126" s="294"/>
    </row>
    <row r="127" spans="1:8" s="91" customFormat="1" ht="15.75" hidden="1" x14ac:dyDescent="0.25">
      <c r="A127" s="740" t="s">
        <v>172</v>
      </c>
      <c r="B127" s="740" t="s">
        <v>100</v>
      </c>
      <c r="C127" s="22" t="s">
        <v>101</v>
      </c>
      <c r="D127" s="100"/>
      <c r="E127" s="100"/>
      <c r="F127" s="219"/>
      <c r="G127" s="219"/>
      <c r="H127" s="219"/>
    </row>
    <row r="128" spans="1:8" s="91" customFormat="1" ht="15.75" hidden="1" x14ac:dyDescent="0.25">
      <c r="A128" s="740"/>
      <c r="B128" s="740"/>
      <c r="C128" s="22" t="s">
        <v>102</v>
      </c>
      <c r="D128" s="100"/>
      <c r="E128" s="100"/>
      <c r="F128" s="219"/>
      <c r="G128" s="219"/>
      <c r="H128" s="219"/>
    </row>
    <row r="129" spans="1:8" s="91" customFormat="1" ht="15.75" hidden="1" x14ac:dyDescent="0.25">
      <c r="A129" s="740"/>
      <c r="B129" s="740"/>
      <c r="C129" s="22" t="s">
        <v>103</v>
      </c>
      <c r="D129" s="100"/>
      <c r="E129" s="100"/>
      <c r="F129" s="219"/>
      <c r="G129" s="219"/>
      <c r="H129" s="219"/>
    </row>
    <row r="130" spans="1:8" s="91" customFormat="1" ht="15.75" hidden="1" x14ac:dyDescent="0.25">
      <c r="A130" s="740"/>
      <c r="B130" s="71" t="s">
        <v>104</v>
      </c>
      <c r="C130" s="22" t="s">
        <v>105</v>
      </c>
      <c r="D130" s="100"/>
      <c r="E130" s="100"/>
      <c r="F130" s="219"/>
      <c r="G130" s="219"/>
      <c r="H130" s="219"/>
    </row>
    <row r="131" spans="1:8" s="91" customFormat="1" ht="15.75" hidden="1" x14ac:dyDescent="0.25">
      <c r="A131" s="740"/>
      <c r="B131" s="740" t="s">
        <v>173</v>
      </c>
      <c r="C131" s="22" t="s">
        <v>107</v>
      </c>
      <c r="D131" s="100"/>
      <c r="E131" s="100"/>
      <c r="F131" s="219"/>
      <c r="G131" s="219"/>
      <c r="H131" s="219"/>
    </row>
    <row r="132" spans="1:8" s="91" customFormat="1" ht="15.75" hidden="1" x14ac:dyDescent="0.25">
      <c r="A132" s="740"/>
      <c r="B132" s="740"/>
      <c r="C132" s="22" t="s">
        <v>108</v>
      </c>
      <c r="D132" s="100"/>
      <c r="E132" s="100"/>
      <c r="F132" s="219"/>
      <c r="G132" s="219"/>
      <c r="H132" s="219"/>
    </row>
    <row r="133" spans="1:8" s="91" customFormat="1" ht="15.75" hidden="1" x14ac:dyDescent="0.25">
      <c r="A133" s="740"/>
      <c r="B133" s="740"/>
      <c r="C133" s="22" t="s">
        <v>174</v>
      </c>
      <c r="D133" s="100"/>
      <c r="E133" s="100"/>
      <c r="F133" s="219"/>
      <c r="G133" s="219"/>
      <c r="H133" s="219"/>
    </row>
    <row r="134" spans="1:8" s="91" customFormat="1" ht="15.75" hidden="1" x14ac:dyDescent="0.25">
      <c r="A134" s="653" t="s">
        <v>145</v>
      </c>
      <c r="B134" s="653"/>
      <c r="C134" s="653"/>
      <c r="D134" s="360"/>
      <c r="E134" s="360"/>
      <c r="F134" s="273"/>
      <c r="G134" s="273"/>
      <c r="H134" s="273"/>
    </row>
    <row r="135" spans="1:8" s="91" customFormat="1" ht="15.75" hidden="1" x14ac:dyDescent="0.25">
      <c r="A135" s="741" t="s">
        <v>175</v>
      </c>
      <c r="B135" s="740" t="s">
        <v>110</v>
      </c>
      <c r="C135" s="22" t="s">
        <v>111</v>
      </c>
      <c r="D135" s="100"/>
      <c r="E135" s="100"/>
      <c r="F135" s="219"/>
      <c r="G135" s="219"/>
      <c r="H135" s="219"/>
    </row>
    <row r="136" spans="1:8" s="91" customFormat="1" ht="15.75" hidden="1" x14ac:dyDescent="0.25">
      <c r="A136" s="741"/>
      <c r="B136" s="740"/>
      <c r="C136" s="22" t="s">
        <v>112</v>
      </c>
      <c r="D136" s="100"/>
      <c r="E136" s="100"/>
      <c r="F136" s="219"/>
      <c r="G136" s="219"/>
      <c r="H136" s="219"/>
    </row>
    <row r="137" spans="1:8" s="91" customFormat="1" ht="15.75" hidden="1" x14ac:dyDescent="0.25">
      <c r="A137" s="741"/>
      <c r="B137" s="740"/>
      <c r="C137" s="22" t="s">
        <v>176</v>
      </c>
      <c r="D137" s="100"/>
      <c r="E137" s="100"/>
      <c r="F137" s="219"/>
      <c r="G137" s="219"/>
      <c r="H137" s="219"/>
    </row>
    <row r="138" spans="1:8" s="91" customFormat="1" ht="15.75" hidden="1" x14ac:dyDescent="0.25">
      <c r="A138" s="741"/>
      <c r="B138" s="740" t="s">
        <v>114</v>
      </c>
      <c r="C138" s="22" t="s">
        <v>177</v>
      </c>
      <c r="D138" s="100"/>
      <c r="E138" s="100"/>
      <c r="F138" s="219"/>
      <c r="G138" s="219"/>
      <c r="H138" s="219"/>
    </row>
    <row r="139" spans="1:8" s="91" customFormat="1" ht="15.75" hidden="1" x14ac:dyDescent="0.25">
      <c r="A139" s="741"/>
      <c r="B139" s="740"/>
      <c r="C139" s="22" t="s">
        <v>116</v>
      </c>
      <c r="D139" s="100"/>
      <c r="E139" s="100"/>
      <c r="F139" s="219"/>
      <c r="G139" s="219"/>
      <c r="H139" s="219"/>
    </row>
    <row r="140" spans="1:8" s="91" customFormat="1" ht="15.75" hidden="1" x14ac:dyDescent="0.25">
      <c r="A140" s="741"/>
      <c r="B140" s="740"/>
      <c r="C140" s="22" t="s">
        <v>117</v>
      </c>
      <c r="D140" s="100"/>
      <c r="E140" s="100"/>
      <c r="F140" s="219"/>
      <c r="G140" s="219"/>
      <c r="H140" s="219"/>
    </row>
    <row r="141" spans="1:8" s="91" customFormat="1" ht="15.75" hidden="1" x14ac:dyDescent="0.25">
      <c r="A141" s="741"/>
      <c r="B141" s="740" t="s">
        <v>178</v>
      </c>
      <c r="C141" s="22" t="s">
        <v>179</v>
      </c>
      <c r="D141" s="100"/>
      <c r="E141" s="100"/>
      <c r="F141" s="219"/>
      <c r="G141" s="76"/>
      <c r="H141" s="76"/>
    </row>
    <row r="142" spans="1:8" s="91" customFormat="1" ht="15.75" hidden="1" x14ac:dyDescent="0.25">
      <c r="A142" s="741"/>
      <c r="B142" s="740"/>
      <c r="C142" s="22" t="s">
        <v>120</v>
      </c>
      <c r="D142" s="100"/>
      <c r="E142" s="100"/>
      <c r="F142" s="219"/>
      <c r="G142" s="76"/>
      <c r="H142" s="76"/>
    </row>
    <row r="143" spans="1:8" s="91" customFormat="1" ht="15.75" hidden="1" x14ac:dyDescent="0.25">
      <c r="A143" s="741"/>
      <c r="B143" s="740" t="s">
        <v>121</v>
      </c>
      <c r="C143" s="22" t="s">
        <v>180</v>
      </c>
      <c r="D143" s="100"/>
      <c r="E143" s="100"/>
      <c r="F143" s="219"/>
      <c r="G143" s="76"/>
      <c r="H143" s="76"/>
    </row>
    <row r="144" spans="1:8" s="91" customFormat="1" ht="15.75" hidden="1" x14ac:dyDescent="0.25">
      <c r="A144" s="741"/>
      <c r="B144" s="740"/>
      <c r="C144" s="22" t="s">
        <v>181</v>
      </c>
      <c r="D144" s="100"/>
      <c r="E144" s="100"/>
      <c r="F144" s="219"/>
      <c r="G144" s="76"/>
      <c r="H144" s="76"/>
    </row>
    <row r="145" spans="1:8" s="91" customFormat="1" ht="15.75" hidden="1" x14ac:dyDescent="0.25">
      <c r="A145" s="741"/>
      <c r="B145" s="740" t="s">
        <v>124</v>
      </c>
      <c r="C145" s="22" t="s">
        <v>125</v>
      </c>
      <c r="D145" s="100"/>
      <c r="E145" s="100"/>
      <c r="F145" s="219"/>
      <c r="G145" s="76"/>
      <c r="H145" s="76"/>
    </row>
    <row r="146" spans="1:8" s="91" customFormat="1" ht="15.75" hidden="1" x14ac:dyDescent="0.25">
      <c r="A146" s="741"/>
      <c r="B146" s="740"/>
      <c r="C146" s="22" t="s">
        <v>126</v>
      </c>
      <c r="D146" s="100"/>
      <c r="E146" s="100"/>
      <c r="F146" s="219"/>
      <c r="G146" s="76"/>
      <c r="H146" s="76"/>
    </row>
    <row r="147" spans="1:8" s="91" customFormat="1" ht="15.75" hidden="1" x14ac:dyDescent="0.25">
      <c r="A147" s="741"/>
      <c r="B147" s="741" t="s">
        <v>127</v>
      </c>
      <c r="C147" s="22" t="s">
        <v>128</v>
      </c>
      <c r="D147" s="100"/>
      <c r="E147" s="100"/>
      <c r="F147" s="219"/>
      <c r="G147" s="76"/>
      <c r="H147" s="76"/>
    </row>
    <row r="148" spans="1:8" s="91" customFormat="1" ht="15.75" hidden="1" x14ac:dyDescent="0.25">
      <c r="A148" s="741"/>
      <c r="B148" s="741"/>
      <c r="C148" s="22" t="s">
        <v>129</v>
      </c>
      <c r="D148" s="100"/>
      <c r="E148" s="100"/>
      <c r="F148" s="219"/>
      <c r="G148" s="76"/>
      <c r="H148" s="76"/>
    </row>
    <row r="149" spans="1:8" s="91" customFormat="1" ht="15.75" hidden="1" x14ac:dyDescent="0.25">
      <c r="A149" s="741"/>
      <c r="B149" s="741"/>
      <c r="C149" s="68" t="s">
        <v>182</v>
      </c>
      <c r="D149" s="100"/>
      <c r="E149" s="100"/>
      <c r="F149" s="219"/>
      <c r="G149" s="76"/>
      <c r="H149" s="76"/>
    </row>
    <row r="150" spans="1:8" s="91" customFormat="1" ht="15" hidden="1" customHeight="1" x14ac:dyDescent="0.25">
      <c r="A150" s="361"/>
      <c r="B150" s="724" t="s">
        <v>251</v>
      </c>
      <c r="C150" s="336" t="s">
        <v>73</v>
      </c>
      <c r="D150" s="362"/>
      <c r="E150" s="362"/>
      <c r="F150" s="275"/>
      <c r="G150" s="251"/>
      <c r="H150" s="251"/>
    </row>
    <row r="151" spans="1:8" s="91" customFormat="1" ht="15" hidden="1" customHeight="1" x14ac:dyDescent="0.25">
      <c r="A151" s="361"/>
      <c r="B151" s="724"/>
      <c r="C151" s="336" t="s">
        <v>74</v>
      </c>
      <c r="D151" s="362"/>
      <c r="E151" s="362"/>
      <c r="F151" s="275"/>
      <c r="G151" s="251"/>
      <c r="H151" s="251"/>
    </row>
    <row r="152" spans="1:8" s="91" customFormat="1" ht="15" hidden="1" customHeight="1" x14ac:dyDescent="0.25">
      <c r="A152" s="361"/>
      <c r="B152" s="724"/>
      <c r="C152" s="336" t="s">
        <v>75</v>
      </c>
      <c r="D152" s="362"/>
      <c r="E152" s="362"/>
      <c r="F152" s="275"/>
      <c r="G152" s="251"/>
      <c r="H152" s="251"/>
    </row>
    <row r="153" spans="1:8" s="91" customFormat="1" ht="15" hidden="1" customHeight="1" x14ac:dyDescent="0.25">
      <c r="A153" s="361"/>
      <c r="B153" s="724"/>
      <c r="C153" s="265" t="s">
        <v>252</v>
      </c>
      <c r="D153" s="271"/>
      <c r="E153" s="271"/>
      <c r="F153" s="275"/>
      <c r="G153" s="251"/>
      <c r="H153" s="251"/>
    </row>
    <row r="154" spans="1:8" s="91" customFormat="1" ht="15.75" hidden="1" x14ac:dyDescent="0.25">
      <c r="A154" s="724" t="s">
        <v>160</v>
      </c>
      <c r="B154" s="724" t="s">
        <v>76</v>
      </c>
      <c r="C154" s="336" t="s">
        <v>77</v>
      </c>
      <c r="D154" s="362"/>
      <c r="E154" s="362"/>
      <c r="F154" s="275"/>
      <c r="G154" s="251"/>
      <c r="H154" s="251"/>
    </row>
    <row r="155" spans="1:8" s="91" customFormat="1" ht="15.75" hidden="1" x14ac:dyDescent="0.25">
      <c r="A155" s="724"/>
      <c r="B155" s="724"/>
      <c r="C155" s="265" t="s">
        <v>253</v>
      </c>
      <c r="D155" s="271"/>
      <c r="E155" s="271"/>
      <c r="F155" s="275"/>
      <c r="G155" s="251"/>
      <c r="H155" s="251"/>
    </row>
    <row r="156" spans="1:8" s="91" customFormat="1" ht="15.75" hidden="1" x14ac:dyDescent="0.25">
      <c r="A156" s="724"/>
      <c r="B156" s="724" t="s">
        <v>78</v>
      </c>
      <c r="C156" s="336" t="s">
        <v>163</v>
      </c>
      <c r="D156" s="362"/>
      <c r="E156" s="362"/>
      <c r="F156" s="275"/>
      <c r="G156" s="251"/>
      <c r="H156" s="251"/>
    </row>
    <row r="157" spans="1:8" s="91" customFormat="1" ht="15.75" hidden="1" x14ac:dyDescent="0.25">
      <c r="A157" s="724"/>
      <c r="B157" s="724"/>
      <c r="C157" s="336" t="s">
        <v>80</v>
      </c>
      <c r="D157" s="362"/>
      <c r="E157" s="362"/>
      <c r="F157" s="275"/>
      <c r="G157" s="251"/>
      <c r="H157" s="251"/>
    </row>
    <row r="158" spans="1:8" s="91" customFormat="1" ht="15.75" hidden="1" x14ac:dyDescent="0.25">
      <c r="A158" s="724"/>
      <c r="B158" s="724"/>
      <c r="C158" s="265" t="s">
        <v>254</v>
      </c>
      <c r="D158" s="271"/>
      <c r="E158" s="271"/>
      <c r="F158" s="275"/>
      <c r="G158" s="251"/>
      <c r="H158" s="251"/>
    </row>
    <row r="159" spans="1:8" s="91" customFormat="1" ht="15.75" hidden="1" x14ac:dyDescent="0.25">
      <c r="A159" s="724"/>
      <c r="B159" s="724" t="s">
        <v>81</v>
      </c>
      <c r="C159" s="336" t="s">
        <v>82</v>
      </c>
      <c r="D159" s="362"/>
      <c r="E159" s="362"/>
      <c r="F159" s="275"/>
      <c r="G159" s="251"/>
      <c r="H159" s="251"/>
    </row>
    <row r="160" spans="1:8" s="91" customFormat="1" ht="15.75" hidden="1" x14ac:dyDescent="0.25">
      <c r="A160" s="724"/>
      <c r="B160" s="724"/>
      <c r="C160" s="336" t="s">
        <v>83</v>
      </c>
      <c r="D160" s="362"/>
      <c r="E160" s="362"/>
      <c r="F160" s="275"/>
      <c r="G160" s="251"/>
      <c r="H160" s="251"/>
    </row>
    <row r="161" spans="1:8" s="91" customFormat="1" ht="15.75" hidden="1" x14ac:dyDescent="0.25">
      <c r="A161" s="724"/>
      <c r="B161" s="724"/>
      <c r="C161" s="265" t="s">
        <v>273</v>
      </c>
      <c r="D161" s="271"/>
      <c r="E161" s="271"/>
      <c r="F161" s="275"/>
      <c r="G161" s="251"/>
      <c r="H161" s="251"/>
    </row>
    <row r="162" spans="1:8" s="91" customFormat="1" ht="15.75" hidden="1" x14ac:dyDescent="0.25">
      <c r="A162" s="724"/>
      <c r="B162" s="724" t="s">
        <v>84</v>
      </c>
      <c r="C162" s="336" t="s">
        <v>85</v>
      </c>
      <c r="D162" s="362"/>
      <c r="E162" s="362"/>
      <c r="F162" s="275"/>
      <c r="G162" s="251"/>
      <c r="H162" s="251"/>
    </row>
    <row r="163" spans="1:8" s="91" customFormat="1" ht="15.75" hidden="1" x14ac:dyDescent="0.25">
      <c r="A163" s="724"/>
      <c r="B163" s="724"/>
      <c r="C163" s="336" t="s">
        <v>217</v>
      </c>
      <c r="D163" s="362"/>
      <c r="E163" s="362"/>
      <c r="F163" s="275"/>
      <c r="G163" s="251"/>
      <c r="H163" s="251"/>
    </row>
    <row r="164" spans="1:8" s="91" customFormat="1" ht="15.75" hidden="1" x14ac:dyDescent="0.25">
      <c r="A164" s="724"/>
      <c r="B164" s="724"/>
      <c r="C164" s="265" t="s">
        <v>255</v>
      </c>
      <c r="D164" s="271"/>
      <c r="E164" s="271"/>
      <c r="F164" s="275"/>
      <c r="G164" s="251"/>
      <c r="H164" s="251"/>
    </row>
    <row r="165" spans="1:8" s="91" customFormat="1" ht="15.75" hidden="1" x14ac:dyDescent="0.25">
      <c r="A165" s="724"/>
      <c r="B165" s="724" t="s">
        <v>87</v>
      </c>
      <c r="C165" s="336" t="s">
        <v>88</v>
      </c>
      <c r="D165" s="362"/>
      <c r="E165" s="362"/>
      <c r="F165" s="275"/>
      <c r="G165" s="251"/>
      <c r="H165" s="251"/>
    </row>
    <row r="166" spans="1:8" s="91" customFormat="1" ht="15.75" hidden="1" x14ac:dyDescent="0.25">
      <c r="A166" s="724"/>
      <c r="B166" s="724"/>
      <c r="C166" s="336" t="s">
        <v>89</v>
      </c>
      <c r="D166" s="362"/>
      <c r="E166" s="362"/>
      <c r="F166" s="275"/>
      <c r="G166" s="251"/>
      <c r="H166" s="251"/>
    </row>
    <row r="167" spans="1:8" s="91" customFormat="1" ht="15.75" hidden="1" x14ac:dyDescent="0.25">
      <c r="A167" s="724"/>
      <c r="B167" s="724"/>
      <c r="C167" s="336" t="s">
        <v>90</v>
      </c>
      <c r="D167" s="362"/>
      <c r="E167" s="362"/>
      <c r="F167" s="275"/>
      <c r="G167" s="251"/>
      <c r="H167" s="251"/>
    </row>
    <row r="168" spans="1:8" s="91" customFormat="1" ht="15.75" hidden="1" x14ac:dyDescent="0.25">
      <c r="A168" s="724"/>
      <c r="B168" s="724"/>
      <c r="C168" s="336" t="s">
        <v>164</v>
      </c>
      <c r="D168" s="362"/>
      <c r="E168" s="362"/>
      <c r="F168" s="275"/>
      <c r="G168" s="251"/>
      <c r="H168" s="251"/>
    </row>
    <row r="169" spans="1:8" s="91" customFormat="1" ht="15.75" hidden="1" x14ac:dyDescent="0.25">
      <c r="A169" s="724"/>
      <c r="B169" s="724"/>
      <c r="C169" s="265" t="s">
        <v>256</v>
      </c>
      <c r="D169" s="357"/>
      <c r="E169" s="357"/>
      <c r="F169" s="275"/>
      <c r="G169" s="251"/>
      <c r="H169" s="251"/>
    </row>
    <row r="170" spans="1:8" s="91" customFormat="1" ht="15.75" hidden="1" x14ac:dyDescent="0.25">
      <c r="A170" s="724"/>
      <c r="B170" s="724" t="s">
        <v>92</v>
      </c>
      <c r="C170" s="336" t="s">
        <v>93</v>
      </c>
      <c r="D170" s="362"/>
      <c r="E170" s="362"/>
      <c r="F170" s="275"/>
      <c r="G170" s="251"/>
      <c r="H170" s="251"/>
    </row>
    <row r="171" spans="1:8" s="91" customFormat="1" ht="15.75" hidden="1" x14ac:dyDescent="0.25">
      <c r="A171" s="724"/>
      <c r="B171" s="724"/>
      <c r="C171" s="336" t="s">
        <v>94</v>
      </c>
      <c r="D171" s="362"/>
      <c r="E171" s="362"/>
      <c r="F171" s="275"/>
      <c r="G171" s="251"/>
      <c r="H171" s="251"/>
    </row>
    <row r="172" spans="1:8" s="91" customFormat="1" ht="15.75" hidden="1" x14ac:dyDescent="0.25">
      <c r="A172" s="724"/>
      <c r="B172" s="724"/>
      <c r="C172" s="336" t="s">
        <v>95</v>
      </c>
      <c r="D172" s="362"/>
      <c r="E172" s="362"/>
      <c r="F172" s="275"/>
      <c r="G172" s="251"/>
      <c r="H172" s="251"/>
    </row>
    <row r="173" spans="1:8" s="91" customFormat="1" ht="15.75" hidden="1" x14ac:dyDescent="0.25">
      <c r="A173" s="724"/>
      <c r="B173" s="724"/>
      <c r="C173" s="265" t="s">
        <v>257</v>
      </c>
      <c r="D173" s="271"/>
      <c r="E173" s="271"/>
      <c r="F173" s="275"/>
      <c r="G173" s="251"/>
      <c r="H173" s="251"/>
    </row>
    <row r="174" spans="1:8" s="91" customFormat="1" ht="15.75" hidden="1" x14ac:dyDescent="0.25">
      <c r="A174" s="724"/>
      <c r="B174" s="724" t="s">
        <v>96</v>
      </c>
      <c r="C174" s="336" t="s">
        <v>97</v>
      </c>
      <c r="D174" s="362"/>
      <c r="E174" s="362"/>
      <c r="F174" s="275"/>
      <c r="G174" s="251"/>
      <c r="H174" s="251"/>
    </row>
    <row r="175" spans="1:8" s="91" customFormat="1" ht="15.75" hidden="1" x14ac:dyDescent="0.25">
      <c r="A175" s="724"/>
      <c r="B175" s="724"/>
      <c r="C175" s="336" t="s">
        <v>98</v>
      </c>
      <c r="D175" s="362"/>
      <c r="E175" s="362"/>
      <c r="F175" s="275"/>
      <c r="G175" s="251"/>
      <c r="H175" s="251"/>
    </row>
    <row r="176" spans="1:8" s="91" customFormat="1" ht="15.75" hidden="1" x14ac:dyDescent="0.25">
      <c r="A176" s="724"/>
      <c r="B176" s="724"/>
      <c r="C176" s="336" t="s">
        <v>99</v>
      </c>
      <c r="D176" s="362"/>
      <c r="E176" s="362"/>
      <c r="F176" s="275"/>
      <c r="G176" s="251"/>
      <c r="H176" s="251"/>
    </row>
    <row r="177" spans="1:8" s="91" customFormat="1" ht="15.75" hidden="1" x14ac:dyDescent="0.25">
      <c r="A177" s="724"/>
      <c r="B177" s="724"/>
      <c r="C177" s="265" t="s">
        <v>258</v>
      </c>
      <c r="D177" s="357"/>
      <c r="E177" s="357"/>
      <c r="F177" s="275"/>
      <c r="G177" s="251"/>
      <c r="H177" s="251"/>
    </row>
    <row r="178" spans="1:8" s="91" customFormat="1" ht="15.75" hidden="1" x14ac:dyDescent="0.25">
      <c r="A178" s="724"/>
      <c r="B178" s="653" t="s">
        <v>196</v>
      </c>
      <c r="C178" s="653"/>
      <c r="D178" s="271"/>
      <c r="E178" s="271"/>
      <c r="F178" s="275"/>
      <c r="G178" s="251"/>
      <c r="H178" s="251"/>
    </row>
    <row r="179" spans="1:8" s="91" customFormat="1" ht="15.75" hidden="1" x14ac:dyDescent="0.25">
      <c r="A179" s="724" t="s">
        <v>172</v>
      </c>
      <c r="B179" s="724" t="s">
        <v>100</v>
      </c>
      <c r="C179" s="336" t="s">
        <v>101</v>
      </c>
      <c r="D179" s="362"/>
      <c r="E179" s="362"/>
      <c r="F179" s="275"/>
      <c r="G179" s="251"/>
      <c r="H179" s="251"/>
    </row>
    <row r="180" spans="1:8" s="91" customFormat="1" ht="15.75" hidden="1" x14ac:dyDescent="0.25">
      <c r="A180" s="724"/>
      <c r="B180" s="724"/>
      <c r="C180" s="336" t="s">
        <v>102</v>
      </c>
      <c r="D180" s="362"/>
      <c r="E180" s="362"/>
      <c r="F180" s="275"/>
      <c r="G180" s="251"/>
      <c r="H180" s="251"/>
    </row>
    <row r="181" spans="1:8" s="91" customFormat="1" ht="15.75" hidden="1" x14ac:dyDescent="0.25">
      <c r="A181" s="724"/>
      <c r="B181" s="724"/>
      <c r="C181" s="336" t="s">
        <v>103</v>
      </c>
      <c r="D181" s="362"/>
      <c r="E181" s="362"/>
      <c r="F181" s="275"/>
      <c r="G181" s="251"/>
      <c r="H181" s="251"/>
    </row>
    <row r="182" spans="1:8" s="91" customFormat="1" ht="15.75" hidden="1" x14ac:dyDescent="0.25">
      <c r="A182" s="724"/>
      <c r="B182" s="724"/>
      <c r="C182" s="265" t="s">
        <v>259</v>
      </c>
      <c r="D182" s="271"/>
      <c r="E182" s="271"/>
      <c r="F182" s="275"/>
      <c r="G182" s="251"/>
      <c r="H182" s="251"/>
    </row>
    <row r="183" spans="1:8" s="91" customFormat="1" ht="15.75" hidden="1" x14ac:dyDescent="0.25">
      <c r="A183" s="724"/>
      <c r="B183" s="724" t="s">
        <v>104</v>
      </c>
      <c r="C183" s="336" t="s">
        <v>105</v>
      </c>
      <c r="D183" s="362"/>
      <c r="E183" s="362"/>
      <c r="F183" s="275"/>
      <c r="G183" s="251"/>
      <c r="H183" s="251"/>
    </row>
    <row r="184" spans="1:8" s="91" customFormat="1" ht="15.75" hidden="1" x14ac:dyDescent="0.25">
      <c r="A184" s="724"/>
      <c r="B184" s="724"/>
      <c r="C184" s="265" t="s">
        <v>260</v>
      </c>
      <c r="D184" s="271"/>
      <c r="E184" s="271"/>
      <c r="F184" s="275"/>
      <c r="G184" s="251"/>
      <c r="H184" s="251"/>
    </row>
    <row r="185" spans="1:8" s="91" customFormat="1" ht="15.75" hidden="1" x14ac:dyDescent="0.25">
      <c r="A185" s="724"/>
      <c r="B185" s="724" t="s">
        <v>106</v>
      </c>
      <c r="C185" s="336" t="s">
        <v>107</v>
      </c>
      <c r="D185" s="362"/>
      <c r="E185" s="362"/>
      <c r="F185" s="275"/>
      <c r="G185" s="251"/>
      <c r="H185" s="251"/>
    </row>
    <row r="186" spans="1:8" s="91" customFormat="1" ht="15.75" hidden="1" x14ac:dyDescent="0.25">
      <c r="A186" s="724"/>
      <c r="B186" s="724"/>
      <c r="C186" s="336" t="s">
        <v>108</v>
      </c>
      <c r="D186" s="362"/>
      <c r="E186" s="362"/>
      <c r="F186" s="275"/>
      <c r="G186" s="251"/>
      <c r="H186" s="251"/>
    </row>
    <row r="187" spans="1:8" s="91" customFormat="1" ht="15.75" hidden="1" x14ac:dyDescent="0.25">
      <c r="A187" s="724"/>
      <c r="B187" s="724"/>
      <c r="C187" s="336" t="s">
        <v>109</v>
      </c>
      <c r="D187" s="362"/>
      <c r="E187" s="362"/>
      <c r="F187" s="275"/>
      <c r="G187" s="251"/>
      <c r="H187" s="251"/>
    </row>
    <row r="188" spans="1:8" s="91" customFormat="1" ht="15.75" hidden="1" x14ac:dyDescent="0.25">
      <c r="A188" s="724"/>
      <c r="B188" s="724"/>
      <c r="C188" s="265" t="s">
        <v>261</v>
      </c>
      <c r="D188" s="357"/>
      <c r="E188" s="357"/>
      <c r="F188" s="275"/>
      <c r="G188" s="251"/>
      <c r="H188" s="251"/>
    </row>
    <row r="189" spans="1:8" s="91" customFormat="1" ht="15.75" hidden="1" x14ac:dyDescent="0.25">
      <c r="A189" s="653" t="s">
        <v>197</v>
      </c>
      <c r="B189" s="653"/>
      <c r="C189" s="653"/>
      <c r="D189" s="271"/>
      <c r="E189" s="271"/>
      <c r="F189" s="275"/>
      <c r="G189" s="251"/>
      <c r="H189" s="251"/>
    </row>
    <row r="190" spans="1:8" s="91" customFormat="1" ht="15.75" hidden="1" x14ac:dyDescent="0.25">
      <c r="A190" s="724" t="s">
        <v>175</v>
      </c>
      <c r="B190" s="724" t="s">
        <v>110</v>
      </c>
      <c r="C190" s="336" t="s">
        <v>111</v>
      </c>
      <c r="D190" s="362"/>
      <c r="E190" s="362"/>
      <c r="F190" s="275"/>
      <c r="G190" s="251"/>
      <c r="H190" s="251"/>
    </row>
    <row r="191" spans="1:8" s="91" customFormat="1" ht="15.75" hidden="1" x14ac:dyDescent="0.25">
      <c r="A191" s="724"/>
      <c r="B191" s="724"/>
      <c r="C191" s="336" t="s">
        <v>112</v>
      </c>
      <c r="D191" s="362"/>
      <c r="E191" s="362"/>
      <c r="F191" s="275"/>
      <c r="G191" s="251"/>
      <c r="H191" s="251"/>
    </row>
    <row r="192" spans="1:8" s="91" customFormat="1" ht="15.75" hidden="1" x14ac:dyDescent="0.25">
      <c r="A192" s="724"/>
      <c r="B192" s="724"/>
      <c r="C192" s="336" t="s">
        <v>113</v>
      </c>
      <c r="D192" s="362"/>
      <c r="E192" s="362"/>
      <c r="F192" s="275"/>
      <c r="G192" s="251"/>
      <c r="H192" s="251"/>
    </row>
    <row r="193" spans="1:8" s="91" customFormat="1" ht="15.75" hidden="1" x14ac:dyDescent="0.25">
      <c r="A193" s="724"/>
      <c r="B193" s="724"/>
      <c r="C193" s="265" t="s">
        <v>262</v>
      </c>
      <c r="D193" s="357"/>
      <c r="E193" s="357"/>
      <c r="F193" s="275"/>
      <c r="G193" s="251"/>
      <c r="H193" s="251"/>
    </row>
    <row r="194" spans="1:8" s="91" customFormat="1" ht="15.75" hidden="1" x14ac:dyDescent="0.25">
      <c r="A194" s="724"/>
      <c r="B194" s="724" t="s">
        <v>114</v>
      </c>
      <c r="C194" s="336" t="s">
        <v>177</v>
      </c>
      <c r="D194" s="362"/>
      <c r="E194" s="362"/>
      <c r="F194" s="275"/>
      <c r="G194" s="251"/>
      <c r="H194" s="251"/>
    </row>
    <row r="195" spans="1:8" s="91" customFormat="1" ht="15.75" hidden="1" x14ac:dyDescent="0.25">
      <c r="A195" s="724"/>
      <c r="B195" s="724"/>
      <c r="C195" s="336" t="s">
        <v>116</v>
      </c>
      <c r="D195" s="362"/>
      <c r="E195" s="362"/>
      <c r="F195" s="275"/>
      <c r="G195" s="251"/>
      <c r="H195" s="251"/>
    </row>
    <row r="196" spans="1:8" s="91" customFormat="1" ht="15.75" hidden="1" x14ac:dyDescent="0.25">
      <c r="A196" s="724"/>
      <c r="B196" s="724"/>
      <c r="C196" s="336" t="s">
        <v>117</v>
      </c>
      <c r="D196" s="362"/>
      <c r="E196" s="362"/>
      <c r="F196" s="275"/>
      <c r="G196" s="251"/>
      <c r="H196" s="251"/>
    </row>
    <row r="197" spans="1:8" s="91" customFormat="1" ht="15.75" hidden="1" x14ac:dyDescent="0.25">
      <c r="A197" s="724"/>
      <c r="B197" s="724"/>
      <c r="C197" s="265" t="s">
        <v>263</v>
      </c>
      <c r="D197" s="357"/>
      <c r="E197" s="357"/>
      <c r="F197" s="275"/>
      <c r="G197" s="251"/>
      <c r="H197" s="251"/>
    </row>
    <row r="198" spans="1:8" s="91" customFormat="1" ht="15.75" hidden="1" x14ac:dyDescent="0.25">
      <c r="A198" s="724"/>
      <c r="B198" s="724" t="s">
        <v>118</v>
      </c>
      <c r="C198" s="336" t="s">
        <v>119</v>
      </c>
      <c r="D198" s="362"/>
      <c r="E198" s="362"/>
      <c r="F198" s="275"/>
      <c r="G198" s="251"/>
      <c r="H198" s="251"/>
    </row>
    <row r="199" spans="1:8" s="91" customFormat="1" ht="15.75" hidden="1" x14ac:dyDescent="0.25">
      <c r="A199" s="724"/>
      <c r="B199" s="724"/>
      <c r="C199" s="336" t="s">
        <v>120</v>
      </c>
      <c r="D199" s="362"/>
      <c r="E199" s="362"/>
      <c r="F199" s="275"/>
      <c r="G199" s="251"/>
      <c r="H199" s="251"/>
    </row>
    <row r="200" spans="1:8" s="91" customFormat="1" ht="15.75" hidden="1" x14ac:dyDescent="0.25">
      <c r="A200" s="724"/>
      <c r="B200" s="724"/>
      <c r="C200" s="265" t="s">
        <v>263</v>
      </c>
      <c r="D200" s="357"/>
      <c r="E200" s="357"/>
      <c r="F200" s="275"/>
      <c r="G200" s="251"/>
      <c r="H200" s="251"/>
    </row>
    <row r="201" spans="1:8" s="91" customFormat="1" ht="15.75" hidden="1" x14ac:dyDescent="0.25">
      <c r="A201" s="724"/>
      <c r="B201" s="724" t="s">
        <v>121</v>
      </c>
      <c r="C201" s="336" t="s">
        <v>122</v>
      </c>
      <c r="D201" s="362"/>
      <c r="E201" s="362"/>
      <c r="F201" s="275"/>
      <c r="G201" s="251"/>
      <c r="H201" s="251"/>
    </row>
    <row r="202" spans="1:8" s="91" customFormat="1" ht="15.75" hidden="1" x14ac:dyDescent="0.25">
      <c r="A202" s="724"/>
      <c r="B202" s="724"/>
      <c r="C202" s="336" t="s">
        <v>123</v>
      </c>
      <c r="D202" s="362"/>
      <c r="E202" s="362"/>
      <c r="F202" s="275"/>
      <c r="G202" s="251"/>
      <c r="H202" s="251"/>
    </row>
    <row r="203" spans="1:8" s="91" customFormat="1" ht="15.75" hidden="1" x14ac:dyDescent="0.25">
      <c r="A203" s="724"/>
      <c r="B203" s="724"/>
      <c r="C203" s="265" t="s">
        <v>264</v>
      </c>
      <c r="D203" s="357"/>
      <c r="E203" s="357"/>
      <c r="F203" s="275"/>
      <c r="G203" s="251"/>
      <c r="H203" s="251"/>
    </row>
    <row r="204" spans="1:8" s="91" customFormat="1" ht="15.75" hidden="1" x14ac:dyDescent="0.25">
      <c r="A204" s="724"/>
      <c r="B204" s="724" t="s">
        <v>124</v>
      </c>
      <c r="C204" s="336" t="s">
        <v>125</v>
      </c>
      <c r="D204" s="362"/>
      <c r="E204" s="362"/>
      <c r="F204" s="275"/>
      <c r="G204" s="251"/>
      <c r="H204" s="251"/>
    </row>
    <row r="205" spans="1:8" s="91" customFormat="1" ht="15.75" hidden="1" x14ac:dyDescent="0.25">
      <c r="A205" s="724"/>
      <c r="B205" s="724"/>
      <c r="C205" s="336" t="s">
        <v>126</v>
      </c>
      <c r="D205" s="362"/>
      <c r="E205" s="362"/>
      <c r="F205" s="275"/>
      <c r="G205" s="251"/>
      <c r="H205" s="251"/>
    </row>
    <row r="206" spans="1:8" s="91" customFormat="1" ht="15.75" hidden="1" x14ac:dyDescent="0.25">
      <c r="A206" s="724"/>
      <c r="B206" s="724"/>
      <c r="C206" s="265" t="s">
        <v>265</v>
      </c>
      <c r="D206" s="357"/>
      <c r="E206" s="357"/>
      <c r="F206" s="275"/>
      <c r="G206" s="251"/>
      <c r="H206" s="251"/>
    </row>
    <row r="207" spans="1:8" s="91" customFormat="1" ht="15.75" hidden="1" x14ac:dyDescent="0.25">
      <c r="A207" s="724"/>
      <c r="B207" s="724" t="s">
        <v>127</v>
      </c>
      <c r="C207" s="336" t="s">
        <v>128</v>
      </c>
      <c r="D207" s="362"/>
      <c r="E207" s="362"/>
      <c r="F207" s="275"/>
      <c r="G207" s="251"/>
      <c r="H207" s="251"/>
    </row>
    <row r="208" spans="1:8" s="91" customFormat="1" ht="15.75" hidden="1" x14ac:dyDescent="0.25">
      <c r="A208" s="724"/>
      <c r="B208" s="724"/>
      <c r="C208" s="336" t="s">
        <v>129</v>
      </c>
      <c r="D208" s="362"/>
      <c r="E208" s="362"/>
      <c r="F208" s="275"/>
      <c r="G208" s="251"/>
      <c r="H208" s="251"/>
    </row>
    <row r="209" spans="1:110" s="91" customFormat="1" ht="15.75" hidden="1" x14ac:dyDescent="0.25">
      <c r="A209" s="724"/>
      <c r="B209" s="724"/>
      <c r="C209" s="336" t="s">
        <v>130</v>
      </c>
      <c r="D209" s="362"/>
      <c r="E209" s="362"/>
      <c r="F209" s="275"/>
      <c r="G209" s="251"/>
      <c r="H209" s="251"/>
    </row>
    <row r="210" spans="1:110" s="91" customFormat="1" ht="15.75" hidden="1" x14ac:dyDescent="0.25">
      <c r="A210" s="724"/>
      <c r="B210" s="724"/>
      <c r="C210" s="265" t="s">
        <v>266</v>
      </c>
      <c r="D210" s="357"/>
      <c r="E210" s="357"/>
      <c r="F210" s="275"/>
      <c r="G210" s="251"/>
      <c r="H210" s="251"/>
    </row>
    <row r="211" spans="1:110" s="91" customFormat="1" ht="15.75" hidden="1" x14ac:dyDescent="0.25">
      <c r="A211" s="724"/>
      <c r="B211" s="653" t="s">
        <v>198</v>
      </c>
      <c r="C211" s="653"/>
      <c r="D211" s="271"/>
      <c r="E211" s="271"/>
      <c r="F211" s="275"/>
      <c r="G211" s="251"/>
      <c r="H211" s="251"/>
    </row>
    <row r="212" spans="1:110" s="91" customFormat="1" ht="30" customHeight="1" x14ac:dyDescent="0.25">
      <c r="A212" s="653" t="s">
        <v>183</v>
      </c>
      <c r="B212" s="653"/>
      <c r="C212" s="653"/>
      <c r="D212" s="363">
        <v>4</v>
      </c>
      <c r="E212" s="363">
        <v>195</v>
      </c>
      <c r="F212" s="275">
        <v>0.96</v>
      </c>
      <c r="G212" s="251">
        <v>1</v>
      </c>
      <c r="H212" s="251">
        <v>0.99</v>
      </c>
      <c r="I212" s="390"/>
      <c r="J212" s="251">
        <v>0.6</v>
      </c>
      <c r="K212" s="390"/>
    </row>
    <row r="213" spans="1:110" s="2" customFormat="1" x14ac:dyDescent="0.25">
      <c r="A213" s="433" t="s">
        <v>184</v>
      </c>
      <c r="B213" s="224" t="s">
        <v>394</v>
      </c>
      <c r="C213" s="10"/>
      <c r="D213" s="10"/>
      <c r="E213" s="10"/>
      <c r="F213" s="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224"/>
      <c r="AS213" s="224"/>
      <c r="AT213" s="224"/>
      <c r="AU213" s="224"/>
      <c r="AV213" s="224"/>
      <c r="AW213" s="224"/>
      <c r="AX213" s="224"/>
      <c r="AY213" s="224"/>
      <c r="AZ213" s="224"/>
      <c r="BA213" s="224"/>
      <c r="BB213" s="224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4"/>
      <c r="BN213" s="224"/>
      <c r="BO213" s="224"/>
      <c r="BP213" s="224"/>
      <c r="BQ213" s="224"/>
      <c r="BR213" s="224"/>
      <c r="BS213" s="224"/>
      <c r="BT213" s="224"/>
      <c r="BU213" s="224"/>
      <c r="BV213" s="224"/>
      <c r="BW213" s="224"/>
      <c r="BX213" s="224"/>
      <c r="BY213" s="224"/>
      <c r="BZ213" s="224"/>
      <c r="CA213" s="224"/>
      <c r="CB213" s="224"/>
      <c r="CC213" s="224"/>
      <c r="CD213" s="224"/>
      <c r="CE213" s="224"/>
      <c r="CF213" s="224"/>
      <c r="CG213" s="224"/>
      <c r="CH213" s="224"/>
      <c r="CI213" s="224"/>
      <c r="CJ213" s="224"/>
      <c r="CK213" s="224"/>
      <c r="CL213" s="224"/>
      <c r="CM213" s="224"/>
      <c r="CN213" s="224"/>
      <c r="CO213" s="224"/>
      <c r="CP213" s="224"/>
      <c r="CQ213" s="224"/>
      <c r="CR213" s="224"/>
      <c r="CS213" s="224"/>
      <c r="CT213" s="224"/>
      <c r="CU213" s="224"/>
      <c r="CV213" s="224"/>
      <c r="CW213" s="224"/>
      <c r="CX213" s="224"/>
      <c r="CY213" s="224"/>
      <c r="CZ213" s="224"/>
      <c r="DA213" s="224"/>
      <c r="DB213" s="224"/>
      <c r="DC213" s="224"/>
      <c r="DD213" s="224"/>
      <c r="DE213" s="224"/>
      <c r="DF213" s="224"/>
    </row>
    <row r="214" spans="1:110" s="224" customFormat="1" x14ac:dyDescent="0.25">
      <c r="A214" s="143" t="s">
        <v>294</v>
      </c>
      <c r="B214" s="382" t="s">
        <v>325</v>
      </c>
      <c r="C214" s="142"/>
      <c r="D214" s="142"/>
      <c r="E214" s="142"/>
      <c r="F214" s="154"/>
      <c r="G214" s="142"/>
      <c r="H214" s="142"/>
      <c r="I214" s="142"/>
      <c r="J214" s="142"/>
      <c r="K214" s="142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</row>
  </sheetData>
  <mergeCells count="92">
    <mergeCell ref="J4:J7"/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  <mergeCell ref="B17:B20"/>
    <mergeCell ref="A21:C21"/>
    <mergeCell ref="A22:A36"/>
    <mergeCell ref="B22:B25"/>
    <mergeCell ref="B26:B28"/>
    <mergeCell ref="B29:B31"/>
    <mergeCell ref="B32:B35"/>
    <mergeCell ref="B36:C36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A83:A90"/>
    <mergeCell ref="B83:B90"/>
    <mergeCell ref="A91:C91"/>
    <mergeCell ref="A92:A107"/>
    <mergeCell ref="B92:B94"/>
    <mergeCell ref="B95:B100"/>
    <mergeCell ref="B101:B104"/>
    <mergeCell ref="B105:B107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B143:B144"/>
    <mergeCell ref="B170:B173"/>
    <mergeCell ref="A126:C126"/>
    <mergeCell ref="A127:A133"/>
    <mergeCell ref="B127:B129"/>
    <mergeCell ref="B131:B133"/>
    <mergeCell ref="A134:C134"/>
    <mergeCell ref="A154:A178"/>
    <mergeCell ref="A135:A149"/>
    <mergeCell ref="B135:B137"/>
    <mergeCell ref="B138:B140"/>
    <mergeCell ref="B141:B142"/>
    <mergeCell ref="B183:B184"/>
    <mergeCell ref="B185:B188"/>
    <mergeCell ref="B145:B146"/>
    <mergeCell ref="B147:B149"/>
    <mergeCell ref="B150:B153"/>
    <mergeCell ref="B154:B155"/>
    <mergeCell ref="B156:B158"/>
    <mergeCell ref="B159:B161"/>
    <mergeCell ref="B162:B164"/>
    <mergeCell ref="B165:B169"/>
    <mergeCell ref="A212:C212"/>
    <mergeCell ref="G3:G5"/>
    <mergeCell ref="H3:H5"/>
    <mergeCell ref="A189:C189"/>
    <mergeCell ref="A190:A211"/>
    <mergeCell ref="B190:B193"/>
    <mergeCell ref="B194:B197"/>
    <mergeCell ref="B198:B200"/>
    <mergeCell ref="B201:B203"/>
    <mergeCell ref="B204:B206"/>
    <mergeCell ref="B207:B210"/>
    <mergeCell ref="B211:C211"/>
    <mergeCell ref="B174:B177"/>
    <mergeCell ref="B178:C178"/>
    <mergeCell ref="A179:A188"/>
    <mergeCell ref="B179:B18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F115"/>
  <sheetViews>
    <sheetView topLeftCell="B1" zoomScale="85" zoomScaleNormal="85" zoomScaleSheetLayoutView="75" workbookViewId="0">
      <selection activeCell="G29" sqref="G29"/>
    </sheetView>
  </sheetViews>
  <sheetFormatPr defaultRowHeight="15" x14ac:dyDescent="0.2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2" customFormat="1" ht="27.75" customHeight="1" x14ac:dyDescent="0.25">
      <c r="A1" s="698" t="s">
        <v>395</v>
      </c>
      <c r="B1" s="698"/>
      <c r="C1" s="698"/>
      <c r="D1" s="698"/>
      <c r="E1" s="698"/>
      <c r="F1" s="698"/>
      <c r="G1" s="698"/>
      <c r="H1" s="698"/>
      <c r="I1" s="699"/>
      <c r="J1" s="88"/>
      <c r="K1" s="88"/>
    </row>
    <row r="2" spans="1:110" s="2" customFormat="1" ht="27.75" customHeight="1" x14ac:dyDescent="0.25">
      <c r="A2" s="700" t="s">
        <v>137</v>
      </c>
      <c r="B2" s="700"/>
      <c r="C2" s="700"/>
      <c r="D2" s="700"/>
      <c r="E2" s="700"/>
      <c r="F2" s="700"/>
      <c r="G2" s="700"/>
      <c r="H2" s="700"/>
      <c r="I2" s="701"/>
      <c r="J2" s="88"/>
      <c r="K2" s="88"/>
    </row>
    <row r="3" spans="1:110" ht="15.75" customHeight="1" x14ac:dyDescent="0.25">
      <c r="A3" s="704" t="s">
        <v>140</v>
      </c>
      <c r="B3" s="702" t="s">
        <v>1</v>
      </c>
      <c r="C3" s="703" t="s">
        <v>2</v>
      </c>
      <c r="D3" s="694" t="s">
        <v>132</v>
      </c>
      <c r="E3" s="694" t="s">
        <v>133</v>
      </c>
      <c r="F3" s="691" t="s">
        <v>3</v>
      </c>
      <c r="G3" s="691" t="s">
        <v>138</v>
      </c>
      <c r="H3" s="691" t="s">
        <v>139</v>
      </c>
      <c r="I3" s="691" t="s">
        <v>136</v>
      </c>
      <c r="J3" s="90"/>
      <c r="K3" s="90"/>
      <c r="L3" s="3"/>
    </row>
    <row r="4" spans="1:110" ht="51" customHeight="1" x14ac:dyDescent="0.25">
      <c r="A4" s="704"/>
      <c r="B4" s="702"/>
      <c r="C4" s="703"/>
      <c r="D4" s="694"/>
      <c r="E4" s="694"/>
      <c r="F4" s="691"/>
      <c r="G4" s="691"/>
      <c r="H4" s="691"/>
      <c r="I4" s="691"/>
      <c r="J4" s="88"/>
      <c r="K4" s="88"/>
    </row>
    <row r="5" spans="1:110" ht="48" customHeight="1" x14ac:dyDescent="0.25">
      <c r="A5" s="704"/>
      <c r="B5" s="702"/>
      <c r="C5" s="703"/>
      <c r="D5" s="694"/>
      <c r="E5" s="694"/>
      <c r="F5" s="691"/>
      <c r="G5" s="691"/>
      <c r="H5" s="691"/>
      <c r="I5" s="691"/>
      <c r="J5" s="88"/>
      <c r="K5" s="88"/>
    </row>
    <row r="6" spans="1:110" ht="15.95" customHeight="1" x14ac:dyDescent="0.25">
      <c r="A6" s="665" t="s">
        <v>141</v>
      </c>
      <c r="B6" s="651" t="s">
        <v>4</v>
      </c>
      <c r="C6" s="67" t="s">
        <v>5</v>
      </c>
      <c r="D6" s="16"/>
      <c r="E6" s="16"/>
      <c r="F6" s="16"/>
      <c r="G6" s="12"/>
      <c r="H6" s="12"/>
      <c r="I6" s="17"/>
      <c r="J6" s="90"/>
      <c r="K6" s="90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 x14ac:dyDescent="0.25">
      <c r="A7" s="665"/>
      <c r="B7" s="651"/>
      <c r="C7" s="231" t="s">
        <v>6</v>
      </c>
      <c r="D7" s="16">
        <v>1</v>
      </c>
      <c r="E7" s="16">
        <v>90</v>
      </c>
      <c r="F7" s="638">
        <v>100.74074074074075</v>
      </c>
      <c r="G7" s="448">
        <v>0.47129909365558914</v>
      </c>
      <c r="H7" s="448">
        <v>3.6764705882352942E-2</v>
      </c>
      <c r="I7" s="17">
        <v>0.69144981412639406</v>
      </c>
      <c r="J7" s="90"/>
      <c r="K7" s="9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 x14ac:dyDescent="0.25">
      <c r="A8" s="665"/>
      <c r="B8" s="686" t="s">
        <v>7</v>
      </c>
      <c r="C8" s="18" t="s">
        <v>8</v>
      </c>
      <c r="D8" s="425"/>
      <c r="E8" s="425"/>
      <c r="F8" s="639"/>
      <c r="G8" s="219"/>
      <c r="H8" s="219"/>
      <c r="I8" s="123"/>
      <c r="J8" s="90"/>
      <c r="K8" s="9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 x14ac:dyDescent="0.25">
      <c r="A9" s="665"/>
      <c r="B9" s="686"/>
      <c r="C9" s="18" t="s">
        <v>9</v>
      </c>
      <c r="D9" s="425"/>
      <c r="E9" s="425"/>
      <c r="F9" s="639"/>
      <c r="G9" s="219"/>
      <c r="H9" s="219"/>
      <c r="I9" s="123"/>
      <c r="J9" s="90"/>
      <c r="K9" s="9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 x14ac:dyDescent="0.25">
      <c r="A10" s="665"/>
      <c r="B10" s="686"/>
      <c r="C10" s="67" t="s">
        <v>10</v>
      </c>
      <c r="D10" s="426"/>
      <c r="E10" s="426"/>
      <c r="F10" s="640"/>
      <c r="G10" s="508"/>
      <c r="H10" s="508"/>
      <c r="I10" s="428"/>
      <c r="J10" s="90"/>
      <c r="K10" s="9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 x14ac:dyDescent="0.25">
      <c r="A11" s="665"/>
      <c r="B11" s="651" t="s">
        <v>11</v>
      </c>
      <c r="C11" s="67" t="s">
        <v>12</v>
      </c>
      <c r="D11" s="16"/>
      <c r="E11" s="16"/>
      <c r="F11" s="638"/>
      <c r="G11" s="448"/>
      <c r="H11" s="448"/>
      <c r="I11" s="17"/>
      <c r="J11" s="90"/>
      <c r="K11" s="90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 x14ac:dyDescent="0.25">
      <c r="A12" s="665"/>
      <c r="B12" s="651"/>
      <c r="C12" s="231" t="s">
        <v>13</v>
      </c>
      <c r="D12" s="16">
        <v>1</v>
      </c>
      <c r="E12" s="16">
        <v>120</v>
      </c>
      <c r="F12" s="638">
        <v>98.333333333333329</v>
      </c>
      <c r="G12" s="448">
        <v>1.5831134564643801E-2</v>
      </c>
      <c r="H12" s="448">
        <v>8.4745762711864406E-3</v>
      </c>
      <c r="I12" s="17">
        <v>0.50862068965517238</v>
      </c>
      <c r="J12" s="90"/>
      <c r="K12" s="9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 x14ac:dyDescent="0.25">
      <c r="A13" s="665"/>
      <c r="B13" s="651"/>
      <c r="C13" s="18" t="s">
        <v>14</v>
      </c>
      <c r="D13" s="14"/>
      <c r="E13" s="14"/>
      <c r="F13" s="641"/>
      <c r="G13" s="124"/>
      <c r="H13" s="82"/>
      <c r="I13" s="124"/>
      <c r="J13" s="90"/>
      <c r="K13" s="9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 x14ac:dyDescent="0.25">
      <c r="A14" s="653" t="s">
        <v>145</v>
      </c>
      <c r="B14" s="654"/>
      <c r="C14" s="654"/>
      <c r="D14" s="249">
        <v>2</v>
      </c>
      <c r="E14" s="249">
        <v>210</v>
      </c>
      <c r="F14" s="642">
        <v>99.365079365079367</v>
      </c>
      <c r="G14" s="251">
        <v>0.22816901408450704</v>
      </c>
      <c r="H14" s="275">
        <v>2.07667731629393E-2</v>
      </c>
      <c r="I14" s="251">
        <v>0.58833063209076175</v>
      </c>
      <c r="J14" s="90"/>
      <c r="K14" s="9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 x14ac:dyDescent="0.25">
      <c r="A15" s="665" t="s">
        <v>146</v>
      </c>
      <c r="B15" s="651" t="s">
        <v>15</v>
      </c>
      <c r="C15" s="231" t="s">
        <v>16</v>
      </c>
      <c r="D15" s="16">
        <v>1</v>
      </c>
      <c r="E15" s="16">
        <v>60</v>
      </c>
      <c r="F15" s="638">
        <v>72.651234567901227</v>
      </c>
      <c r="G15" s="448">
        <v>7.9365079365079361E-2</v>
      </c>
      <c r="H15" s="448">
        <v>0</v>
      </c>
      <c r="I15" s="17">
        <v>0.11666666666666667</v>
      </c>
      <c r="J15" s="90"/>
      <c r="K15" s="9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 x14ac:dyDescent="0.25">
      <c r="A16" s="665"/>
      <c r="B16" s="651"/>
      <c r="C16" s="67" t="s">
        <v>17</v>
      </c>
      <c r="D16" s="14"/>
      <c r="E16" s="14"/>
      <c r="F16" s="641"/>
      <c r="G16" s="122"/>
      <c r="H16" s="82"/>
      <c r="I16" s="124"/>
      <c r="J16" s="90"/>
      <c r="K16" s="9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 x14ac:dyDescent="0.25">
      <c r="A17" s="665"/>
      <c r="B17" s="651"/>
      <c r="C17" s="231" t="s">
        <v>18</v>
      </c>
      <c r="D17" s="16">
        <v>1</v>
      </c>
      <c r="E17" s="16">
        <v>90</v>
      </c>
      <c r="F17" s="638">
        <v>93.946208112874771</v>
      </c>
      <c r="G17" s="448">
        <v>0.14141414141414141</v>
      </c>
      <c r="H17" s="448">
        <v>2.3654198150842444E-2</v>
      </c>
      <c r="I17" s="17">
        <v>0.56013745704467355</v>
      </c>
      <c r="J17" s="90"/>
      <c r="K17" s="90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 x14ac:dyDescent="0.25">
      <c r="A18" s="665"/>
      <c r="B18" s="651" t="s">
        <v>19</v>
      </c>
      <c r="C18" s="67" t="s">
        <v>20</v>
      </c>
      <c r="D18" s="16"/>
      <c r="E18" s="16"/>
      <c r="F18" s="638"/>
      <c r="G18" s="448"/>
      <c r="H18" s="448"/>
      <c r="I18" s="17"/>
      <c r="J18" s="90"/>
      <c r="K18" s="90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 x14ac:dyDescent="0.25">
      <c r="A19" s="665"/>
      <c r="B19" s="651"/>
      <c r="C19" s="231" t="s">
        <v>21</v>
      </c>
      <c r="D19" s="16">
        <v>2</v>
      </c>
      <c r="E19" s="16">
        <v>240</v>
      </c>
      <c r="F19" s="638">
        <v>89.172619047619051</v>
      </c>
      <c r="G19" s="448">
        <v>0.1350164654226125</v>
      </c>
      <c r="H19" s="448">
        <v>2.3362926373406312E-2</v>
      </c>
      <c r="I19" s="17">
        <v>0.193029490616622</v>
      </c>
      <c r="J19" s="90"/>
      <c r="K19" s="9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 x14ac:dyDescent="0.25">
      <c r="A20" s="665"/>
      <c r="B20" s="651" t="s">
        <v>22</v>
      </c>
      <c r="C20" s="231" t="s">
        <v>23</v>
      </c>
      <c r="D20" s="16">
        <v>1</v>
      </c>
      <c r="E20" s="16">
        <v>60</v>
      </c>
      <c r="F20" s="638">
        <v>76.37426900584795</v>
      </c>
      <c r="G20" s="448">
        <v>0</v>
      </c>
      <c r="H20" s="448">
        <v>0</v>
      </c>
      <c r="I20" s="17">
        <v>0.5629139072847682</v>
      </c>
      <c r="J20" s="90"/>
      <c r="K20" s="9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 x14ac:dyDescent="0.25">
      <c r="A21" s="665"/>
      <c r="B21" s="651"/>
      <c r="C21" s="231" t="s">
        <v>24</v>
      </c>
      <c r="D21" s="16">
        <v>1</v>
      </c>
      <c r="E21" s="16">
        <v>60</v>
      </c>
      <c r="F21" s="638">
        <v>76.37426900584795</v>
      </c>
      <c r="G21" s="448">
        <v>1.9417475728155338E-2</v>
      </c>
      <c r="H21" s="448">
        <v>6.5467075038284847E-2</v>
      </c>
      <c r="I21" s="17">
        <v>0.19531250000000003</v>
      </c>
      <c r="J21" s="90"/>
      <c r="K21" s="9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 x14ac:dyDescent="0.25">
      <c r="A22" s="665"/>
      <c r="B22" s="686" t="s">
        <v>25</v>
      </c>
      <c r="C22" s="18" t="s">
        <v>26</v>
      </c>
      <c r="D22" s="425"/>
      <c r="E22" s="425"/>
      <c r="F22" s="639"/>
      <c r="G22" s="427"/>
      <c r="H22" s="508"/>
      <c r="I22" s="428"/>
      <c r="J22" s="90"/>
      <c r="K22" s="9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 x14ac:dyDescent="0.25">
      <c r="A23" s="665"/>
      <c r="B23" s="686"/>
      <c r="C23" s="18" t="s">
        <v>27</v>
      </c>
      <c r="D23" s="425"/>
      <c r="E23" s="425"/>
      <c r="F23" s="639"/>
      <c r="G23" s="123"/>
      <c r="H23" s="219"/>
      <c r="I23" s="123"/>
      <c r="J23" s="90"/>
      <c r="K23" s="90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 x14ac:dyDescent="0.25">
      <c r="A24" s="665"/>
      <c r="B24" s="686"/>
      <c r="C24" s="18" t="s">
        <v>28</v>
      </c>
      <c r="D24" s="425"/>
      <c r="E24" s="425"/>
      <c r="F24" s="639"/>
      <c r="G24" s="123"/>
      <c r="H24" s="219"/>
      <c r="I24" s="123"/>
      <c r="J24" s="90"/>
      <c r="K24" s="90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 x14ac:dyDescent="0.25">
      <c r="A25" s="653" t="s">
        <v>145</v>
      </c>
      <c r="B25" s="654"/>
      <c r="C25" s="654"/>
      <c r="D25" s="249">
        <v>6</v>
      </c>
      <c r="E25" s="249">
        <v>510</v>
      </c>
      <c r="F25" s="642">
        <v>85.059948345810056</v>
      </c>
      <c r="G25" s="401">
        <v>9.0379008746355682E-2</v>
      </c>
      <c r="H25" s="401">
        <v>2.3051792904387251E-2</v>
      </c>
      <c r="I25" s="244">
        <v>0.3087323943661972</v>
      </c>
      <c r="J25" s="537"/>
      <c r="K25" s="537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 x14ac:dyDescent="0.25">
      <c r="A26" s="687" t="s">
        <v>148</v>
      </c>
      <c r="B26" s="655" t="s">
        <v>29</v>
      </c>
      <c r="C26" s="18" t="s">
        <v>30</v>
      </c>
      <c r="D26" s="14"/>
      <c r="E26" s="14"/>
      <c r="F26" s="641"/>
      <c r="G26" s="124"/>
      <c r="H26" s="82"/>
      <c r="I26" s="124"/>
      <c r="J26" s="90"/>
      <c r="K26" s="90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 x14ac:dyDescent="0.25">
      <c r="A27" s="687"/>
      <c r="B27" s="655"/>
      <c r="C27" s="18" t="s">
        <v>31</v>
      </c>
      <c r="D27" s="14"/>
      <c r="E27" s="14"/>
      <c r="F27" s="641"/>
      <c r="G27" s="124"/>
      <c r="H27" s="82"/>
      <c r="I27" s="124"/>
      <c r="J27" s="90"/>
      <c r="K27" s="90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 x14ac:dyDescent="0.25">
      <c r="A28" s="687"/>
      <c r="B28" s="655"/>
      <c r="C28" s="18" t="s">
        <v>32</v>
      </c>
      <c r="D28" s="14"/>
      <c r="E28" s="14"/>
      <c r="F28" s="641"/>
      <c r="G28" s="124"/>
      <c r="H28" s="82"/>
      <c r="I28" s="124"/>
      <c r="J28" s="90"/>
      <c r="K28" s="9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 x14ac:dyDescent="0.25">
      <c r="A29" s="687"/>
      <c r="B29" s="655"/>
      <c r="C29" s="18" t="s">
        <v>33</v>
      </c>
      <c r="D29" s="14"/>
      <c r="E29" s="14"/>
      <c r="F29" s="641"/>
      <c r="G29" s="124"/>
      <c r="H29" s="82"/>
      <c r="I29" s="124"/>
      <c r="J29" s="90"/>
      <c r="K29" s="90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 x14ac:dyDescent="0.25">
      <c r="A30" s="687"/>
      <c r="B30" s="655"/>
      <c r="C30" s="231" t="s">
        <v>34</v>
      </c>
      <c r="D30" s="16">
        <v>1</v>
      </c>
      <c r="E30" s="16">
        <v>240</v>
      </c>
      <c r="F30" s="638">
        <v>97.3611111111111</v>
      </c>
      <c r="G30" s="448">
        <v>0.13437849944008959</v>
      </c>
      <c r="H30" s="448">
        <v>2.8530670470756064E-3</v>
      </c>
      <c r="I30" s="17">
        <v>0.64186633039092056</v>
      </c>
      <c r="J30" s="90"/>
      <c r="K30" s="90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 x14ac:dyDescent="0.25">
      <c r="A31" s="687"/>
      <c r="B31" s="689" t="s">
        <v>35</v>
      </c>
      <c r="C31" s="18" t="s">
        <v>36</v>
      </c>
      <c r="D31" s="425"/>
      <c r="E31" s="425"/>
      <c r="F31" s="639"/>
      <c r="G31" s="123"/>
      <c r="H31" s="219"/>
      <c r="I31" s="123"/>
      <c r="J31" s="90"/>
      <c r="K31" s="90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 x14ac:dyDescent="0.25">
      <c r="A32" s="687"/>
      <c r="B32" s="689"/>
      <c r="C32" s="18" t="s">
        <v>37</v>
      </c>
      <c r="D32" s="425"/>
      <c r="E32" s="425"/>
      <c r="F32" s="639"/>
      <c r="G32" s="123"/>
      <c r="H32" s="219"/>
      <c r="I32" s="123"/>
      <c r="J32" s="90"/>
      <c r="K32" s="90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 x14ac:dyDescent="0.25">
      <c r="A33" s="687"/>
      <c r="B33" s="689"/>
      <c r="C33" s="18" t="s">
        <v>38</v>
      </c>
      <c r="D33" s="425"/>
      <c r="E33" s="425"/>
      <c r="F33" s="639"/>
      <c r="G33" s="123"/>
      <c r="H33" s="219"/>
      <c r="I33" s="123"/>
      <c r="J33" s="90"/>
      <c r="K33" s="90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 x14ac:dyDescent="0.25">
      <c r="A34" s="687"/>
      <c r="B34" s="689"/>
      <c r="C34" s="18" t="s">
        <v>39</v>
      </c>
      <c r="D34" s="425"/>
      <c r="E34" s="425"/>
      <c r="F34" s="639"/>
      <c r="G34" s="123"/>
      <c r="H34" s="219"/>
      <c r="I34" s="123"/>
      <c r="J34" s="90"/>
      <c r="K34" s="90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 x14ac:dyDescent="0.25">
      <c r="A35" s="687"/>
      <c r="B35" s="689"/>
      <c r="C35" s="18" t="s">
        <v>40</v>
      </c>
      <c r="D35" s="425"/>
      <c r="E35" s="425"/>
      <c r="F35" s="639"/>
      <c r="G35" s="123"/>
      <c r="H35" s="219"/>
      <c r="I35" s="123"/>
      <c r="J35" s="90"/>
      <c r="K35" s="90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 x14ac:dyDescent="0.25">
      <c r="A36" s="687"/>
      <c r="B36" s="689"/>
      <c r="C36" s="18" t="s">
        <v>41</v>
      </c>
      <c r="D36" s="425"/>
      <c r="E36" s="425"/>
      <c r="F36" s="639"/>
      <c r="G36" s="123"/>
      <c r="H36" s="219"/>
      <c r="I36" s="123"/>
      <c r="J36" s="90"/>
      <c r="K36" s="90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 x14ac:dyDescent="0.25">
      <c r="A37" s="687"/>
      <c r="B37" s="692" t="s">
        <v>42</v>
      </c>
      <c r="C37" s="18" t="s">
        <v>43</v>
      </c>
      <c r="D37" s="425"/>
      <c r="E37" s="425"/>
      <c r="F37" s="639"/>
      <c r="G37" s="123"/>
      <c r="H37" s="219"/>
      <c r="I37" s="123"/>
      <c r="J37" s="90"/>
      <c r="K37" s="90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 x14ac:dyDescent="0.25">
      <c r="A38" s="687"/>
      <c r="B38" s="693"/>
      <c r="C38" s="18" t="s">
        <v>44</v>
      </c>
      <c r="D38" s="425"/>
      <c r="E38" s="425"/>
      <c r="F38" s="639"/>
      <c r="G38" s="123"/>
      <c r="H38" s="219"/>
      <c r="I38" s="123"/>
      <c r="J38" s="90"/>
      <c r="K38" s="90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 x14ac:dyDescent="0.25">
      <c r="A39" s="687"/>
      <c r="B39" s="693"/>
      <c r="C39" s="18" t="s">
        <v>45</v>
      </c>
      <c r="D39" s="425"/>
      <c r="E39" s="425"/>
      <c r="F39" s="639"/>
      <c r="G39" s="123"/>
      <c r="H39" s="219"/>
      <c r="I39" s="123"/>
      <c r="J39" s="90"/>
      <c r="K39" s="90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 x14ac:dyDescent="0.25">
      <c r="A40" s="688"/>
      <c r="B40" s="693"/>
      <c r="C40" s="245" t="s">
        <v>46</v>
      </c>
      <c r="D40" s="425"/>
      <c r="E40" s="425"/>
      <c r="F40" s="639"/>
      <c r="G40" s="123"/>
      <c r="H40" s="219"/>
      <c r="I40" s="123"/>
      <c r="J40" s="90"/>
      <c r="K40" s="90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 x14ac:dyDescent="0.25">
      <c r="A41" s="653" t="s">
        <v>145</v>
      </c>
      <c r="B41" s="653"/>
      <c r="C41" s="653"/>
      <c r="D41" s="249">
        <v>1</v>
      </c>
      <c r="E41" s="249">
        <v>240</v>
      </c>
      <c r="F41" s="642">
        <v>97.3611111111111</v>
      </c>
      <c r="G41" s="401">
        <v>0.13437849944008959</v>
      </c>
      <c r="H41" s="401">
        <v>2.8530670470756064E-3</v>
      </c>
      <c r="I41" s="244">
        <v>0.64186633039092056</v>
      </c>
      <c r="J41" s="537"/>
      <c r="K41" s="53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 x14ac:dyDescent="0.25">
      <c r="A42" s="666" t="s">
        <v>152</v>
      </c>
      <c r="B42" s="692" t="s">
        <v>47</v>
      </c>
      <c r="C42" s="18" t="s">
        <v>48</v>
      </c>
      <c r="D42" s="425"/>
      <c r="E42" s="425"/>
      <c r="F42" s="639"/>
      <c r="G42" s="123"/>
      <c r="H42" s="219"/>
      <c r="I42" s="123"/>
      <c r="J42" s="90"/>
      <c r="K42" s="90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 x14ac:dyDescent="0.25">
      <c r="A43" s="666"/>
      <c r="B43" s="693"/>
      <c r="C43" s="18" t="s">
        <v>49</v>
      </c>
      <c r="D43" s="425"/>
      <c r="E43" s="425"/>
      <c r="F43" s="639"/>
      <c r="G43" s="123"/>
      <c r="H43" s="219"/>
      <c r="I43" s="123"/>
      <c r="J43" s="90"/>
      <c r="K43" s="90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 x14ac:dyDescent="0.25">
      <c r="A44" s="666"/>
      <c r="B44" s="693"/>
      <c r="C44" s="18" t="s">
        <v>50</v>
      </c>
      <c r="D44" s="425"/>
      <c r="E44" s="425"/>
      <c r="F44" s="639"/>
      <c r="G44" s="123"/>
      <c r="H44" s="219"/>
      <c r="I44" s="123"/>
      <c r="J44" s="90"/>
      <c r="K44" s="90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 x14ac:dyDescent="0.25">
      <c r="A45" s="666"/>
      <c r="B45" s="693"/>
      <c r="C45" s="18" t="s">
        <v>51</v>
      </c>
      <c r="D45" s="425"/>
      <c r="E45" s="425"/>
      <c r="F45" s="639"/>
      <c r="G45" s="123"/>
      <c r="H45" s="219"/>
      <c r="I45" s="123"/>
      <c r="J45" s="90"/>
      <c r="K45" s="90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 x14ac:dyDescent="0.25">
      <c r="A46" s="666"/>
      <c r="B46" s="693"/>
      <c r="C46" s="18" t="s">
        <v>52</v>
      </c>
      <c r="D46" s="425"/>
      <c r="E46" s="425"/>
      <c r="F46" s="639"/>
      <c r="G46" s="123"/>
      <c r="H46" s="219"/>
      <c r="I46" s="123"/>
      <c r="J46" s="90"/>
      <c r="K46" s="90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 x14ac:dyDescent="0.25">
      <c r="A47" s="666"/>
      <c r="B47" s="693"/>
      <c r="C47" s="18" t="s">
        <v>53</v>
      </c>
      <c r="D47" s="425"/>
      <c r="E47" s="425"/>
      <c r="F47" s="639"/>
      <c r="G47" s="123"/>
      <c r="H47" s="219"/>
      <c r="I47" s="123"/>
      <c r="J47" s="90"/>
      <c r="K47" s="90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 x14ac:dyDescent="0.25">
      <c r="A48" s="666"/>
      <c r="B48" s="693"/>
      <c r="C48" s="18" t="s">
        <v>54</v>
      </c>
      <c r="D48" s="425"/>
      <c r="E48" s="425"/>
      <c r="F48" s="639"/>
      <c r="G48" s="123"/>
      <c r="H48" s="219"/>
      <c r="I48" s="123"/>
      <c r="J48" s="90"/>
      <c r="K48" s="90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 x14ac:dyDescent="0.25">
      <c r="A49" s="683"/>
      <c r="B49" s="693"/>
      <c r="C49" s="245" t="s">
        <v>55</v>
      </c>
      <c r="D49" s="425"/>
      <c r="E49" s="425"/>
      <c r="F49" s="639"/>
      <c r="G49" s="123"/>
      <c r="H49" s="219"/>
      <c r="I49" s="123"/>
      <c r="J49" s="90"/>
      <c r="K49" s="90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 x14ac:dyDescent="0.25">
      <c r="A50" s="653" t="s">
        <v>145</v>
      </c>
      <c r="B50" s="653"/>
      <c r="C50" s="653"/>
      <c r="D50" s="249"/>
      <c r="E50" s="249"/>
      <c r="F50" s="642"/>
      <c r="G50" s="249">
        <v>0</v>
      </c>
      <c r="H50" s="509" t="e">
        <v>#DIV/0!</v>
      </c>
      <c r="I50" s="249"/>
      <c r="J50" s="537"/>
      <c r="K50" s="53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 x14ac:dyDescent="0.25">
      <c r="A51" s="666" t="s">
        <v>154</v>
      </c>
      <c r="B51" s="697" t="s">
        <v>56</v>
      </c>
      <c r="C51" s="246" t="s">
        <v>57</v>
      </c>
      <c r="D51" s="425"/>
      <c r="E51" s="425"/>
      <c r="F51" s="639"/>
      <c r="G51" s="123"/>
      <c r="H51" s="219"/>
      <c r="I51" s="123"/>
      <c r="J51" s="390"/>
      <c r="K51" s="390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 x14ac:dyDescent="0.25">
      <c r="A52" s="666"/>
      <c r="B52" s="697"/>
      <c r="C52" s="246" t="s">
        <v>58</v>
      </c>
      <c r="D52" s="425"/>
      <c r="E52" s="425"/>
      <c r="F52" s="639"/>
      <c r="G52" s="123"/>
      <c r="H52" s="219"/>
      <c r="I52" s="123"/>
      <c r="J52" s="90"/>
      <c r="K52" s="90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 x14ac:dyDescent="0.25">
      <c r="A53" s="666"/>
      <c r="B53" s="697"/>
      <c r="C53" s="246" t="s">
        <v>59</v>
      </c>
      <c r="D53" s="425"/>
      <c r="E53" s="425"/>
      <c r="F53" s="639"/>
      <c r="G53" s="123"/>
      <c r="H53" s="219"/>
      <c r="I53" s="123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 x14ac:dyDescent="0.25">
      <c r="A54" s="666"/>
      <c r="B54" s="697" t="s">
        <v>60</v>
      </c>
      <c r="C54" s="246" t="s">
        <v>61</v>
      </c>
      <c r="D54" s="425"/>
      <c r="E54" s="425"/>
      <c r="F54" s="639"/>
      <c r="G54" s="123"/>
      <c r="H54" s="219"/>
      <c r="I54" s="123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 x14ac:dyDescent="0.25">
      <c r="A55" s="666"/>
      <c r="B55" s="697"/>
      <c r="C55" s="246" t="s">
        <v>62</v>
      </c>
      <c r="D55" s="425"/>
      <c r="E55" s="425"/>
      <c r="F55" s="639"/>
      <c r="G55" s="123"/>
      <c r="H55" s="219"/>
      <c r="I55" s="123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 x14ac:dyDescent="0.25">
      <c r="A56" s="666"/>
      <c r="B56" s="697"/>
      <c r="C56" s="246" t="s">
        <v>63</v>
      </c>
      <c r="D56" s="425"/>
      <c r="E56" s="425"/>
      <c r="F56" s="639"/>
      <c r="G56" s="123"/>
      <c r="H56" s="219"/>
      <c r="I56" s="123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 x14ac:dyDescent="0.25">
      <c r="A57" s="666"/>
      <c r="B57" s="697"/>
      <c r="C57" s="246" t="s">
        <v>64</v>
      </c>
      <c r="D57" s="425"/>
      <c r="E57" s="425"/>
      <c r="F57" s="639"/>
      <c r="G57" s="123"/>
      <c r="H57" s="219"/>
      <c r="I57" s="123"/>
      <c r="J57" s="90"/>
      <c r="K57" s="90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 x14ac:dyDescent="0.25">
      <c r="A58" s="666"/>
      <c r="B58" s="697"/>
      <c r="C58" s="246" t="s">
        <v>65</v>
      </c>
      <c r="D58" s="425"/>
      <c r="E58" s="425"/>
      <c r="F58" s="639"/>
      <c r="G58" s="123"/>
      <c r="H58" s="219"/>
      <c r="I58" s="123"/>
      <c r="J58" s="90"/>
      <c r="K58" s="90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 x14ac:dyDescent="0.25">
      <c r="A59" s="666"/>
      <c r="B59" s="697"/>
      <c r="C59" s="246" t="s">
        <v>66</v>
      </c>
      <c r="D59" s="425"/>
      <c r="E59" s="425"/>
      <c r="F59" s="639"/>
      <c r="G59" s="123"/>
      <c r="H59" s="219"/>
      <c r="I59" s="123"/>
      <c r="J59" s="90"/>
      <c r="K59" s="90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 x14ac:dyDescent="0.25">
      <c r="A60" s="666"/>
      <c r="B60" s="686" t="s">
        <v>67</v>
      </c>
      <c r="C60" s="247" t="s">
        <v>68</v>
      </c>
      <c r="D60" s="425"/>
      <c r="E60" s="425"/>
      <c r="F60" s="639"/>
      <c r="G60" s="427"/>
      <c r="H60" s="508"/>
      <c r="I60" s="428"/>
      <c r="J60" s="90"/>
      <c r="K60" s="90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 x14ac:dyDescent="0.25">
      <c r="A61" s="666"/>
      <c r="B61" s="686"/>
      <c r="C61" s="246" t="s">
        <v>69</v>
      </c>
      <c r="D61" s="425"/>
      <c r="E61" s="425"/>
      <c r="F61" s="639"/>
      <c r="G61" s="123"/>
      <c r="H61" s="219"/>
      <c r="I61" s="123"/>
      <c r="J61" s="90"/>
      <c r="K61" s="90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 x14ac:dyDescent="0.25">
      <c r="A62" s="666"/>
      <c r="B62" s="686"/>
      <c r="C62" s="246" t="s">
        <v>70</v>
      </c>
      <c r="D62" s="425"/>
      <c r="E62" s="425"/>
      <c r="F62" s="639"/>
      <c r="G62" s="123"/>
      <c r="H62" s="219"/>
      <c r="I62" s="123"/>
      <c r="J62" s="90"/>
      <c r="K62" s="90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 x14ac:dyDescent="0.25">
      <c r="A63" s="666"/>
      <c r="B63" s="686"/>
      <c r="C63" s="246" t="s">
        <v>71</v>
      </c>
      <c r="D63" s="425"/>
      <c r="E63" s="425"/>
      <c r="F63" s="639"/>
      <c r="G63" s="123"/>
      <c r="H63" s="219"/>
      <c r="I63" s="123"/>
      <c r="J63" s="90"/>
      <c r="K63" s="90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 x14ac:dyDescent="0.25">
      <c r="A64" s="666"/>
      <c r="B64" s="637" t="s">
        <v>312</v>
      </c>
      <c r="C64" s="247" t="s">
        <v>74</v>
      </c>
      <c r="D64" s="16"/>
      <c r="E64" s="16"/>
      <c r="F64" s="638"/>
      <c r="G64" s="448"/>
      <c r="H64" s="448"/>
      <c r="I64" s="17"/>
      <c r="J64" s="90"/>
      <c r="K64" s="90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 x14ac:dyDescent="0.25">
      <c r="A65" s="666"/>
      <c r="B65" s="656" t="s">
        <v>314</v>
      </c>
      <c r="C65" s="398" t="s">
        <v>73</v>
      </c>
      <c r="D65" s="16"/>
      <c r="E65" s="16"/>
      <c r="F65" s="638"/>
      <c r="G65" s="448"/>
      <c r="H65" s="448"/>
      <c r="I65" s="17"/>
      <c r="J65" s="90"/>
      <c r="K65" s="90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 x14ac:dyDescent="0.25">
      <c r="A66" s="683"/>
      <c r="B66" s="658"/>
      <c r="C66" s="248" t="s">
        <v>75</v>
      </c>
      <c r="D66" s="16">
        <v>1</v>
      </c>
      <c r="E66" s="16">
        <v>180</v>
      </c>
      <c r="F66" s="638">
        <v>99.07407407407409</v>
      </c>
      <c r="G66" s="448">
        <v>6.9164265129682989E-2</v>
      </c>
      <c r="H66" s="448">
        <v>3.3644859813084113E-2</v>
      </c>
      <c r="I66" s="17">
        <v>0.41956882255389716</v>
      </c>
      <c r="J66" s="90"/>
      <c r="K66" s="90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 x14ac:dyDescent="0.25">
      <c r="A67" s="653" t="s">
        <v>145</v>
      </c>
      <c r="B67" s="653"/>
      <c r="C67" s="653"/>
      <c r="D67" s="249">
        <v>1</v>
      </c>
      <c r="E67" s="249">
        <v>180</v>
      </c>
      <c r="F67" s="642">
        <v>99.07407407407409</v>
      </c>
      <c r="G67" s="401">
        <v>6.9164265129682989E-2</v>
      </c>
      <c r="H67" s="401">
        <v>3.3644859813084113E-2</v>
      </c>
      <c r="I67" s="244">
        <v>0.41956882255389716</v>
      </c>
      <c r="J67" s="537"/>
      <c r="K67" s="53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 x14ac:dyDescent="0.25">
      <c r="A68" s="655" t="s">
        <v>160</v>
      </c>
      <c r="B68" s="507" t="s">
        <v>76</v>
      </c>
      <c r="C68" s="67" t="s">
        <v>77</v>
      </c>
      <c r="D68" s="19"/>
      <c r="E68" s="19"/>
      <c r="F68" s="643"/>
      <c r="G68" s="12"/>
      <c r="H68" s="448"/>
      <c r="I68" s="17"/>
      <c r="J68" s="90"/>
      <c r="K68" s="90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 x14ac:dyDescent="0.25">
      <c r="A69" s="655"/>
      <c r="B69" s="651" t="s">
        <v>78</v>
      </c>
      <c r="C69" s="231" t="s">
        <v>79</v>
      </c>
      <c r="D69" s="19">
        <v>1</v>
      </c>
      <c r="E69" s="19">
        <v>60</v>
      </c>
      <c r="F69" s="643">
        <v>83.815048241518809</v>
      </c>
      <c r="G69" s="448">
        <v>0</v>
      </c>
      <c r="H69" s="448">
        <v>0</v>
      </c>
      <c r="I69" s="17">
        <v>8.3333333333333329E-2</v>
      </c>
      <c r="J69" s="90"/>
      <c r="K69" s="90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 x14ac:dyDescent="0.25">
      <c r="A70" s="655"/>
      <c r="B70" s="651"/>
      <c r="C70" s="18" t="s">
        <v>80</v>
      </c>
      <c r="D70" s="138"/>
      <c r="E70" s="138"/>
      <c r="F70" s="644"/>
      <c r="G70" s="82"/>
      <c r="H70" s="82"/>
      <c r="I70" s="124"/>
      <c r="J70" s="90"/>
      <c r="K70" s="90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 x14ac:dyDescent="0.25">
      <c r="A71" s="655"/>
      <c r="B71" s="651" t="s">
        <v>81</v>
      </c>
      <c r="C71" s="18" t="s">
        <v>82</v>
      </c>
      <c r="D71" s="138"/>
      <c r="E71" s="138"/>
      <c r="F71" s="644"/>
      <c r="G71" s="82"/>
      <c r="H71" s="82"/>
      <c r="I71" s="124"/>
      <c r="J71" s="90"/>
      <c r="K71" s="90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 x14ac:dyDescent="0.25">
      <c r="A72" s="655"/>
      <c r="B72" s="651"/>
      <c r="C72" s="231" t="s">
        <v>345</v>
      </c>
      <c r="D72" s="19">
        <v>2</v>
      </c>
      <c r="E72" s="19">
        <v>180</v>
      </c>
      <c r="F72" s="643">
        <v>89.144620811287467</v>
      </c>
      <c r="G72" s="448">
        <v>5.2173913043478265E-3</v>
      </c>
      <c r="H72" s="448">
        <v>2.2850924918389557E-2</v>
      </c>
      <c r="I72" s="17">
        <v>0.77464788732394374</v>
      </c>
      <c r="J72" s="90"/>
      <c r="K72" s="90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 x14ac:dyDescent="0.25">
      <c r="A73" s="655"/>
      <c r="B73" s="686" t="s">
        <v>84</v>
      </c>
      <c r="C73" s="67" t="s">
        <v>85</v>
      </c>
      <c r="D73" s="425"/>
      <c r="E73" s="425"/>
      <c r="F73" s="639"/>
      <c r="G73" s="425"/>
      <c r="H73" s="425"/>
      <c r="I73" s="425"/>
      <c r="J73" s="90"/>
      <c r="K73" s="90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 x14ac:dyDescent="0.25">
      <c r="A74" s="655"/>
      <c r="B74" s="686"/>
      <c r="C74" s="18" t="s">
        <v>86</v>
      </c>
      <c r="D74" s="425"/>
      <c r="E74" s="425"/>
      <c r="F74" s="639"/>
      <c r="G74" s="425"/>
      <c r="H74" s="425"/>
      <c r="I74" s="425"/>
      <c r="J74" s="90"/>
      <c r="K74" s="90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 x14ac:dyDescent="0.25">
      <c r="A75" s="655"/>
      <c r="B75" s="651" t="s">
        <v>87</v>
      </c>
      <c r="C75" s="231" t="s">
        <v>88</v>
      </c>
      <c r="D75" s="19">
        <v>2</v>
      </c>
      <c r="E75" s="19">
        <v>120</v>
      </c>
      <c r="F75" s="643">
        <v>78.246693121693113</v>
      </c>
      <c r="G75" s="448">
        <v>2.3746701846965701E-2</v>
      </c>
      <c r="H75" s="448">
        <v>4.9700360919287638E-2</v>
      </c>
      <c r="I75" s="17">
        <v>0.41025641025641024</v>
      </c>
      <c r="J75" s="90"/>
      <c r="K75" s="90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 x14ac:dyDescent="0.25">
      <c r="A76" s="655"/>
      <c r="B76" s="651"/>
      <c r="C76" s="18" t="s">
        <v>89</v>
      </c>
      <c r="D76" s="138"/>
      <c r="E76" s="138"/>
      <c r="F76" s="644"/>
      <c r="G76" s="82"/>
      <c r="H76" s="82"/>
      <c r="I76" s="124"/>
      <c r="J76" s="90"/>
      <c r="K76" s="90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 x14ac:dyDescent="0.25">
      <c r="A77" s="655"/>
      <c r="B77" s="651"/>
      <c r="C77" s="231" t="s">
        <v>90</v>
      </c>
      <c r="D77" s="19">
        <v>1</v>
      </c>
      <c r="E77" s="19">
        <v>60</v>
      </c>
      <c r="F77" s="643">
        <v>105.81512605042016</v>
      </c>
      <c r="G77" s="448">
        <v>0</v>
      </c>
      <c r="H77" s="448">
        <v>7.350345898630524E-2</v>
      </c>
      <c r="I77" s="17">
        <v>0.44144144144144143</v>
      </c>
      <c r="J77" s="90"/>
      <c r="K77" s="90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 x14ac:dyDescent="0.25">
      <c r="A78" s="655"/>
      <c r="B78" s="651"/>
      <c r="C78" s="231" t="s">
        <v>91</v>
      </c>
      <c r="D78" s="19">
        <v>1</v>
      </c>
      <c r="E78" s="19">
        <v>60</v>
      </c>
      <c r="F78" s="643">
        <v>109.09038800705467</v>
      </c>
      <c r="G78" s="448">
        <v>0.20610687022900764</v>
      </c>
      <c r="H78" s="448">
        <v>0</v>
      </c>
      <c r="I78" s="17">
        <v>0.76754385964912286</v>
      </c>
      <c r="J78" s="90"/>
      <c r="K78" s="90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 x14ac:dyDescent="0.25">
      <c r="A79" s="655"/>
      <c r="B79" s="651" t="s">
        <v>92</v>
      </c>
      <c r="C79" s="231" t="s">
        <v>93</v>
      </c>
      <c r="D79" s="19">
        <v>1</v>
      </c>
      <c r="E79" s="19">
        <v>120</v>
      </c>
      <c r="F79" s="643">
        <v>102.40876906318083</v>
      </c>
      <c r="G79" s="448">
        <v>0</v>
      </c>
      <c r="H79" s="448">
        <v>8.1373239904798632E-3</v>
      </c>
      <c r="I79" s="17">
        <v>0.65879265091863526</v>
      </c>
      <c r="J79" s="90"/>
      <c r="K79" s="90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 x14ac:dyDescent="0.25">
      <c r="A80" s="655"/>
      <c r="B80" s="651"/>
      <c r="C80" s="18" t="s">
        <v>94</v>
      </c>
      <c r="D80" s="138"/>
      <c r="E80" s="138"/>
      <c r="F80" s="644"/>
      <c r="G80" s="82"/>
      <c r="H80" s="82"/>
      <c r="I80" s="124"/>
      <c r="J80" s="90"/>
      <c r="K80" s="90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 x14ac:dyDescent="0.25">
      <c r="A81" s="655"/>
      <c r="B81" s="651"/>
      <c r="C81" s="231" t="s">
        <v>95</v>
      </c>
      <c r="D81" s="19">
        <v>1</v>
      </c>
      <c r="E81" s="19">
        <v>120</v>
      </c>
      <c r="F81" s="643">
        <v>86.114456893868663</v>
      </c>
      <c r="G81" s="448">
        <v>7.1770334928229658E-3</v>
      </c>
      <c r="H81" s="448">
        <v>0.22257199729295782</v>
      </c>
      <c r="I81" s="17">
        <v>0.41520467836257313</v>
      </c>
      <c r="J81" s="90"/>
      <c r="K81" s="90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 x14ac:dyDescent="0.25">
      <c r="A82" s="655"/>
      <c r="B82" s="651" t="s">
        <v>96</v>
      </c>
      <c r="C82" s="67" t="s">
        <v>97</v>
      </c>
      <c r="D82" s="19"/>
      <c r="E82" s="19"/>
      <c r="F82" s="643"/>
      <c r="G82" s="448"/>
      <c r="H82" s="448"/>
      <c r="I82" s="17"/>
      <c r="J82" s="90"/>
      <c r="K82" s="90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 x14ac:dyDescent="0.25">
      <c r="A83" s="655"/>
      <c r="B83" s="651"/>
      <c r="C83" s="231" t="s">
        <v>98</v>
      </c>
      <c r="D83" s="19">
        <v>1</v>
      </c>
      <c r="E83" s="19">
        <v>540</v>
      </c>
      <c r="F83" s="643">
        <v>97.863670159421801</v>
      </c>
      <c r="G83" s="448">
        <v>3.1783402001177158E-2</v>
      </c>
      <c r="H83" s="448">
        <v>7.5691085316344645E-3</v>
      </c>
      <c r="I83" s="17">
        <v>0.80315917375455659</v>
      </c>
      <c r="J83" s="90"/>
      <c r="K83" s="90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 x14ac:dyDescent="0.25">
      <c r="A84" s="655"/>
      <c r="B84" s="651"/>
      <c r="C84" s="231" t="s">
        <v>99</v>
      </c>
      <c r="D84" s="19">
        <v>2</v>
      </c>
      <c r="E84" s="19">
        <v>120</v>
      </c>
      <c r="F84" s="643">
        <v>74.084315375982044</v>
      </c>
      <c r="G84" s="448">
        <v>4.2735042735042736E-2</v>
      </c>
      <c r="H84" s="448">
        <v>5.6242224086442597E-2</v>
      </c>
      <c r="I84" s="17">
        <v>0.70919881305637988</v>
      </c>
      <c r="J84" s="90"/>
      <c r="K84" s="90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 x14ac:dyDescent="0.25">
      <c r="A85" s="653" t="s">
        <v>145</v>
      </c>
      <c r="B85" s="653"/>
      <c r="C85" s="653"/>
      <c r="D85" s="249">
        <v>12</v>
      </c>
      <c r="E85" s="249">
        <v>1380</v>
      </c>
      <c r="F85" s="642">
        <v>92.549388046830515</v>
      </c>
      <c r="G85" s="401">
        <v>3.0687124749833223E-2</v>
      </c>
      <c r="H85" s="401">
        <v>3.6016805769116998E-2</v>
      </c>
      <c r="I85" s="244">
        <v>0.66465621230398064</v>
      </c>
      <c r="J85" s="537"/>
      <c r="K85" s="53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 x14ac:dyDescent="0.25">
      <c r="A86" s="655" t="s">
        <v>172</v>
      </c>
      <c r="B86" s="685" t="s">
        <v>100</v>
      </c>
      <c r="C86" s="67" t="s">
        <v>101</v>
      </c>
      <c r="D86" s="425"/>
      <c r="E86" s="425"/>
      <c r="F86" s="639"/>
      <c r="G86" s="427"/>
      <c r="H86" s="508"/>
      <c r="I86" s="428"/>
      <c r="J86" s="90"/>
      <c r="K86" s="90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 x14ac:dyDescent="0.25">
      <c r="A87" s="655"/>
      <c r="B87" s="685"/>
      <c r="C87" s="18" t="s">
        <v>102</v>
      </c>
      <c r="D87" s="425"/>
      <c r="E87" s="425"/>
      <c r="F87" s="639"/>
      <c r="G87" s="123"/>
      <c r="H87" s="219"/>
      <c r="I87" s="123"/>
      <c r="J87" s="90"/>
      <c r="K87" s="90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 x14ac:dyDescent="0.25">
      <c r="A88" s="655"/>
      <c r="B88" s="685"/>
      <c r="C88" s="67" t="s">
        <v>103</v>
      </c>
      <c r="D88" s="425"/>
      <c r="E88" s="425"/>
      <c r="F88" s="639"/>
      <c r="G88" s="427"/>
      <c r="H88" s="508"/>
      <c r="I88" s="428"/>
      <c r="J88" s="90"/>
      <c r="K88" s="90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 x14ac:dyDescent="0.25">
      <c r="A89" s="655"/>
      <c r="B89" s="234" t="s">
        <v>104</v>
      </c>
      <c r="C89" s="231" t="s">
        <v>105</v>
      </c>
      <c r="D89" s="16">
        <v>1</v>
      </c>
      <c r="E89" s="16">
        <v>150</v>
      </c>
      <c r="F89" s="638">
        <v>99.555555555555557</v>
      </c>
      <c r="G89" s="448">
        <v>0.14486921529175051</v>
      </c>
      <c r="H89" s="448">
        <v>0</v>
      </c>
      <c r="I89" s="17">
        <v>0.13186813186813187</v>
      </c>
      <c r="J89" s="90"/>
      <c r="K89" s="90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 x14ac:dyDescent="0.25">
      <c r="A90" s="655"/>
      <c r="B90" s="689" t="s">
        <v>106</v>
      </c>
      <c r="C90" s="18" t="s">
        <v>107</v>
      </c>
      <c r="D90" s="425"/>
      <c r="E90" s="425"/>
      <c r="F90" s="639"/>
      <c r="G90" s="219"/>
      <c r="H90" s="219"/>
      <c r="I90" s="123"/>
      <c r="J90" s="90"/>
      <c r="K90" s="90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 x14ac:dyDescent="0.25">
      <c r="A91" s="655"/>
      <c r="B91" s="689"/>
      <c r="C91" s="18" t="s">
        <v>108</v>
      </c>
      <c r="D91" s="425"/>
      <c r="E91" s="425"/>
      <c r="F91" s="639"/>
      <c r="G91" s="219"/>
      <c r="H91" s="219"/>
      <c r="I91" s="123"/>
      <c r="J91" s="90"/>
      <c r="K91" s="90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 x14ac:dyDescent="0.25">
      <c r="A92" s="655"/>
      <c r="B92" s="689"/>
      <c r="C92" s="18" t="s">
        <v>109</v>
      </c>
      <c r="D92" s="425"/>
      <c r="E92" s="425"/>
      <c r="F92" s="639"/>
      <c r="G92" s="219"/>
      <c r="H92" s="219"/>
      <c r="I92" s="123"/>
      <c r="J92" s="90"/>
      <c r="K92" s="90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 x14ac:dyDescent="0.25">
      <c r="A93" s="653" t="s">
        <v>145</v>
      </c>
      <c r="B93" s="653"/>
      <c r="C93" s="653"/>
      <c r="D93" s="249">
        <v>1</v>
      </c>
      <c r="E93" s="249">
        <v>150</v>
      </c>
      <c r="F93" s="642">
        <v>99.555555555555557</v>
      </c>
      <c r="G93" s="401">
        <v>0.14486921529175051</v>
      </c>
      <c r="H93" s="401">
        <v>0</v>
      </c>
      <c r="I93" s="244">
        <v>0.13186813186813187</v>
      </c>
      <c r="J93" s="537"/>
      <c r="K93" s="53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 x14ac:dyDescent="0.25">
      <c r="A94" s="665" t="s">
        <v>175</v>
      </c>
      <c r="B94" s="655" t="s">
        <v>110</v>
      </c>
      <c r="C94" s="231" t="s">
        <v>111</v>
      </c>
      <c r="D94" s="16">
        <v>2</v>
      </c>
      <c r="E94" s="16">
        <v>240</v>
      </c>
      <c r="F94" s="638">
        <v>85.323412698412696</v>
      </c>
      <c r="G94" s="448">
        <v>0.11912225705329153</v>
      </c>
      <c r="H94" s="448">
        <v>5.6972769341673835E-2</v>
      </c>
      <c r="I94" s="17">
        <v>0.46810933940774485</v>
      </c>
      <c r="J94" s="90"/>
      <c r="K94" s="90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 x14ac:dyDescent="0.25">
      <c r="A95" s="665"/>
      <c r="B95" s="655"/>
      <c r="C95" s="231" t="s">
        <v>112</v>
      </c>
      <c r="D95" s="16">
        <v>3</v>
      </c>
      <c r="E95" s="16">
        <v>360</v>
      </c>
      <c r="F95" s="638">
        <v>67.222557702630169</v>
      </c>
      <c r="G95" s="448">
        <v>7.5452716297786729E-2</v>
      </c>
      <c r="H95" s="448">
        <v>3.9944704232521701E-2</v>
      </c>
      <c r="I95" s="17">
        <v>0.43576017130620986</v>
      </c>
      <c r="J95" s="90"/>
      <c r="K95" s="90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 x14ac:dyDescent="0.25">
      <c r="A96" s="665"/>
      <c r="B96" s="655"/>
      <c r="C96" s="67" t="s">
        <v>113</v>
      </c>
      <c r="D96" s="16"/>
      <c r="E96" s="16"/>
      <c r="F96" s="638"/>
      <c r="G96" s="448"/>
      <c r="H96" s="448"/>
      <c r="I96" s="17"/>
      <c r="J96" s="90"/>
      <c r="K96" s="90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 x14ac:dyDescent="0.25">
      <c r="A97" s="665"/>
      <c r="B97" s="655" t="s">
        <v>114</v>
      </c>
      <c r="C97" s="231" t="s">
        <v>115</v>
      </c>
      <c r="D97" s="16">
        <v>1</v>
      </c>
      <c r="E97" s="16">
        <v>90</v>
      </c>
      <c r="F97" s="638">
        <v>96.329805996472658</v>
      </c>
      <c r="G97" s="448">
        <v>0</v>
      </c>
      <c r="H97" s="448">
        <v>0</v>
      </c>
      <c r="I97" s="17">
        <v>0.88888888888888884</v>
      </c>
      <c r="J97" s="90"/>
      <c r="K97" s="90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 x14ac:dyDescent="0.25">
      <c r="A98" s="665"/>
      <c r="B98" s="655"/>
      <c r="C98" s="231" t="s">
        <v>116</v>
      </c>
      <c r="D98" s="16">
        <v>2</v>
      </c>
      <c r="E98" s="16">
        <v>270</v>
      </c>
      <c r="F98" s="638">
        <v>74.006854687858279</v>
      </c>
      <c r="G98" s="448">
        <v>0.18572927597061908</v>
      </c>
      <c r="H98" s="448">
        <v>2.001816571897274E-2</v>
      </c>
      <c r="I98" s="17">
        <v>0.38822115384615391</v>
      </c>
      <c r="J98" s="90"/>
      <c r="K98" s="90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 x14ac:dyDescent="0.25">
      <c r="A99" s="665"/>
      <c r="B99" s="655"/>
      <c r="C99" s="18" t="s">
        <v>117</v>
      </c>
      <c r="D99" s="14"/>
      <c r="E99" s="14"/>
      <c r="F99" s="641"/>
      <c r="G99" s="82"/>
      <c r="H99" s="82"/>
      <c r="I99" s="124"/>
      <c r="J99" s="90"/>
      <c r="K99" s="90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 x14ac:dyDescent="0.25">
      <c r="A100" s="665"/>
      <c r="B100" s="655" t="s">
        <v>118</v>
      </c>
      <c r="C100" s="231" t="s">
        <v>119</v>
      </c>
      <c r="D100" s="16">
        <v>0.66666666666666663</v>
      </c>
      <c r="E100" s="16">
        <v>60</v>
      </c>
      <c r="F100" s="638">
        <v>87.16402116402115</v>
      </c>
      <c r="G100" s="448">
        <v>0.14400000000000002</v>
      </c>
      <c r="H100" s="448">
        <v>3.8242078426611634E-2</v>
      </c>
      <c r="I100" s="17">
        <v>7.6233183856502254E-2</v>
      </c>
      <c r="J100" s="90"/>
      <c r="K100" s="90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 x14ac:dyDescent="0.25">
      <c r="A101" s="665"/>
      <c r="B101" s="655"/>
      <c r="C101" s="231" t="s">
        <v>120</v>
      </c>
      <c r="D101" s="16">
        <v>1.3333333333333333</v>
      </c>
      <c r="E101" s="16">
        <v>160</v>
      </c>
      <c r="F101" s="638">
        <v>81.269841269841265</v>
      </c>
      <c r="G101" s="448">
        <v>0.22323049001814882</v>
      </c>
      <c r="H101" s="448">
        <v>4.1015625E-2</v>
      </c>
      <c r="I101" s="17">
        <v>0.53881278538812793</v>
      </c>
      <c r="J101" s="90"/>
      <c r="K101" s="90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 x14ac:dyDescent="0.25">
      <c r="A102" s="665"/>
      <c r="B102" s="655" t="s">
        <v>121</v>
      </c>
      <c r="C102" s="231" t="s">
        <v>122</v>
      </c>
      <c r="D102" s="16">
        <v>5</v>
      </c>
      <c r="E102" s="16">
        <v>360</v>
      </c>
      <c r="F102" s="638">
        <v>84.197246061281149</v>
      </c>
      <c r="G102" s="448">
        <v>7.6354679802955669E-2</v>
      </c>
      <c r="H102" s="448">
        <v>7.6979732529067228E-3</v>
      </c>
      <c r="I102" s="17">
        <v>0.24809160305343514</v>
      </c>
      <c r="J102" s="90"/>
      <c r="K102" s="90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 x14ac:dyDescent="0.25">
      <c r="A103" s="665"/>
      <c r="B103" s="655"/>
      <c r="C103" s="231" t="s">
        <v>123</v>
      </c>
      <c r="D103" s="16">
        <v>4.333333333333333</v>
      </c>
      <c r="E103" s="16">
        <v>500</v>
      </c>
      <c r="F103" s="638">
        <v>75.746284271284267</v>
      </c>
      <c r="G103" s="448">
        <v>6.386554621848739E-2</v>
      </c>
      <c r="H103" s="448">
        <v>2.0243017173512051E-2</v>
      </c>
      <c r="I103" s="17">
        <v>0.38389182833627278</v>
      </c>
      <c r="J103" s="90"/>
      <c r="K103" s="90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 x14ac:dyDescent="0.25">
      <c r="A104" s="665"/>
      <c r="B104" s="655" t="s">
        <v>124</v>
      </c>
      <c r="C104" s="67" t="s">
        <v>125</v>
      </c>
      <c r="D104" s="16"/>
      <c r="E104" s="16"/>
      <c r="F104" s="638"/>
      <c r="G104" s="448"/>
      <c r="H104" s="448"/>
      <c r="I104" s="17"/>
      <c r="J104" s="90"/>
      <c r="K104" s="90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 x14ac:dyDescent="0.25">
      <c r="A105" s="665"/>
      <c r="B105" s="655"/>
      <c r="C105" s="231" t="s">
        <v>126</v>
      </c>
      <c r="D105" s="16">
        <v>2</v>
      </c>
      <c r="E105" s="16">
        <v>120</v>
      </c>
      <c r="F105" s="638">
        <v>89.41818983485652</v>
      </c>
      <c r="G105" s="448">
        <v>6.0133630289532294E-2</v>
      </c>
      <c r="H105" s="448">
        <v>2.1745513390905972E-2</v>
      </c>
      <c r="I105" s="17">
        <v>0.46064139941690962</v>
      </c>
      <c r="J105" s="90"/>
      <c r="K105" s="90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 x14ac:dyDescent="0.25">
      <c r="A106" s="665"/>
      <c r="B106" s="695" t="s">
        <v>127</v>
      </c>
      <c r="C106" s="231" t="s">
        <v>128</v>
      </c>
      <c r="D106" s="16">
        <v>1</v>
      </c>
      <c r="E106" s="16">
        <v>60</v>
      </c>
      <c r="F106" s="638">
        <v>84.791283764967986</v>
      </c>
      <c r="G106" s="448">
        <v>4.6875E-2</v>
      </c>
      <c r="H106" s="448">
        <v>1.3104072279303939E-2</v>
      </c>
      <c r="I106" s="17">
        <v>0</v>
      </c>
      <c r="J106" s="90"/>
      <c r="K106" s="90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 x14ac:dyDescent="0.25">
      <c r="A107" s="665"/>
      <c r="B107" s="696"/>
      <c r="C107" s="231" t="s">
        <v>129</v>
      </c>
      <c r="D107" s="16">
        <v>1</v>
      </c>
      <c r="E107" s="16">
        <v>60</v>
      </c>
      <c r="F107" s="638">
        <v>83.827731092436977</v>
      </c>
      <c r="G107" s="448">
        <v>5.940594059405941E-2</v>
      </c>
      <c r="H107" s="448">
        <v>7.2900829253894267E-2</v>
      </c>
      <c r="I107" s="17">
        <v>5.1813471502590677E-2</v>
      </c>
      <c r="J107" s="90"/>
      <c r="K107" s="90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 x14ac:dyDescent="0.25">
      <c r="A108" s="684"/>
      <c r="B108" s="696"/>
      <c r="C108" s="252" t="s">
        <v>130</v>
      </c>
      <c r="D108" s="16">
        <v>1</v>
      </c>
      <c r="E108" s="16">
        <v>60</v>
      </c>
      <c r="F108" s="638">
        <v>52.704637410519766</v>
      </c>
      <c r="G108" s="448">
        <v>0.02</v>
      </c>
      <c r="H108" s="448">
        <v>0</v>
      </c>
      <c r="I108" s="17">
        <v>0.48507462686567171</v>
      </c>
      <c r="J108" s="90"/>
      <c r="K108" s="90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 x14ac:dyDescent="0.25">
      <c r="A109" s="653" t="s">
        <v>145</v>
      </c>
      <c r="B109" s="653"/>
      <c r="C109" s="653"/>
      <c r="D109" s="249">
        <v>24.333333333333332</v>
      </c>
      <c r="E109" s="249">
        <v>2340</v>
      </c>
      <c r="F109" s="642">
        <v>78.528222920063115</v>
      </c>
      <c r="G109" s="401">
        <v>9.7813866333541541E-2</v>
      </c>
      <c r="H109" s="401">
        <v>2.6847189836553272E-2</v>
      </c>
      <c r="I109" s="244">
        <v>0.3877807225554471</v>
      </c>
      <c r="J109" s="537"/>
      <c r="K109" s="53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 x14ac:dyDescent="0.25">
      <c r="A110" s="659" t="s">
        <v>131</v>
      </c>
      <c r="B110" s="659"/>
      <c r="C110" s="660"/>
      <c r="D110" s="249">
        <v>47.333333333333329</v>
      </c>
      <c r="E110" s="249">
        <v>5010</v>
      </c>
      <c r="F110" s="642">
        <v>86.198557044697992</v>
      </c>
      <c r="G110" s="401">
        <v>8.6954016365103151E-2</v>
      </c>
      <c r="H110" s="401">
        <v>2.693806835095559E-2</v>
      </c>
      <c r="I110" s="244">
        <v>0.46718518994664776</v>
      </c>
      <c r="J110" s="537"/>
      <c r="K110" s="53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 x14ac:dyDescent="0.25">
      <c r="A111" s="26" t="s">
        <v>184</v>
      </c>
      <c r="B111" s="381" t="s">
        <v>394</v>
      </c>
      <c r="C111" s="10"/>
      <c r="D111" s="10"/>
      <c r="E111" s="10"/>
      <c r="F111" s="8"/>
      <c r="G111" s="88"/>
      <c r="H111" s="88"/>
      <c r="I111" s="88"/>
      <c r="J111" s="88"/>
      <c r="K111" s="88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  <c r="DF111" s="224"/>
    </row>
    <row r="112" spans="1:110" s="2" customFormat="1" x14ac:dyDescent="0.25">
      <c r="A112" s="542" t="s">
        <v>185</v>
      </c>
      <c r="B112" s="690" t="s">
        <v>325</v>
      </c>
      <c r="C112" s="690"/>
      <c r="D112" s="690"/>
      <c r="E112" s="690"/>
      <c r="F112" s="690"/>
      <c r="G112" s="690"/>
      <c r="H112" s="690"/>
      <c r="I112" s="690"/>
      <c r="J112" s="88"/>
      <c r="K112" s="88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" x14ac:dyDescent="0.25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1:11" x14ac:dyDescent="0.25">
      <c r="A114" s="88"/>
      <c r="B114" s="88" t="s">
        <v>350</v>
      </c>
      <c r="C114" s="88" t="s">
        <v>346</v>
      </c>
      <c r="D114" s="88"/>
      <c r="E114" s="88"/>
      <c r="F114" s="88"/>
      <c r="G114" s="88"/>
      <c r="H114" s="88"/>
      <c r="I114" s="88"/>
      <c r="J114" s="88"/>
      <c r="K114" s="88"/>
    </row>
    <row r="115" spans="1:11" x14ac:dyDescent="0.2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</sheetData>
  <mergeCells count="58">
    <mergeCell ref="A1:I1"/>
    <mergeCell ref="A2:I2"/>
    <mergeCell ref="F3:F5"/>
    <mergeCell ref="B3:B5"/>
    <mergeCell ref="C3:C5"/>
    <mergeCell ref="A3:A5"/>
    <mergeCell ref="B69:B70"/>
    <mergeCell ref="B71:B72"/>
    <mergeCell ref="B73:B74"/>
    <mergeCell ref="B51:B53"/>
    <mergeCell ref="A67:C67"/>
    <mergeCell ref="B54:B59"/>
    <mergeCell ref="B60:B63"/>
    <mergeCell ref="B65:B6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A26:A40"/>
    <mergeCell ref="A42:A49"/>
    <mergeCell ref="A14:C14"/>
    <mergeCell ref="A25:C25"/>
    <mergeCell ref="A41:C41"/>
    <mergeCell ref="B20:B21"/>
    <mergeCell ref="B31:B36"/>
    <mergeCell ref="B8:B10"/>
    <mergeCell ref="B11:B13"/>
    <mergeCell ref="B15:B17"/>
    <mergeCell ref="B18:B19"/>
    <mergeCell ref="B26:B30"/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</mergeCells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112"/>
  <sheetViews>
    <sheetView zoomScale="86" zoomScaleNormal="86" workbookViewId="0">
      <pane xSplit="3" ySplit="5" topLeftCell="F84" activePane="bottomRight" state="frozenSplit"/>
      <selection pane="topRight" activeCell="D1" sqref="D1"/>
      <selection pane="bottomLeft" activeCell="A4" sqref="A4"/>
      <selection pane="bottomRight" activeCell="M108" sqref="M108"/>
    </sheetView>
  </sheetViews>
  <sheetFormatPr defaultRowHeight="15" x14ac:dyDescent="0.25"/>
  <cols>
    <col min="1" max="1" width="13.28515625" style="583" bestFit="1" customWidth="1"/>
    <col min="2" max="2" width="21.42578125" style="583" customWidth="1"/>
    <col min="3" max="3" width="17.7109375" style="583" customWidth="1"/>
    <col min="4" max="5" width="9.7109375" style="579" customWidth="1"/>
    <col min="6" max="6" width="15.5703125" style="578" customWidth="1"/>
    <col min="7" max="7" width="24.28515625" style="578" customWidth="1"/>
    <col min="8" max="8" width="23.140625" style="578" customWidth="1"/>
    <col min="9" max="9" width="24.7109375" style="578" customWidth="1"/>
    <col min="10" max="16384" width="9.140625" style="578"/>
  </cols>
  <sheetData>
    <row r="1" spans="1:22" ht="27" customHeight="1" x14ac:dyDescent="0.25">
      <c r="A1" s="705" t="s">
        <v>392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</row>
    <row r="2" spans="1:22" ht="27" customHeight="1" x14ac:dyDescent="0.25">
      <c r="A2" s="705" t="s">
        <v>369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</row>
    <row r="3" spans="1:22" ht="22.5" customHeight="1" x14ac:dyDescent="0.25">
      <c r="A3" s="712" t="s">
        <v>140</v>
      </c>
      <c r="B3" s="712" t="s">
        <v>1</v>
      </c>
      <c r="C3" s="713" t="s">
        <v>2</v>
      </c>
      <c r="D3" s="714" t="s">
        <v>365</v>
      </c>
      <c r="E3" s="714" t="s">
        <v>271</v>
      </c>
      <c r="F3" s="651" t="s">
        <v>3</v>
      </c>
      <c r="G3" s="706" t="s">
        <v>370</v>
      </c>
      <c r="H3" s="707" t="s">
        <v>372</v>
      </c>
      <c r="I3" s="651" t="s">
        <v>373</v>
      </c>
    </row>
    <row r="4" spans="1:22" ht="26.25" customHeight="1" x14ac:dyDescent="0.25">
      <c r="A4" s="712"/>
      <c r="B4" s="712"/>
      <c r="C4" s="713"/>
      <c r="D4" s="714"/>
      <c r="E4" s="714"/>
      <c r="F4" s="651"/>
      <c r="G4" s="706"/>
      <c r="H4" s="707"/>
      <c r="I4" s="651"/>
    </row>
    <row r="5" spans="1:22" ht="57.75" customHeight="1" x14ac:dyDescent="0.25">
      <c r="A5" s="712"/>
      <c r="B5" s="712"/>
      <c r="C5" s="713"/>
      <c r="D5" s="714"/>
      <c r="E5" s="714"/>
      <c r="F5" s="651"/>
      <c r="G5" s="706"/>
      <c r="H5" s="707"/>
      <c r="I5" s="651"/>
    </row>
    <row r="6" spans="1:22" ht="15.95" customHeight="1" x14ac:dyDescent="0.25">
      <c r="A6" s="708" t="s">
        <v>141</v>
      </c>
      <c r="B6" s="708" t="s">
        <v>4</v>
      </c>
      <c r="C6" s="590" t="s">
        <v>5</v>
      </c>
      <c r="D6" s="581">
        <v>1</v>
      </c>
      <c r="E6" s="581">
        <v>120</v>
      </c>
      <c r="F6" s="374">
        <v>0.79722222222222228</v>
      </c>
      <c r="G6" s="374">
        <v>5.574912891986062E-2</v>
      </c>
      <c r="H6" s="374">
        <v>0</v>
      </c>
      <c r="I6" s="374">
        <v>0.26470588235294118</v>
      </c>
    </row>
    <row r="7" spans="1:22" s="580" customFormat="1" ht="15.95" customHeight="1" x14ac:dyDescent="0.25">
      <c r="A7" s="708"/>
      <c r="B7" s="708"/>
      <c r="C7" s="591" t="s">
        <v>6</v>
      </c>
      <c r="D7" s="581"/>
      <c r="E7" s="581"/>
      <c r="F7" s="13"/>
      <c r="G7" s="13"/>
      <c r="H7" s="13"/>
      <c r="I7" s="13"/>
    </row>
    <row r="8" spans="1:22" s="580" customFormat="1" ht="15.95" customHeight="1" x14ac:dyDescent="0.25">
      <c r="A8" s="708"/>
      <c r="B8" s="709" t="s">
        <v>7</v>
      </c>
      <c r="C8" s="591" t="s">
        <v>8</v>
      </c>
      <c r="D8" s="581"/>
      <c r="E8" s="581"/>
      <c r="F8" s="13"/>
      <c r="G8" s="13"/>
      <c r="H8" s="13"/>
      <c r="I8" s="13"/>
    </row>
    <row r="9" spans="1:22" ht="15.95" customHeight="1" x14ac:dyDescent="0.25">
      <c r="A9" s="708"/>
      <c r="B9" s="709"/>
      <c r="C9" s="591" t="s">
        <v>9</v>
      </c>
      <c r="D9" s="581"/>
      <c r="E9" s="581"/>
      <c r="F9" s="374"/>
      <c r="G9" s="374"/>
      <c r="H9" s="374"/>
      <c r="I9" s="374"/>
    </row>
    <row r="10" spans="1:22" ht="15.95" customHeight="1" x14ac:dyDescent="0.25">
      <c r="A10" s="708"/>
      <c r="B10" s="709"/>
      <c r="C10" s="591" t="s">
        <v>10</v>
      </c>
      <c r="D10" s="581"/>
      <c r="E10" s="581"/>
      <c r="F10" s="374"/>
      <c r="G10" s="374"/>
      <c r="H10" s="374"/>
      <c r="I10" s="374"/>
    </row>
    <row r="11" spans="1:22" ht="15.95" customHeight="1" x14ac:dyDescent="0.25">
      <c r="A11" s="708"/>
      <c r="B11" s="709" t="s">
        <v>366</v>
      </c>
      <c r="C11" s="590" t="s">
        <v>12</v>
      </c>
      <c r="D11" s="581">
        <v>1</v>
      </c>
      <c r="E11" s="581">
        <v>240</v>
      </c>
      <c r="F11" s="374">
        <v>0.74305555555555558</v>
      </c>
      <c r="G11" s="374">
        <v>1.6822429906542057E-2</v>
      </c>
      <c r="H11" s="374">
        <v>1</v>
      </c>
      <c r="I11" s="374">
        <v>3.4615384615384617E-2</v>
      </c>
    </row>
    <row r="12" spans="1:22" ht="15.95" customHeight="1" x14ac:dyDescent="0.25">
      <c r="A12" s="708"/>
      <c r="B12" s="709"/>
      <c r="C12" s="591" t="s">
        <v>13</v>
      </c>
      <c r="D12" s="581"/>
      <c r="E12" s="581"/>
      <c r="F12" s="374"/>
      <c r="G12" s="374"/>
      <c r="H12" s="374"/>
      <c r="I12" s="374"/>
    </row>
    <row r="13" spans="1:22" ht="15.95" customHeight="1" x14ac:dyDescent="0.25">
      <c r="A13" s="708"/>
      <c r="B13" s="709"/>
      <c r="C13" s="591" t="s">
        <v>14</v>
      </c>
      <c r="D13" s="581"/>
      <c r="E13" s="581"/>
      <c r="F13" s="374"/>
      <c r="G13" s="374"/>
      <c r="H13" s="374"/>
      <c r="I13" s="374"/>
    </row>
    <row r="14" spans="1:22" ht="15.95" customHeight="1" x14ac:dyDescent="0.25">
      <c r="A14" s="710" t="s">
        <v>145</v>
      </c>
      <c r="B14" s="710"/>
      <c r="C14" s="710"/>
      <c r="D14" s="628">
        <v>2</v>
      </c>
      <c r="E14" s="628">
        <v>360</v>
      </c>
      <c r="F14" s="261">
        <v>0.76111111111111107</v>
      </c>
      <c r="G14" s="261">
        <v>3.0413625304136254E-2</v>
      </c>
      <c r="H14" s="261">
        <v>0.5</v>
      </c>
      <c r="I14" s="261">
        <v>0.15</v>
      </c>
    </row>
    <row r="15" spans="1:22" ht="15.95" customHeight="1" x14ac:dyDescent="0.25">
      <c r="A15" s="708" t="s">
        <v>146</v>
      </c>
      <c r="B15" s="709" t="s">
        <v>15</v>
      </c>
      <c r="C15" s="591" t="s">
        <v>16</v>
      </c>
      <c r="D15" s="581"/>
      <c r="E15" s="581"/>
      <c r="F15" s="587"/>
      <c r="G15" s="374"/>
      <c r="H15" s="374"/>
      <c r="I15" s="587"/>
    </row>
    <row r="16" spans="1:22" ht="15.95" customHeight="1" x14ac:dyDescent="0.25">
      <c r="A16" s="708"/>
      <c r="B16" s="709"/>
      <c r="C16" s="591" t="s">
        <v>17</v>
      </c>
      <c r="D16" s="581"/>
      <c r="E16" s="581"/>
      <c r="F16" s="587"/>
      <c r="G16" s="374"/>
      <c r="H16" s="374"/>
      <c r="I16" s="587"/>
    </row>
    <row r="17" spans="1:9" ht="15.95" customHeight="1" x14ac:dyDescent="0.25">
      <c r="A17" s="708"/>
      <c r="B17" s="709"/>
      <c r="C17" s="591" t="s">
        <v>18</v>
      </c>
      <c r="D17" s="581"/>
      <c r="E17" s="581"/>
      <c r="F17" s="587"/>
      <c r="G17" s="374"/>
      <c r="H17" s="374"/>
      <c r="I17" s="587"/>
    </row>
    <row r="18" spans="1:9" ht="15.95" customHeight="1" x14ac:dyDescent="0.25">
      <c r="A18" s="708"/>
      <c r="B18" s="709" t="s">
        <v>19</v>
      </c>
      <c r="C18" s="590" t="s">
        <v>20</v>
      </c>
      <c r="D18" s="581">
        <v>1</v>
      </c>
      <c r="E18" s="581">
        <v>120</v>
      </c>
      <c r="F18" s="374">
        <v>0.48888888888888887</v>
      </c>
      <c r="G18" s="374">
        <v>5.113636363636364E-2</v>
      </c>
      <c r="H18" s="374">
        <v>0.35691318327974275</v>
      </c>
      <c r="I18" s="374">
        <v>0.15384615384615385</v>
      </c>
    </row>
    <row r="19" spans="1:9" s="577" customFormat="1" ht="15.95" customHeight="1" x14ac:dyDescent="0.25">
      <c r="A19" s="708"/>
      <c r="B19" s="709"/>
      <c r="C19" s="590" t="s">
        <v>21</v>
      </c>
      <c r="D19" s="581">
        <v>1</v>
      </c>
      <c r="E19" s="581">
        <v>120</v>
      </c>
      <c r="F19" s="374">
        <v>0.73055555555555562</v>
      </c>
      <c r="G19" s="374">
        <v>2.2813688212927754E-2</v>
      </c>
      <c r="H19" s="374">
        <v>0.14057507987220447</v>
      </c>
      <c r="I19" s="374">
        <v>0.04</v>
      </c>
    </row>
    <row r="20" spans="1:9" s="577" customFormat="1" ht="15.95" customHeight="1" x14ac:dyDescent="0.25">
      <c r="A20" s="708"/>
      <c r="B20" s="708" t="s">
        <v>22</v>
      </c>
      <c r="C20" s="591" t="s">
        <v>23</v>
      </c>
      <c r="D20" s="581"/>
      <c r="E20" s="581"/>
      <c r="F20" s="374"/>
      <c r="G20" s="374"/>
      <c r="H20" s="374"/>
      <c r="I20" s="374"/>
    </row>
    <row r="21" spans="1:9" s="577" customFormat="1" ht="15.95" customHeight="1" x14ac:dyDescent="0.25">
      <c r="A21" s="708"/>
      <c r="B21" s="708"/>
      <c r="C21" s="590" t="s">
        <v>24</v>
      </c>
      <c r="D21" s="581">
        <v>1</v>
      </c>
      <c r="E21" s="581">
        <v>120</v>
      </c>
      <c r="F21" s="374">
        <v>0.5805555555555556</v>
      </c>
      <c r="G21" s="374">
        <v>3.8277511961722487E-2</v>
      </c>
      <c r="H21" s="374">
        <v>0.80740740740740746</v>
      </c>
      <c r="I21" s="374">
        <v>0.08</v>
      </c>
    </row>
    <row r="22" spans="1:9" s="577" customFormat="1" ht="15.95" customHeight="1" x14ac:dyDescent="0.25">
      <c r="A22" s="708"/>
      <c r="B22" s="709" t="s">
        <v>25</v>
      </c>
      <c r="C22" s="591" t="s">
        <v>26</v>
      </c>
      <c r="D22" s="581"/>
      <c r="E22" s="581"/>
      <c r="F22" s="587"/>
      <c r="G22" s="374"/>
      <c r="H22" s="374"/>
      <c r="I22" s="374"/>
    </row>
    <row r="23" spans="1:9" s="577" customFormat="1" ht="15.95" customHeight="1" x14ac:dyDescent="0.25">
      <c r="A23" s="708"/>
      <c r="B23" s="709"/>
      <c r="C23" s="591" t="s">
        <v>27</v>
      </c>
      <c r="D23" s="581"/>
      <c r="E23" s="581"/>
      <c r="F23" s="587"/>
      <c r="G23" s="374"/>
      <c r="H23" s="374"/>
      <c r="I23" s="374"/>
    </row>
    <row r="24" spans="1:9" s="577" customFormat="1" ht="15.95" customHeight="1" x14ac:dyDescent="0.25">
      <c r="A24" s="708"/>
      <c r="B24" s="709"/>
      <c r="C24" s="591" t="s">
        <v>28</v>
      </c>
      <c r="D24" s="581"/>
      <c r="E24" s="581"/>
      <c r="F24" s="587"/>
      <c r="G24" s="374"/>
      <c r="H24" s="374"/>
      <c r="I24" s="374"/>
    </row>
    <row r="25" spans="1:9" s="577" customFormat="1" ht="15.95" customHeight="1" x14ac:dyDescent="0.25">
      <c r="A25" s="710" t="s">
        <v>145</v>
      </c>
      <c r="B25" s="710"/>
      <c r="C25" s="710"/>
      <c r="D25" s="628">
        <v>3</v>
      </c>
      <c r="E25" s="628">
        <v>360</v>
      </c>
      <c r="F25" s="261">
        <v>0.6</v>
      </c>
      <c r="G25" s="261">
        <v>3.5493827160493825E-2</v>
      </c>
      <c r="H25" s="261">
        <v>0.43</v>
      </c>
      <c r="I25" s="261">
        <v>0.09</v>
      </c>
    </row>
    <row r="26" spans="1:9" s="577" customFormat="1" ht="15.95" customHeight="1" x14ac:dyDescent="0.25">
      <c r="A26" s="708" t="s">
        <v>148</v>
      </c>
      <c r="B26" s="708" t="s">
        <v>29</v>
      </c>
      <c r="C26" s="591" t="s">
        <v>30</v>
      </c>
      <c r="D26" s="581"/>
      <c r="E26" s="581"/>
      <c r="F26" s="587"/>
      <c r="G26" s="374"/>
      <c r="H26" s="582"/>
      <c r="I26" s="582"/>
    </row>
    <row r="27" spans="1:9" s="577" customFormat="1" ht="15.95" customHeight="1" x14ac:dyDescent="0.25">
      <c r="A27" s="708"/>
      <c r="B27" s="708"/>
      <c r="C27" s="591" t="s">
        <v>31</v>
      </c>
      <c r="D27" s="581"/>
      <c r="E27" s="581"/>
      <c r="F27" s="587"/>
      <c r="G27" s="374"/>
      <c r="H27" s="582"/>
      <c r="I27" s="582"/>
    </row>
    <row r="28" spans="1:9" s="577" customFormat="1" ht="15.95" customHeight="1" x14ac:dyDescent="0.25">
      <c r="A28" s="708"/>
      <c r="B28" s="708"/>
      <c r="C28" s="591" t="s">
        <v>32</v>
      </c>
      <c r="D28" s="581"/>
      <c r="E28" s="581"/>
      <c r="F28" s="587"/>
      <c r="G28" s="374"/>
      <c r="H28" s="582"/>
      <c r="I28" s="582"/>
    </row>
    <row r="29" spans="1:9" s="577" customFormat="1" ht="15.95" customHeight="1" x14ac:dyDescent="0.25">
      <c r="A29" s="708"/>
      <c r="B29" s="708"/>
      <c r="C29" s="591" t="s">
        <v>33</v>
      </c>
      <c r="D29" s="581"/>
      <c r="E29" s="581"/>
      <c r="F29" s="587"/>
      <c r="G29" s="374"/>
      <c r="H29" s="582"/>
      <c r="I29" s="582"/>
    </row>
    <row r="30" spans="1:9" s="577" customFormat="1" ht="15.95" customHeight="1" x14ac:dyDescent="0.25">
      <c r="A30" s="708"/>
      <c r="B30" s="708"/>
      <c r="C30" s="590" t="s">
        <v>34</v>
      </c>
      <c r="D30" s="581">
        <v>1</v>
      </c>
      <c r="E30" s="581">
        <v>240</v>
      </c>
      <c r="F30" s="374">
        <v>0.65833333333333333</v>
      </c>
      <c r="G30" s="374">
        <v>0</v>
      </c>
      <c r="H30" s="374">
        <v>0.55921052631578949</v>
      </c>
      <c r="I30" s="374">
        <v>0</v>
      </c>
    </row>
    <row r="31" spans="1:9" s="577" customFormat="1" ht="15.95" customHeight="1" x14ac:dyDescent="0.25">
      <c r="A31" s="708"/>
      <c r="B31" s="709" t="s">
        <v>35</v>
      </c>
      <c r="C31" s="591" t="s">
        <v>36</v>
      </c>
      <c r="D31" s="581"/>
      <c r="E31" s="581"/>
      <c r="F31" s="587"/>
      <c r="G31" s="374"/>
      <c r="H31" s="374"/>
      <c r="I31" s="582"/>
    </row>
    <row r="32" spans="1:9" s="577" customFormat="1" ht="15.95" customHeight="1" x14ac:dyDescent="0.25">
      <c r="A32" s="708"/>
      <c r="B32" s="709"/>
      <c r="C32" s="591" t="s">
        <v>37</v>
      </c>
      <c r="D32" s="581"/>
      <c r="E32" s="581"/>
      <c r="F32" s="587"/>
      <c r="G32" s="374"/>
      <c r="H32" s="374"/>
      <c r="I32" s="582"/>
    </row>
    <row r="33" spans="1:9" s="577" customFormat="1" ht="15.95" customHeight="1" x14ac:dyDescent="0.25">
      <c r="A33" s="708"/>
      <c r="B33" s="709"/>
      <c r="C33" s="591" t="s">
        <v>38</v>
      </c>
      <c r="D33" s="581"/>
      <c r="E33" s="581"/>
      <c r="F33" s="587"/>
      <c r="G33" s="374"/>
      <c r="H33" s="374"/>
      <c r="I33" s="582"/>
    </row>
    <row r="34" spans="1:9" s="577" customFormat="1" ht="15.95" customHeight="1" x14ac:dyDescent="0.25">
      <c r="A34" s="708"/>
      <c r="B34" s="709"/>
      <c r="C34" s="591" t="s">
        <v>39</v>
      </c>
      <c r="D34" s="581"/>
      <c r="E34" s="581"/>
      <c r="F34" s="587"/>
      <c r="G34" s="374"/>
      <c r="H34" s="374"/>
      <c r="I34" s="582"/>
    </row>
    <row r="35" spans="1:9" s="577" customFormat="1" ht="15.95" customHeight="1" x14ac:dyDescent="0.25">
      <c r="A35" s="708"/>
      <c r="B35" s="709"/>
      <c r="C35" s="591" t="s">
        <v>40</v>
      </c>
      <c r="D35" s="581"/>
      <c r="E35" s="581"/>
      <c r="F35" s="587"/>
      <c r="G35" s="374"/>
      <c r="H35" s="374"/>
      <c r="I35" s="582"/>
    </row>
    <row r="36" spans="1:9" s="577" customFormat="1" ht="15.95" customHeight="1" x14ac:dyDescent="0.25">
      <c r="A36" s="708"/>
      <c r="B36" s="709"/>
      <c r="C36" s="591" t="s">
        <v>41</v>
      </c>
      <c r="D36" s="581"/>
      <c r="E36" s="581"/>
      <c r="F36" s="587"/>
      <c r="G36" s="374"/>
      <c r="H36" s="374"/>
      <c r="I36" s="582"/>
    </row>
    <row r="37" spans="1:9" s="577" customFormat="1" ht="15.95" customHeight="1" x14ac:dyDescent="0.25">
      <c r="A37" s="708"/>
      <c r="B37" s="709" t="s">
        <v>42</v>
      </c>
      <c r="C37" s="591" t="s">
        <v>43</v>
      </c>
      <c r="D37" s="581"/>
      <c r="E37" s="581"/>
      <c r="F37" s="587"/>
      <c r="G37" s="374"/>
      <c r="H37" s="374"/>
      <c r="I37" s="582"/>
    </row>
    <row r="38" spans="1:9" s="577" customFormat="1" ht="15.95" customHeight="1" x14ac:dyDescent="0.25">
      <c r="A38" s="708"/>
      <c r="B38" s="709"/>
      <c r="C38" s="591" t="s">
        <v>44</v>
      </c>
      <c r="D38" s="581"/>
      <c r="E38" s="581"/>
      <c r="F38" s="587"/>
      <c r="G38" s="374"/>
      <c r="H38" s="374"/>
      <c r="I38" s="582"/>
    </row>
    <row r="39" spans="1:9" s="577" customFormat="1" ht="15.95" customHeight="1" x14ac:dyDescent="0.25">
      <c r="A39" s="708"/>
      <c r="B39" s="709"/>
      <c r="C39" s="591" t="s">
        <v>45</v>
      </c>
      <c r="D39" s="581"/>
      <c r="E39" s="581"/>
      <c r="F39" s="587"/>
      <c r="G39" s="374"/>
      <c r="H39" s="374"/>
      <c r="I39" s="582"/>
    </row>
    <row r="40" spans="1:9" s="577" customFormat="1" ht="15.95" customHeight="1" x14ac:dyDescent="0.25">
      <c r="A40" s="708"/>
      <c r="B40" s="709"/>
      <c r="C40" s="591" t="s">
        <v>46</v>
      </c>
      <c r="D40" s="581"/>
      <c r="E40" s="581"/>
      <c r="F40" s="587"/>
      <c r="G40" s="374"/>
      <c r="H40" s="374"/>
      <c r="I40" s="582"/>
    </row>
    <row r="41" spans="1:9" s="577" customFormat="1" ht="15.95" customHeight="1" x14ac:dyDescent="0.25">
      <c r="A41" s="710" t="s">
        <v>145</v>
      </c>
      <c r="B41" s="710"/>
      <c r="C41" s="710"/>
      <c r="D41" s="628">
        <v>1</v>
      </c>
      <c r="E41" s="628">
        <v>240</v>
      </c>
      <c r="F41" s="261">
        <v>0.65833333333333333</v>
      </c>
      <c r="G41" s="261">
        <v>0</v>
      </c>
      <c r="H41" s="261">
        <v>0.55921052631578949</v>
      </c>
      <c r="I41" s="261">
        <v>0</v>
      </c>
    </row>
    <row r="42" spans="1:9" s="577" customFormat="1" ht="15.95" customHeight="1" x14ac:dyDescent="0.25">
      <c r="A42" s="709" t="s">
        <v>152</v>
      </c>
      <c r="B42" s="709" t="s">
        <v>47</v>
      </c>
      <c r="C42" s="591" t="s">
        <v>48</v>
      </c>
      <c r="D42" s="581"/>
      <c r="E42" s="581"/>
      <c r="F42" s="588"/>
      <c r="G42" s="587"/>
      <c r="H42" s="374"/>
      <c r="I42" s="582"/>
    </row>
    <row r="43" spans="1:9" s="577" customFormat="1" ht="15.95" customHeight="1" x14ac:dyDescent="0.25">
      <c r="A43" s="709"/>
      <c r="B43" s="709"/>
      <c r="C43" s="591" t="s">
        <v>49</v>
      </c>
      <c r="D43" s="581"/>
      <c r="E43" s="581"/>
      <c r="F43" s="588"/>
      <c r="G43" s="587"/>
      <c r="H43" s="374"/>
      <c r="I43" s="582"/>
    </row>
    <row r="44" spans="1:9" s="577" customFormat="1" ht="15.95" customHeight="1" x14ac:dyDescent="0.25">
      <c r="A44" s="709"/>
      <c r="B44" s="709"/>
      <c r="C44" s="591" t="s">
        <v>50</v>
      </c>
      <c r="D44" s="581"/>
      <c r="E44" s="581"/>
      <c r="F44" s="588"/>
      <c r="G44" s="587"/>
      <c r="H44" s="374"/>
      <c r="I44" s="582"/>
    </row>
    <row r="45" spans="1:9" s="577" customFormat="1" ht="15.95" customHeight="1" x14ac:dyDescent="0.25">
      <c r="A45" s="709"/>
      <c r="B45" s="709"/>
      <c r="C45" s="591" t="s">
        <v>51</v>
      </c>
      <c r="D45" s="581"/>
      <c r="E45" s="581"/>
      <c r="F45" s="588"/>
      <c r="G45" s="587"/>
      <c r="H45" s="374"/>
      <c r="I45" s="582"/>
    </row>
    <row r="46" spans="1:9" s="577" customFormat="1" ht="15.95" customHeight="1" x14ac:dyDescent="0.25">
      <c r="A46" s="709"/>
      <c r="B46" s="709"/>
      <c r="C46" s="591" t="s">
        <v>52</v>
      </c>
      <c r="D46" s="581"/>
      <c r="E46" s="581"/>
      <c r="F46" s="588"/>
      <c r="G46" s="587"/>
      <c r="H46" s="374"/>
      <c r="I46" s="582"/>
    </row>
    <row r="47" spans="1:9" s="577" customFormat="1" ht="15.95" customHeight="1" x14ac:dyDescent="0.25">
      <c r="A47" s="709"/>
      <c r="B47" s="709"/>
      <c r="C47" s="591" t="s">
        <v>53</v>
      </c>
      <c r="D47" s="581"/>
      <c r="E47" s="581"/>
      <c r="F47" s="588"/>
      <c r="G47" s="587"/>
      <c r="H47" s="374"/>
      <c r="I47" s="582"/>
    </row>
    <row r="48" spans="1:9" s="577" customFormat="1" ht="15.95" customHeight="1" x14ac:dyDescent="0.25">
      <c r="A48" s="709"/>
      <c r="B48" s="709"/>
      <c r="C48" s="591" t="s">
        <v>54</v>
      </c>
      <c r="D48" s="581"/>
      <c r="E48" s="581"/>
      <c r="F48" s="588"/>
      <c r="G48" s="587"/>
      <c r="H48" s="374"/>
      <c r="I48" s="582"/>
    </row>
    <row r="49" spans="1:9" s="577" customFormat="1" ht="15.95" customHeight="1" x14ac:dyDescent="0.25">
      <c r="A49" s="709"/>
      <c r="B49" s="709"/>
      <c r="C49" s="591" t="s">
        <v>55</v>
      </c>
      <c r="D49" s="581"/>
      <c r="E49" s="581"/>
      <c r="F49" s="588"/>
      <c r="G49" s="587"/>
      <c r="H49" s="374"/>
      <c r="I49" s="582"/>
    </row>
    <row r="50" spans="1:9" s="577" customFormat="1" ht="15.95" customHeight="1" x14ac:dyDescent="0.25">
      <c r="A50" s="710" t="s">
        <v>145</v>
      </c>
      <c r="B50" s="710"/>
      <c r="C50" s="710"/>
      <c r="D50" s="589"/>
      <c r="E50" s="589"/>
      <c r="F50" s="589"/>
      <c r="G50" s="589"/>
      <c r="H50" s="626"/>
      <c r="I50" s="589"/>
    </row>
    <row r="51" spans="1:9" s="577" customFormat="1" ht="15.95" customHeight="1" x14ac:dyDescent="0.25">
      <c r="A51" s="708" t="s">
        <v>154</v>
      </c>
      <c r="B51" s="709" t="s">
        <v>56</v>
      </c>
      <c r="C51" s="591" t="s">
        <v>57</v>
      </c>
      <c r="D51" s="581"/>
      <c r="E51" s="581"/>
      <c r="F51" s="587"/>
      <c r="G51" s="587"/>
      <c r="H51" s="374"/>
      <c r="I51" s="582"/>
    </row>
    <row r="52" spans="1:9" s="577" customFormat="1" ht="15.95" customHeight="1" x14ac:dyDescent="0.25">
      <c r="A52" s="708"/>
      <c r="B52" s="709"/>
      <c r="C52" s="591" t="s">
        <v>58</v>
      </c>
      <c r="D52" s="581"/>
      <c r="E52" s="581"/>
      <c r="F52" s="587"/>
      <c r="G52" s="587"/>
      <c r="H52" s="374"/>
      <c r="I52" s="582"/>
    </row>
    <row r="53" spans="1:9" s="577" customFormat="1" ht="15.95" customHeight="1" x14ac:dyDescent="0.25">
      <c r="A53" s="708"/>
      <c r="B53" s="709"/>
      <c r="C53" s="591" t="s">
        <v>59</v>
      </c>
      <c r="D53" s="581"/>
      <c r="E53" s="581"/>
      <c r="F53" s="587"/>
      <c r="G53" s="587"/>
      <c r="H53" s="374"/>
      <c r="I53" s="582"/>
    </row>
    <row r="54" spans="1:9" s="577" customFormat="1" ht="15.95" customHeight="1" x14ac:dyDescent="0.25">
      <c r="A54" s="708"/>
      <c r="B54" s="709" t="s">
        <v>60</v>
      </c>
      <c r="C54" s="591" t="s">
        <v>61</v>
      </c>
      <c r="D54" s="581"/>
      <c r="E54" s="581"/>
      <c r="F54" s="587"/>
      <c r="G54" s="587"/>
      <c r="H54" s="374"/>
      <c r="I54" s="582"/>
    </row>
    <row r="55" spans="1:9" s="577" customFormat="1" ht="15.95" customHeight="1" x14ac:dyDescent="0.25">
      <c r="A55" s="708"/>
      <c r="B55" s="709"/>
      <c r="C55" s="591" t="s">
        <v>62</v>
      </c>
      <c r="D55" s="581"/>
      <c r="E55" s="581"/>
      <c r="F55" s="587"/>
      <c r="G55" s="587"/>
      <c r="H55" s="374"/>
      <c r="I55" s="582"/>
    </row>
    <row r="56" spans="1:9" s="577" customFormat="1" ht="15.95" customHeight="1" x14ac:dyDescent="0.25">
      <c r="A56" s="708"/>
      <c r="B56" s="709"/>
      <c r="C56" s="591" t="s">
        <v>63</v>
      </c>
      <c r="D56" s="581"/>
      <c r="E56" s="581"/>
      <c r="F56" s="587"/>
      <c r="G56" s="587"/>
      <c r="H56" s="374"/>
      <c r="I56" s="582"/>
    </row>
    <row r="57" spans="1:9" s="577" customFormat="1" ht="15.95" customHeight="1" x14ac:dyDescent="0.25">
      <c r="A57" s="708"/>
      <c r="B57" s="709"/>
      <c r="C57" s="591" t="s">
        <v>64</v>
      </c>
      <c r="D57" s="581"/>
      <c r="E57" s="581"/>
      <c r="F57" s="587"/>
      <c r="G57" s="587"/>
      <c r="H57" s="374"/>
      <c r="I57" s="582"/>
    </row>
    <row r="58" spans="1:9" s="577" customFormat="1" ht="15.95" customHeight="1" x14ac:dyDescent="0.25">
      <c r="A58" s="708"/>
      <c r="B58" s="709"/>
      <c r="C58" s="591" t="s">
        <v>65</v>
      </c>
      <c r="D58" s="581"/>
      <c r="E58" s="581"/>
      <c r="F58" s="587"/>
      <c r="G58" s="587"/>
      <c r="H58" s="374"/>
      <c r="I58" s="582"/>
    </row>
    <row r="59" spans="1:9" s="577" customFormat="1" ht="15.95" customHeight="1" x14ac:dyDescent="0.25">
      <c r="A59" s="708"/>
      <c r="B59" s="709"/>
      <c r="C59" s="591" t="s">
        <v>66</v>
      </c>
      <c r="D59" s="581"/>
      <c r="E59" s="581"/>
      <c r="F59" s="587"/>
      <c r="G59" s="587"/>
      <c r="H59" s="374"/>
      <c r="I59" s="582"/>
    </row>
    <row r="60" spans="1:9" s="577" customFormat="1" ht="15.95" customHeight="1" x14ac:dyDescent="0.25">
      <c r="A60" s="708"/>
      <c r="B60" s="709" t="s">
        <v>67</v>
      </c>
      <c r="C60" s="591" t="s">
        <v>68</v>
      </c>
      <c r="D60" s="581"/>
      <c r="E60" s="581"/>
      <c r="F60" s="587"/>
      <c r="G60" s="587"/>
      <c r="H60" s="582"/>
      <c r="I60" s="582"/>
    </row>
    <row r="61" spans="1:9" s="577" customFormat="1" ht="15.95" customHeight="1" x14ac:dyDescent="0.25">
      <c r="A61" s="708"/>
      <c r="B61" s="709"/>
      <c r="C61" s="591" t="s">
        <v>69</v>
      </c>
      <c r="D61" s="581"/>
      <c r="E61" s="581"/>
      <c r="F61" s="587"/>
      <c r="G61" s="587"/>
      <c r="H61" s="582"/>
      <c r="I61" s="582"/>
    </row>
    <row r="62" spans="1:9" s="577" customFormat="1" ht="15.95" customHeight="1" x14ac:dyDescent="0.25">
      <c r="A62" s="708"/>
      <c r="B62" s="709"/>
      <c r="C62" s="591" t="s">
        <v>70</v>
      </c>
      <c r="D62" s="581"/>
      <c r="E62" s="581"/>
      <c r="F62" s="587"/>
      <c r="G62" s="587"/>
      <c r="H62" s="582"/>
      <c r="I62" s="582"/>
    </row>
    <row r="63" spans="1:9" s="577" customFormat="1" ht="15.95" customHeight="1" x14ac:dyDescent="0.25">
      <c r="A63" s="708"/>
      <c r="B63" s="709"/>
      <c r="C63" s="591" t="s">
        <v>71</v>
      </c>
      <c r="D63" s="581"/>
      <c r="E63" s="581"/>
      <c r="F63" s="587"/>
      <c r="G63" s="587"/>
      <c r="H63" s="582"/>
      <c r="I63" s="582"/>
    </row>
    <row r="64" spans="1:9" s="577" customFormat="1" ht="15.95" customHeight="1" x14ac:dyDescent="0.25">
      <c r="A64" s="708"/>
      <c r="B64" s="627" t="s">
        <v>312</v>
      </c>
      <c r="C64" s="590" t="s">
        <v>74</v>
      </c>
      <c r="D64" s="581">
        <v>1</v>
      </c>
      <c r="E64" s="581">
        <v>120</v>
      </c>
      <c r="F64" s="374">
        <v>0.25416666666666665</v>
      </c>
      <c r="G64" s="374">
        <v>0.16393442622950818</v>
      </c>
      <c r="H64" s="374">
        <v>0.45783132530120479</v>
      </c>
      <c r="I64" s="374">
        <v>0.08</v>
      </c>
    </row>
    <row r="65" spans="1:9" s="577" customFormat="1" ht="15.95" customHeight="1" x14ac:dyDescent="0.25">
      <c r="A65" s="708"/>
      <c r="B65" s="709" t="s">
        <v>347</v>
      </c>
      <c r="C65" s="591" t="s">
        <v>73</v>
      </c>
      <c r="D65" s="581"/>
      <c r="E65" s="581"/>
      <c r="F65" s="587"/>
      <c r="G65" s="374"/>
      <c r="H65" s="374"/>
      <c r="I65" s="374"/>
    </row>
    <row r="66" spans="1:9" s="577" customFormat="1" ht="15.95" customHeight="1" x14ac:dyDescent="0.25">
      <c r="A66" s="708"/>
      <c r="B66" s="709"/>
      <c r="C66" s="591" t="s">
        <v>75</v>
      </c>
      <c r="D66" s="581"/>
      <c r="E66" s="581"/>
      <c r="F66" s="587"/>
      <c r="G66" s="374"/>
      <c r="H66" s="374"/>
      <c r="I66" s="374"/>
    </row>
    <row r="67" spans="1:9" s="577" customFormat="1" ht="15.95" customHeight="1" x14ac:dyDescent="0.25">
      <c r="A67" s="710" t="s">
        <v>145</v>
      </c>
      <c r="B67" s="710"/>
      <c r="C67" s="710"/>
      <c r="D67" s="628">
        <v>1</v>
      </c>
      <c r="E67" s="628">
        <v>120</v>
      </c>
      <c r="F67" s="261">
        <v>0.25416666666666665</v>
      </c>
      <c r="G67" s="261">
        <v>0.16</v>
      </c>
      <c r="H67" s="261">
        <v>0.45783132530120479</v>
      </c>
      <c r="I67" s="261">
        <v>0.08</v>
      </c>
    </row>
    <row r="68" spans="1:9" s="577" customFormat="1" ht="15.95" customHeight="1" x14ac:dyDescent="0.25">
      <c r="A68" s="708" t="s">
        <v>160</v>
      </c>
      <c r="B68" s="592" t="s">
        <v>76</v>
      </c>
      <c r="C68" s="591" t="s">
        <v>77</v>
      </c>
      <c r="D68" s="581"/>
      <c r="E68" s="581"/>
      <c r="F68" s="587"/>
      <c r="G68" s="587"/>
      <c r="H68" s="582"/>
      <c r="I68" s="582"/>
    </row>
    <row r="69" spans="1:9" s="577" customFormat="1" ht="15.95" customHeight="1" x14ac:dyDescent="0.25">
      <c r="A69" s="708"/>
      <c r="B69" s="709" t="s">
        <v>78</v>
      </c>
      <c r="C69" s="591" t="s">
        <v>79</v>
      </c>
      <c r="D69" s="581"/>
      <c r="E69" s="581"/>
      <c r="F69" s="587"/>
      <c r="G69" s="587"/>
      <c r="H69" s="582"/>
      <c r="I69" s="582"/>
    </row>
    <row r="70" spans="1:9" s="577" customFormat="1" ht="15.95" customHeight="1" x14ac:dyDescent="0.25">
      <c r="A70" s="708"/>
      <c r="B70" s="709"/>
      <c r="C70" s="591" t="s">
        <v>80</v>
      </c>
      <c r="D70" s="581"/>
      <c r="E70" s="581"/>
      <c r="F70" s="587"/>
      <c r="G70" s="587"/>
      <c r="H70" s="582"/>
      <c r="I70" s="582"/>
    </row>
    <row r="71" spans="1:9" s="577" customFormat="1" ht="15.95" customHeight="1" x14ac:dyDescent="0.25">
      <c r="A71" s="708"/>
      <c r="B71" s="709" t="s">
        <v>81</v>
      </c>
      <c r="C71" s="591" t="s">
        <v>82</v>
      </c>
      <c r="D71" s="581"/>
      <c r="E71" s="581"/>
      <c r="F71" s="587"/>
      <c r="G71" s="587"/>
      <c r="H71" s="582"/>
      <c r="I71" s="582"/>
    </row>
    <row r="72" spans="1:9" s="577" customFormat="1" ht="15.95" customHeight="1" x14ac:dyDescent="0.25">
      <c r="A72" s="708"/>
      <c r="B72" s="709"/>
      <c r="C72" s="591" t="s">
        <v>83</v>
      </c>
      <c r="D72" s="581"/>
      <c r="E72" s="581"/>
      <c r="F72" s="587"/>
      <c r="G72" s="587"/>
      <c r="H72" s="582"/>
      <c r="I72" s="582"/>
    </row>
    <row r="73" spans="1:9" s="577" customFormat="1" ht="15.95" customHeight="1" x14ac:dyDescent="0.25">
      <c r="A73" s="708"/>
      <c r="B73" s="709" t="s">
        <v>84</v>
      </c>
      <c r="C73" s="591" t="s">
        <v>85</v>
      </c>
      <c r="D73" s="581"/>
      <c r="E73" s="581"/>
      <c r="F73" s="587"/>
      <c r="G73" s="587"/>
      <c r="H73" s="582"/>
      <c r="I73" s="582"/>
    </row>
    <row r="74" spans="1:9" s="577" customFormat="1" ht="15.95" customHeight="1" x14ac:dyDescent="0.25">
      <c r="A74" s="708"/>
      <c r="B74" s="709"/>
      <c r="C74" s="591" t="s">
        <v>217</v>
      </c>
      <c r="D74" s="581"/>
      <c r="E74" s="581"/>
      <c r="F74" s="587"/>
      <c r="G74" s="587"/>
      <c r="H74" s="582"/>
      <c r="I74" s="582"/>
    </row>
    <row r="75" spans="1:9" s="577" customFormat="1" ht="15.95" customHeight="1" x14ac:dyDescent="0.25">
      <c r="A75" s="708"/>
      <c r="B75" s="708" t="s">
        <v>87</v>
      </c>
      <c r="C75" s="591" t="s">
        <v>367</v>
      </c>
      <c r="D75" s="581"/>
      <c r="E75" s="581"/>
      <c r="F75" s="587"/>
      <c r="G75" s="587"/>
      <c r="H75" s="582"/>
      <c r="I75" s="582"/>
    </row>
    <row r="76" spans="1:9" s="577" customFormat="1" ht="15.95" customHeight="1" x14ac:dyDescent="0.25">
      <c r="A76" s="708"/>
      <c r="B76" s="708"/>
      <c r="C76" s="590" t="s">
        <v>89</v>
      </c>
      <c r="D76" s="581">
        <v>1</v>
      </c>
      <c r="E76" s="581">
        <v>240</v>
      </c>
      <c r="F76" s="374">
        <v>0.71805555555555556</v>
      </c>
      <c r="G76" s="374">
        <v>0.13346228239845259</v>
      </c>
      <c r="H76" s="374">
        <v>0.31264916467780429</v>
      </c>
      <c r="I76" s="374">
        <v>0</v>
      </c>
    </row>
    <row r="77" spans="1:9" s="577" customFormat="1" ht="15.95" customHeight="1" x14ac:dyDescent="0.25">
      <c r="A77" s="708"/>
      <c r="B77" s="708"/>
      <c r="C77" s="591" t="s">
        <v>90</v>
      </c>
      <c r="D77" s="581"/>
      <c r="E77" s="581"/>
      <c r="F77" s="374"/>
      <c r="G77" s="374"/>
      <c r="H77" s="374"/>
      <c r="I77" s="582"/>
    </row>
    <row r="78" spans="1:9" s="577" customFormat="1" ht="15.95" customHeight="1" x14ac:dyDescent="0.25">
      <c r="A78" s="708"/>
      <c r="B78" s="708"/>
      <c r="C78" s="591" t="s">
        <v>91</v>
      </c>
      <c r="D78" s="581"/>
      <c r="E78" s="581"/>
      <c r="F78" s="374"/>
      <c r="G78" s="374"/>
      <c r="H78" s="374"/>
      <c r="I78" s="582"/>
    </row>
    <row r="79" spans="1:9" s="577" customFormat="1" ht="15.95" customHeight="1" x14ac:dyDescent="0.25">
      <c r="A79" s="708"/>
      <c r="B79" s="709" t="s">
        <v>165</v>
      </c>
      <c r="C79" s="591" t="s">
        <v>93</v>
      </c>
      <c r="D79" s="581"/>
      <c r="E79" s="581"/>
      <c r="F79" s="374"/>
      <c r="G79" s="374"/>
      <c r="H79" s="374"/>
      <c r="I79" s="582"/>
    </row>
    <row r="80" spans="1:9" s="577" customFormat="1" ht="15.95" customHeight="1" x14ac:dyDescent="0.25">
      <c r="A80" s="708"/>
      <c r="B80" s="709"/>
      <c r="C80" s="591" t="s">
        <v>94</v>
      </c>
      <c r="D80" s="581"/>
      <c r="E80" s="581"/>
      <c r="F80" s="374"/>
      <c r="G80" s="374"/>
      <c r="H80" s="374"/>
      <c r="I80" s="582"/>
    </row>
    <row r="81" spans="1:9" s="577" customFormat="1" ht="15.95" customHeight="1" x14ac:dyDescent="0.25">
      <c r="A81" s="708"/>
      <c r="B81" s="709"/>
      <c r="C81" s="591" t="s">
        <v>95</v>
      </c>
      <c r="D81" s="581"/>
      <c r="E81" s="581"/>
      <c r="F81" s="374"/>
      <c r="G81" s="374"/>
      <c r="H81" s="374"/>
      <c r="I81" s="582"/>
    </row>
    <row r="82" spans="1:9" s="577" customFormat="1" ht="15.95" customHeight="1" x14ac:dyDescent="0.25">
      <c r="A82" s="708"/>
      <c r="B82" s="709" t="s">
        <v>168</v>
      </c>
      <c r="C82" s="591" t="s">
        <v>97</v>
      </c>
      <c r="D82" s="581"/>
      <c r="E82" s="581"/>
      <c r="F82" s="374"/>
      <c r="G82" s="374"/>
      <c r="H82" s="374"/>
      <c r="I82" s="582"/>
    </row>
    <row r="83" spans="1:9" s="577" customFormat="1" ht="15.95" customHeight="1" x14ac:dyDescent="0.25">
      <c r="A83" s="708"/>
      <c r="B83" s="709"/>
      <c r="C83" s="591" t="s">
        <v>98</v>
      </c>
      <c r="D83" s="581"/>
      <c r="E83" s="581"/>
      <c r="F83" s="374"/>
      <c r="G83" s="374"/>
      <c r="H83" s="374"/>
      <c r="I83" s="582"/>
    </row>
    <row r="84" spans="1:9" s="577" customFormat="1" ht="15.95" customHeight="1" x14ac:dyDescent="0.25">
      <c r="A84" s="708"/>
      <c r="B84" s="709"/>
      <c r="C84" s="591" t="s">
        <v>99</v>
      </c>
      <c r="D84" s="581"/>
      <c r="E84" s="581"/>
      <c r="F84" s="374"/>
      <c r="G84" s="374"/>
      <c r="H84" s="374"/>
      <c r="I84" s="582"/>
    </row>
    <row r="85" spans="1:9" s="577" customFormat="1" ht="15.95" customHeight="1" x14ac:dyDescent="0.25">
      <c r="A85" s="710" t="s">
        <v>145</v>
      </c>
      <c r="B85" s="710"/>
      <c r="C85" s="710"/>
      <c r="D85" s="628">
        <v>1</v>
      </c>
      <c r="E85" s="628">
        <v>240</v>
      </c>
      <c r="F85" s="261">
        <v>0.71805555555555556</v>
      </c>
      <c r="G85" s="261">
        <v>0.13346228239845259</v>
      </c>
      <c r="H85" s="261">
        <v>0.31264916467780429</v>
      </c>
      <c r="I85" s="261">
        <v>0</v>
      </c>
    </row>
    <row r="86" spans="1:9" s="577" customFormat="1" ht="15.95" customHeight="1" x14ac:dyDescent="0.25">
      <c r="A86" s="709" t="s">
        <v>172</v>
      </c>
      <c r="B86" s="709" t="s">
        <v>100</v>
      </c>
      <c r="C86" s="591" t="s">
        <v>101</v>
      </c>
      <c r="D86" s="581"/>
      <c r="E86" s="581"/>
      <c r="F86" s="588"/>
      <c r="G86" s="587"/>
      <c r="H86" s="582"/>
      <c r="I86" s="582"/>
    </row>
    <row r="87" spans="1:9" s="577" customFormat="1" ht="15.95" customHeight="1" x14ac:dyDescent="0.25">
      <c r="A87" s="709"/>
      <c r="B87" s="709"/>
      <c r="C87" s="591" t="s">
        <v>102</v>
      </c>
      <c r="D87" s="581"/>
      <c r="E87" s="581"/>
      <c r="F87" s="588"/>
      <c r="G87" s="587"/>
      <c r="H87" s="582"/>
      <c r="I87" s="582"/>
    </row>
    <row r="88" spans="1:9" s="577" customFormat="1" ht="15.95" customHeight="1" x14ac:dyDescent="0.25">
      <c r="A88" s="709"/>
      <c r="B88" s="709"/>
      <c r="C88" s="591" t="s">
        <v>103</v>
      </c>
      <c r="D88" s="581"/>
      <c r="E88" s="581"/>
      <c r="F88" s="588"/>
      <c r="G88" s="587"/>
      <c r="H88" s="582"/>
      <c r="I88" s="582"/>
    </row>
    <row r="89" spans="1:9" s="577" customFormat="1" ht="15.95" customHeight="1" x14ac:dyDescent="0.25">
      <c r="A89" s="709"/>
      <c r="B89" s="592" t="s">
        <v>104</v>
      </c>
      <c r="C89" s="591" t="s">
        <v>105</v>
      </c>
      <c r="D89" s="581"/>
      <c r="E89" s="581"/>
      <c r="F89" s="588"/>
      <c r="G89" s="587"/>
      <c r="H89" s="582"/>
      <c r="I89" s="582"/>
    </row>
    <row r="90" spans="1:9" s="577" customFormat="1" ht="15.95" customHeight="1" x14ac:dyDescent="0.25">
      <c r="A90" s="709"/>
      <c r="B90" s="709" t="s">
        <v>173</v>
      </c>
      <c r="C90" s="591" t="s">
        <v>107</v>
      </c>
      <c r="D90" s="581"/>
      <c r="E90" s="581"/>
      <c r="F90" s="588"/>
      <c r="G90" s="587"/>
      <c r="H90" s="582"/>
      <c r="I90" s="582"/>
    </row>
    <row r="91" spans="1:9" s="577" customFormat="1" ht="15.95" customHeight="1" x14ac:dyDescent="0.25">
      <c r="A91" s="709"/>
      <c r="B91" s="709"/>
      <c r="C91" s="591" t="s">
        <v>108</v>
      </c>
      <c r="D91" s="581"/>
      <c r="E91" s="581"/>
      <c r="F91" s="588"/>
      <c r="G91" s="587"/>
      <c r="H91" s="582"/>
      <c r="I91" s="582"/>
    </row>
    <row r="92" spans="1:9" s="577" customFormat="1" ht="15.95" customHeight="1" x14ac:dyDescent="0.25">
      <c r="A92" s="709"/>
      <c r="B92" s="709"/>
      <c r="C92" s="591" t="s">
        <v>109</v>
      </c>
      <c r="D92" s="581"/>
      <c r="E92" s="581"/>
      <c r="F92" s="588"/>
      <c r="G92" s="587"/>
      <c r="H92" s="582"/>
      <c r="I92" s="582"/>
    </row>
    <row r="93" spans="1:9" s="577" customFormat="1" ht="15.95" customHeight="1" x14ac:dyDescent="0.25">
      <c r="A93" s="710" t="s">
        <v>145</v>
      </c>
      <c r="B93" s="710"/>
      <c r="C93" s="710"/>
      <c r="D93" s="628"/>
      <c r="E93" s="628"/>
      <c r="F93" s="628"/>
      <c r="G93" s="628"/>
      <c r="H93" s="628"/>
      <c r="I93" s="628"/>
    </row>
    <row r="94" spans="1:9" s="577" customFormat="1" ht="15.95" customHeight="1" x14ac:dyDescent="0.25">
      <c r="A94" s="708" t="s">
        <v>175</v>
      </c>
      <c r="B94" s="708" t="s">
        <v>110</v>
      </c>
      <c r="C94" s="591" t="s">
        <v>111</v>
      </c>
      <c r="D94" s="581"/>
      <c r="E94" s="581"/>
      <c r="F94" s="587"/>
      <c r="G94" s="587"/>
      <c r="H94" s="582"/>
      <c r="I94" s="582"/>
    </row>
    <row r="95" spans="1:9" s="577" customFormat="1" ht="15.95" customHeight="1" x14ac:dyDescent="0.25">
      <c r="A95" s="708"/>
      <c r="B95" s="708"/>
      <c r="C95" s="590" t="s">
        <v>112</v>
      </c>
      <c r="D95" s="581">
        <v>1</v>
      </c>
      <c r="E95" s="581">
        <v>360</v>
      </c>
      <c r="F95" s="374">
        <v>1.0240740740740741</v>
      </c>
      <c r="G95" s="374">
        <v>5.6962025316455694E-2</v>
      </c>
      <c r="H95" s="374">
        <v>1</v>
      </c>
      <c r="I95" s="374">
        <v>3.1914893617021274E-2</v>
      </c>
    </row>
    <row r="96" spans="1:9" s="577" customFormat="1" ht="15.95" customHeight="1" x14ac:dyDescent="0.25">
      <c r="A96" s="708"/>
      <c r="B96" s="708"/>
      <c r="C96" s="591" t="s">
        <v>113</v>
      </c>
      <c r="D96" s="581"/>
      <c r="E96" s="581"/>
      <c r="F96" s="374"/>
      <c r="G96" s="374"/>
      <c r="H96" s="374"/>
      <c r="I96" s="374"/>
    </row>
    <row r="97" spans="1:9" s="577" customFormat="1" ht="15.95" customHeight="1" x14ac:dyDescent="0.25">
      <c r="A97" s="708"/>
      <c r="B97" s="709" t="s">
        <v>114</v>
      </c>
      <c r="C97" s="591" t="s">
        <v>115</v>
      </c>
      <c r="D97" s="581"/>
      <c r="E97" s="581"/>
      <c r="F97" s="374"/>
      <c r="G97" s="374"/>
      <c r="H97" s="374"/>
      <c r="I97" s="374"/>
    </row>
    <row r="98" spans="1:9" s="577" customFormat="1" ht="15.95" customHeight="1" x14ac:dyDescent="0.25">
      <c r="A98" s="708"/>
      <c r="B98" s="709"/>
      <c r="C98" s="591" t="s">
        <v>116</v>
      </c>
      <c r="D98" s="581"/>
      <c r="E98" s="581"/>
      <c r="F98" s="374"/>
      <c r="G98" s="374"/>
      <c r="H98" s="374"/>
      <c r="I98" s="374"/>
    </row>
    <row r="99" spans="1:9" s="577" customFormat="1" ht="15.95" customHeight="1" x14ac:dyDescent="0.25">
      <c r="A99" s="708"/>
      <c r="B99" s="709"/>
      <c r="C99" s="591" t="s">
        <v>117</v>
      </c>
      <c r="D99" s="581"/>
      <c r="E99" s="581"/>
      <c r="F99" s="374"/>
      <c r="G99" s="374"/>
      <c r="H99" s="374"/>
      <c r="I99" s="374"/>
    </row>
    <row r="100" spans="1:9" s="577" customFormat="1" ht="15.95" customHeight="1" x14ac:dyDescent="0.25">
      <c r="A100" s="708"/>
      <c r="B100" s="708" t="s">
        <v>178</v>
      </c>
      <c r="C100" s="591" t="s">
        <v>368</v>
      </c>
      <c r="D100" s="581"/>
      <c r="E100" s="581"/>
      <c r="F100" s="374"/>
      <c r="G100" s="374"/>
      <c r="H100" s="374"/>
      <c r="I100" s="374"/>
    </row>
    <row r="101" spans="1:9" s="577" customFormat="1" ht="15.95" customHeight="1" x14ac:dyDescent="0.25">
      <c r="A101" s="708"/>
      <c r="B101" s="708"/>
      <c r="C101" s="590" t="s">
        <v>120</v>
      </c>
      <c r="D101" s="581">
        <v>1</v>
      </c>
      <c r="E101" s="581">
        <v>1020</v>
      </c>
      <c r="F101" s="374">
        <v>0.97549019607843135</v>
      </c>
      <c r="G101" s="374">
        <v>4.5226130653266333E-2</v>
      </c>
      <c r="H101" s="374">
        <v>0.19495798319327734</v>
      </c>
      <c r="I101" s="374">
        <v>3.1914893617021274E-2</v>
      </c>
    </row>
    <row r="102" spans="1:9" s="577" customFormat="1" ht="15.95" customHeight="1" x14ac:dyDescent="0.25">
      <c r="A102" s="708"/>
      <c r="B102" s="708" t="s">
        <v>121</v>
      </c>
      <c r="C102" s="590" t="s">
        <v>122</v>
      </c>
      <c r="D102" s="581">
        <v>2</v>
      </c>
      <c r="E102" s="581">
        <v>1140</v>
      </c>
      <c r="F102" s="374">
        <v>0.99093567251462</v>
      </c>
      <c r="G102" s="374">
        <v>3.7474181174387722E-2</v>
      </c>
      <c r="H102" s="374">
        <v>0.2289586305278174</v>
      </c>
      <c r="I102" s="374">
        <v>8.8757396449704137E-2</v>
      </c>
    </row>
    <row r="103" spans="1:9" s="577" customFormat="1" ht="15.95" customHeight="1" x14ac:dyDescent="0.25">
      <c r="A103" s="708"/>
      <c r="B103" s="708"/>
      <c r="C103" s="591" t="s">
        <v>123</v>
      </c>
      <c r="D103" s="581"/>
      <c r="E103" s="581"/>
      <c r="F103" s="374"/>
      <c r="G103" s="374"/>
      <c r="H103" s="374"/>
      <c r="I103" s="374"/>
    </row>
    <row r="104" spans="1:9" s="577" customFormat="1" ht="15.95" customHeight="1" x14ac:dyDescent="0.25">
      <c r="A104" s="708"/>
      <c r="B104" s="708" t="s">
        <v>124</v>
      </c>
      <c r="C104" s="590" t="s">
        <v>125</v>
      </c>
      <c r="D104" s="581">
        <v>1</v>
      </c>
      <c r="E104" s="581">
        <v>120</v>
      </c>
      <c r="F104" s="374">
        <v>0.78333333333333333</v>
      </c>
      <c r="G104" s="374">
        <v>2.0100502512562816E-3</v>
      </c>
      <c r="H104" s="374">
        <v>0</v>
      </c>
      <c r="I104" s="374">
        <v>0.44444444444444442</v>
      </c>
    </row>
    <row r="105" spans="1:9" s="577" customFormat="1" ht="15.95" customHeight="1" x14ac:dyDescent="0.25">
      <c r="A105" s="708"/>
      <c r="B105" s="708"/>
      <c r="C105" s="591" t="s">
        <v>126</v>
      </c>
      <c r="D105" s="581"/>
      <c r="E105" s="581"/>
      <c r="F105" s="374"/>
      <c r="G105" s="374"/>
      <c r="H105" s="374"/>
      <c r="I105" s="374"/>
    </row>
    <row r="106" spans="1:9" s="577" customFormat="1" ht="15.95" customHeight="1" x14ac:dyDescent="0.25">
      <c r="A106" s="708"/>
      <c r="B106" s="709" t="s">
        <v>127</v>
      </c>
      <c r="C106" s="591" t="s">
        <v>128</v>
      </c>
      <c r="D106" s="581"/>
      <c r="E106" s="581"/>
      <c r="F106" s="374"/>
      <c r="G106" s="374"/>
      <c r="H106" s="374"/>
      <c r="I106" s="374"/>
    </row>
    <row r="107" spans="1:9" s="577" customFormat="1" ht="15.95" customHeight="1" x14ac:dyDescent="0.25">
      <c r="A107" s="708"/>
      <c r="B107" s="709"/>
      <c r="C107" s="591" t="s">
        <v>129</v>
      </c>
      <c r="D107" s="581"/>
      <c r="E107" s="581"/>
      <c r="F107" s="374"/>
      <c r="G107" s="374"/>
      <c r="H107" s="374"/>
      <c r="I107" s="374"/>
    </row>
    <row r="108" spans="1:9" s="577" customFormat="1" ht="15.95" customHeight="1" x14ac:dyDescent="0.25">
      <c r="A108" s="708"/>
      <c r="B108" s="709"/>
      <c r="C108" s="591" t="s">
        <v>130</v>
      </c>
      <c r="D108" s="581"/>
      <c r="E108" s="581"/>
      <c r="F108" s="374"/>
      <c r="G108" s="374"/>
      <c r="H108" s="374"/>
      <c r="I108" s="374"/>
    </row>
    <row r="109" spans="1:9" s="577" customFormat="1" ht="15.95" customHeight="1" x14ac:dyDescent="0.25">
      <c r="A109" s="710" t="s">
        <v>145</v>
      </c>
      <c r="B109" s="710"/>
      <c r="C109" s="710"/>
      <c r="D109" s="628">
        <v>5</v>
      </c>
      <c r="E109" s="628">
        <v>2640</v>
      </c>
      <c r="F109" s="261">
        <v>0.94444444444444453</v>
      </c>
      <c r="G109" s="261">
        <v>0.04</v>
      </c>
      <c r="H109" s="261">
        <v>0.36</v>
      </c>
      <c r="I109" s="261">
        <v>0.15</v>
      </c>
    </row>
    <row r="110" spans="1:9" s="577" customFormat="1" ht="15.95" customHeight="1" x14ac:dyDescent="0.3">
      <c r="A110" s="711" t="s">
        <v>183</v>
      </c>
      <c r="B110" s="711"/>
      <c r="C110" s="711"/>
      <c r="D110" s="629">
        <v>13</v>
      </c>
      <c r="E110" s="629">
        <v>3960</v>
      </c>
      <c r="F110" s="630">
        <v>0.84448653198653212</v>
      </c>
      <c r="G110" s="630">
        <v>7.0000000000000007E-2</v>
      </c>
      <c r="H110" s="630">
        <v>0.44</v>
      </c>
      <c r="I110" s="630">
        <v>0.08</v>
      </c>
    </row>
    <row r="111" spans="1:9" x14ac:dyDescent="0.25">
      <c r="A111" s="584" t="s">
        <v>184</v>
      </c>
      <c r="B111" s="585" t="s">
        <v>394</v>
      </c>
      <c r="C111" s="586"/>
      <c r="D111" s="586"/>
      <c r="E111" s="586"/>
      <c r="F111" s="8"/>
      <c r="G111" s="88"/>
      <c r="H111" s="88"/>
      <c r="I111" s="88"/>
    </row>
    <row r="112" spans="1:9" x14ac:dyDescent="0.25">
      <c r="A112" s="542" t="s">
        <v>185</v>
      </c>
      <c r="B112" s="690" t="s">
        <v>325</v>
      </c>
      <c r="C112" s="690"/>
      <c r="D112" s="690"/>
      <c r="E112" s="690"/>
      <c r="F112" s="690"/>
      <c r="G112" s="690"/>
      <c r="H112" s="690"/>
      <c r="I112" s="690"/>
    </row>
  </sheetData>
  <mergeCells count="58">
    <mergeCell ref="A3:A5"/>
    <mergeCell ref="B3:B5"/>
    <mergeCell ref="C3:C5"/>
    <mergeCell ref="D3:D5"/>
    <mergeCell ref="E3:E5"/>
    <mergeCell ref="A6:A13"/>
    <mergeCell ref="B6:B7"/>
    <mergeCell ref="B8:B10"/>
    <mergeCell ref="B11:B13"/>
    <mergeCell ref="A14:C14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A94:A108"/>
    <mergeCell ref="B94:B96"/>
    <mergeCell ref="B97:B99"/>
    <mergeCell ref="B100:B101"/>
    <mergeCell ref="B102:B103"/>
    <mergeCell ref="A1:V1"/>
    <mergeCell ref="A2:V2"/>
    <mergeCell ref="B112:I112"/>
    <mergeCell ref="F3:F5"/>
    <mergeCell ref="G3:G5"/>
    <mergeCell ref="H3:H5"/>
    <mergeCell ref="I3:I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DF114"/>
  <sheetViews>
    <sheetView topLeftCell="B1" zoomScale="90" zoomScaleNormal="90" workbookViewId="0">
      <pane ySplit="5" topLeftCell="A84" activePane="bottomLeft" state="frozenSplit"/>
      <selection activeCell="M66" sqref="M66"/>
      <selection pane="bottomLeft" activeCell="L106" sqref="L106"/>
    </sheetView>
  </sheetViews>
  <sheetFormatPr defaultRowHeight="15" x14ac:dyDescent="0.25"/>
  <cols>
    <col min="1" max="1" width="13.5703125" customWidth="1"/>
    <col min="2" max="2" width="26" customWidth="1"/>
    <col min="3" max="3" width="22" customWidth="1"/>
    <col min="4" max="4" width="13.7109375" hidden="1" customWidth="1"/>
    <col min="5" max="5" width="13.7109375" customWidth="1"/>
    <col min="6" max="6" width="12.7109375" customWidth="1"/>
    <col min="7" max="7" width="21.42578125" customWidth="1"/>
    <col min="8" max="8" width="22.28515625" customWidth="1"/>
    <col min="9" max="9" width="23.5703125" customWidth="1"/>
  </cols>
  <sheetData>
    <row r="1" spans="1:11" s="27" customFormat="1" ht="20.100000000000001" customHeight="1" x14ac:dyDescent="0.25">
      <c r="A1" s="721" t="s">
        <v>393</v>
      </c>
      <c r="B1" s="721"/>
      <c r="C1" s="721"/>
      <c r="D1" s="721"/>
      <c r="E1" s="721"/>
      <c r="F1" s="721"/>
      <c r="G1" s="721"/>
      <c r="H1" s="721"/>
      <c r="I1" s="721"/>
      <c r="J1" s="525"/>
      <c r="K1" s="525"/>
    </row>
    <row r="2" spans="1:11" s="27" customFormat="1" ht="24.95" customHeight="1" x14ac:dyDescent="0.25">
      <c r="A2" s="721" t="s">
        <v>190</v>
      </c>
      <c r="B2" s="721"/>
      <c r="C2" s="721"/>
      <c r="D2" s="721"/>
      <c r="E2" s="721"/>
      <c r="F2" s="721"/>
      <c r="G2" s="721"/>
      <c r="H2" s="721"/>
      <c r="I2" s="721"/>
      <c r="J2" s="525"/>
      <c r="K2" s="525"/>
    </row>
    <row r="3" spans="1:11" ht="21.75" customHeight="1" x14ac:dyDescent="0.25">
      <c r="A3" s="704" t="s">
        <v>140</v>
      </c>
      <c r="B3" s="702" t="s">
        <v>1</v>
      </c>
      <c r="C3" s="703" t="s">
        <v>2</v>
      </c>
      <c r="D3" s="254"/>
      <c r="E3" s="703" t="s">
        <v>189</v>
      </c>
      <c r="F3" s="703" t="s">
        <v>133</v>
      </c>
      <c r="G3" s="691" t="s">
        <v>186</v>
      </c>
      <c r="H3" s="691" t="s">
        <v>220</v>
      </c>
      <c r="I3" s="691" t="s">
        <v>219</v>
      </c>
      <c r="J3" s="88"/>
      <c r="K3" s="88"/>
    </row>
    <row r="4" spans="1:11" ht="21.75" customHeight="1" x14ac:dyDescent="0.25">
      <c r="A4" s="704"/>
      <c r="B4" s="702"/>
      <c r="C4" s="703"/>
      <c r="D4" s="254" t="s">
        <v>187</v>
      </c>
      <c r="E4" s="703"/>
      <c r="F4" s="703"/>
      <c r="G4" s="691"/>
      <c r="H4" s="691"/>
      <c r="I4" s="691"/>
      <c r="J4" s="88"/>
      <c r="K4" s="88"/>
    </row>
    <row r="5" spans="1:11" ht="67.5" customHeight="1" x14ac:dyDescent="0.25">
      <c r="A5" s="704"/>
      <c r="B5" s="702"/>
      <c r="C5" s="703"/>
      <c r="D5" s="255" t="s">
        <v>188</v>
      </c>
      <c r="E5" s="703"/>
      <c r="F5" s="703"/>
      <c r="G5" s="691"/>
      <c r="H5" s="691"/>
      <c r="I5" s="691"/>
      <c r="J5" s="88"/>
      <c r="K5" s="88"/>
    </row>
    <row r="6" spans="1:11" ht="19.5" customHeight="1" x14ac:dyDescent="0.25">
      <c r="A6" s="655" t="s">
        <v>141</v>
      </c>
      <c r="B6" s="651" t="s">
        <v>4</v>
      </c>
      <c r="C6" s="231" t="s">
        <v>5</v>
      </c>
      <c r="D6" s="30"/>
      <c r="E6" s="11">
        <v>1</v>
      </c>
      <c r="F6" s="11">
        <v>1000</v>
      </c>
      <c r="G6" s="33">
        <v>0.85766666666666658</v>
      </c>
      <c r="H6" s="374">
        <v>1</v>
      </c>
      <c r="I6" s="34">
        <v>0.46832491255343961</v>
      </c>
      <c r="J6" s="88"/>
      <c r="K6" s="88"/>
    </row>
    <row r="7" spans="1:11" ht="19.5" customHeight="1" x14ac:dyDescent="0.25">
      <c r="A7" s="655"/>
      <c r="B7" s="651"/>
      <c r="C7" s="231" t="s">
        <v>6</v>
      </c>
      <c r="D7" s="35"/>
      <c r="E7" s="11">
        <v>1</v>
      </c>
      <c r="F7" s="11">
        <v>1000</v>
      </c>
      <c r="G7" s="33">
        <v>1.0053333333333334</v>
      </c>
      <c r="H7" s="374">
        <v>1.2658227848101266E-2</v>
      </c>
      <c r="I7" s="34">
        <v>3.5145888594164454E-2</v>
      </c>
      <c r="J7" s="88"/>
      <c r="K7" s="88"/>
    </row>
    <row r="8" spans="1:11" ht="19.5" customHeight="1" x14ac:dyDescent="0.25">
      <c r="A8" s="655"/>
      <c r="B8" s="651" t="s">
        <v>7</v>
      </c>
      <c r="C8" s="231" t="s">
        <v>8</v>
      </c>
      <c r="D8" s="35"/>
      <c r="E8" s="29">
        <v>1</v>
      </c>
      <c r="F8" s="29">
        <v>1000</v>
      </c>
      <c r="G8" s="33">
        <v>0.78533333333333333</v>
      </c>
      <c r="H8" s="17"/>
      <c r="I8" s="34">
        <v>0.70585738539898135</v>
      </c>
      <c r="J8" s="88"/>
      <c r="K8" s="88"/>
    </row>
    <row r="9" spans="1:11" ht="19.5" customHeight="1" x14ac:dyDescent="0.25">
      <c r="A9" s="655"/>
      <c r="B9" s="651"/>
      <c r="C9" s="256" t="s">
        <v>9</v>
      </c>
      <c r="D9" s="28"/>
      <c r="E9" s="14"/>
      <c r="F9" s="14"/>
      <c r="G9" s="14"/>
      <c r="H9" s="14"/>
      <c r="I9" s="14"/>
      <c r="J9" s="88"/>
      <c r="K9" s="88"/>
    </row>
    <row r="10" spans="1:11" ht="19.5" customHeight="1" x14ac:dyDescent="0.25">
      <c r="A10" s="655"/>
      <c r="B10" s="651"/>
      <c r="C10" s="256" t="s">
        <v>10</v>
      </c>
      <c r="D10" s="30"/>
      <c r="E10" s="14"/>
      <c r="F10" s="14"/>
      <c r="G10" s="14"/>
      <c r="H10" s="14"/>
      <c r="I10" s="14"/>
      <c r="J10" s="88"/>
      <c r="K10" s="88"/>
    </row>
    <row r="11" spans="1:11" ht="19.5" customHeight="1" x14ac:dyDescent="0.25">
      <c r="A11" s="655"/>
      <c r="B11" s="651" t="s">
        <v>11</v>
      </c>
      <c r="C11" s="256" t="s">
        <v>12</v>
      </c>
      <c r="D11" s="35"/>
      <c r="E11" s="14"/>
      <c r="F11" s="14"/>
      <c r="G11" s="14"/>
      <c r="H11" s="14"/>
      <c r="I11" s="14"/>
      <c r="J11" s="88"/>
      <c r="K11" s="88"/>
    </row>
    <row r="12" spans="1:11" ht="19.5" customHeight="1" x14ac:dyDescent="0.25">
      <c r="A12" s="655"/>
      <c r="B12" s="651"/>
      <c r="C12" s="231" t="s">
        <v>13</v>
      </c>
      <c r="D12" s="30"/>
      <c r="E12" s="29">
        <v>1</v>
      </c>
      <c r="F12" s="29">
        <v>1000</v>
      </c>
      <c r="G12" s="38">
        <v>1.0066666666666666</v>
      </c>
      <c r="H12" s="13"/>
      <c r="I12" s="85">
        <v>0.41192052980132454</v>
      </c>
      <c r="J12" s="88"/>
      <c r="K12" s="88"/>
    </row>
    <row r="13" spans="1:11" ht="19.5" customHeight="1" x14ac:dyDescent="0.25">
      <c r="A13" s="655"/>
      <c r="B13" s="651"/>
      <c r="C13" s="256" t="s">
        <v>14</v>
      </c>
      <c r="D13" s="36"/>
      <c r="E13" s="14"/>
      <c r="F13" s="14"/>
      <c r="G13" s="14"/>
      <c r="H13" s="14"/>
      <c r="I13" s="14"/>
      <c r="J13" s="88"/>
      <c r="K13" s="88"/>
    </row>
    <row r="14" spans="1:11" ht="19.5" customHeight="1" x14ac:dyDescent="0.25">
      <c r="A14" s="653" t="s">
        <v>145</v>
      </c>
      <c r="B14" s="653"/>
      <c r="C14" s="653"/>
      <c r="D14" s="36"/>
      <c r="E14" s="253">
        <v>4</v>
      </c>
      <c r="F14" s="253">
        <v>4000</v>
      </c>
      <c r="G14" s="258">
        <v>0.91374999999999995</v>
      </c>
      <c r="H14" s="251">
        <v>0.51</v>
      </c>
      <c r="I14" s="251">
        <v>0.41</v>
      </c>
      <c r="J14" s="88"/>
      <c r="K14" s="88"/>
    </row>
    <row r="15" spans="1:11" ht="19.5" customHeight="1" x14ac:dyDescent="0.25">
      <c r="A15" s="655" t="s">
        <v>146</v>
      </c>
      <c r="B15" s="651" t="s">
        <v>15</v>
      </c>
      <c r="C15" s="231" t="s">
        <v>16</v>
      </c>
      <c r="D15" s="30"/>
      <c r="E15" s="14">
        <v>1</v>
      </c>
      <c r="F15" s="14">
        <v>1000</v>
      </c>
      <c r="G15" s="223">
        <v>1.0003333333333333</v>
      </c>
      <c r="H15" s="223">
        <v>0.85483870967741937</v>
      </c>
      <c r="I15" s="223">
        <v>0.38220593135621456</v>
      </c>
      <c r="J15" s="88"/>
      <c r="K15" s="88"/>
    </row>
    <row r="16" spans="1:11" ht="19.5" customHeight="1" x14ac:dyDescent="0.25">
      <c r="A16" s="655"/>
      <c r="B16" s="651"/>
      <c r="C16" s="231" t="s">
        <v>17</v>
      </c>
      <c r="D16" s="30"/>
      <c r="E16" s="11"/>
      <c r="F16" s="11"/>
      <c r="G16" s="38"/>
      <c r="H16" s="432"/>
      <c r="I16" s="85"/>
      <c r="J16" s="88"/>
      <c r="K16" s="88"/>
    </row>
    <row r="17" spans="1:11" ht="19.5" customHeight="1" x14ac:dyDescent="0.25">
      <c r="A17" s="655"/>
      <c r="B17" s="651"/>
      <c r="C17" s="256" t="s">
        <v>18</v>
      </c>
      <c r="D17" s="30"/>
      <c r="E17" s="14"/>
      <c r="F17" s="14"/>
      <c r="G17" s="14"/>
      <c r="H17" s="14"/>
      <c r="I17" s="14"/>
      <c r="J17" s="88"/>
      <c r="K17" s="88"/>
    </row>
    <row r="18" spans="1:11" ht="19.5" customHeight="1" x14ac:dyDescent="0.25">
      <c r="A18" s="655"/>
      <c r="B18" s="651" t="s">
        <v>19</v>
      </c>
      <c r="C18" s="231" t="s">
        <v>20</v>
      </c>
      <c r="D18" s="30"/>
      <c r="E18" s="29">
        <v>1</v>
      </c>
      <c r="F18" s="29">
        <v>1000</v>
      </c>
      <c r="G18" s="38">
        <v>0.96633333333333338</v>
      </c>
      <c r="H18" s="432">
        <v>6.4516129032258063E-2</v>
      </c>
      <c r="I18" s="85">
        <v>0.47982062780269058</v>
      </c>
      <c r="J18" s="88"/>
      <c r="K18" s="88"/>
    </row>
    <row r="19" spans="1:11" ht="19.5" customHeight="1" x14ac:dyDescent="0.25">
      <c r="A19" s="655"/>
      <c r="B19" s="651"/>
      <c r="C19" s="256" t="s">
        <v>21</v>
      </c>
      <c r="D19" s="30"/>
      <c r="E19" s="14"/>
      <c r="F19" s="14"/>
      <c r="G19" s="14"/>
      <c r="H19" s="14"/>
      <c r="I19" s="14"/>
      <c r="J19" s="88"/>
      <c r="K19" s="88"/>
    </row>
    <row r="20" spans="1:11" ht="19.5" customHeight="1" x14ac:dyDescent="0.25">
      <c r="A20" s="655"/>
      <c r="B20" s="651" t="s">
        <v>22</v>
      </c>
      <c r="C20" s="256" t="s">
        <v>23</v>
      </c>
      <c r="D20" s="30"/>
      <c r="E20" s="14"/>
      <c r="F20" s="14"/>
      <c r="G20" s="14"/>
      <c r="H20" s="14"/>
      <c r="I20" s="14"/>
      <c r="J20" s="88"/>
      <c r="K20" s="88"/>
    </row>
    <row r="21" spans="1:11" ht="19.5" customHeight="1" x14ac:dyDescent="0.25">
      <c r="A21" s="655"/>
      <c r="B21" s="651"/>
      <c r="C21" s="231" t="s">
        <v>24</v>
      </c>
      <c r="D21" s="30"/>
      <c r="E21" s="29"/>
      <c r="F21" s="29"/>
      <c r="G21" s="38"/>
      <c r="H21" s="432"/>
      <c r="I21" s="85"/>
      <c r="J21" s="88"/>
      <c r="K21" s="88"/>
    </row>
    <row r="22" spans="1:11" ht="19.5" customHeight="1" x14ac:dyDescent="0.25">
      <c r="A22" s="655"/>
      <c r="B22" s="651" t="s">
        <v>25</v>
      </c>
      <c r="C22" s="231" t="s">
        <v>26</v>
      </c>
      <c r="D22" s="37"/>
      <c r="E22" s="29">
        <v>1</v>
      </c>
      <c r="F22" s="29">
        <v>1000</v>
      </c>
      <c r="G22" s="38">
        <v>0.95833333333333337</v>
      </c>
      <c r="H22" s="432">
        <v>0.36016949152542371</v>
      </c>
      <c r="I22" s="85">
        <v>0.13843478260869563</v>
      </c>
      <c r="J22" s="88"/>
      <c r="K22" s="88"/>
    </row>
    <row r="23" spans="1:11" ht="19.5" customHeight="1" x14ac:dyDescent="0.25">
      <c r="A23" s="655"/>
      <c r="B23" s="651"/>
      <c r="C23" s="231" t="s">
        <v>27</v>
      </c>
      <c r="D23" s="30"/>
      <c r="E23" s="29">
        <v>1</v>
      </c>
      <c r="F23" s="29">
        <v>1000</v>
      </c>
      <c r="G23" s="38">
        <v>1.0289999999999999</v>
      </c>
      <c r="H23" s="432">
        <v>1</v>
      </c>
      <c r="I23" s="85">
        <v>0.97181729834791064</v>
      </c>
      <c r="J23" s="88"/>
      <c r="K23" s="88"/>
    </row>
    <row r="24" spans="1:11" ht="19.5" customHeight="1" x14ac:dyDescent="0.25">
      <c r="A24" s="655"/>
      <c r="B24" s="651"/>
      <c r="C24" s="67" t="s">
        <v>28</v>
      </c>
      <c r="D24" s="30"/>
      <c r="E24" s="14"/>
      <c r="F24" s="14"/>
      <c r="G24" s="14"/>
      <c r="H24" s="14"/>
      <c r="I24" s="14"/>
      <c r="J24" s="88"/>
      <c r="K24" s="88"/>
    </row>
    <row r="25" spans="1:11" ht="19.5" customHeight="1" x14ac:dyDescent="0.25">
      <c r="A25" s="715" t="s">
        <v>145</v>
      </c>
      <c r="B25" s="715"/>
      <c r="C25" s="716"/>
      <c r="D25" s="39"/>
      <c r="E25" s="259">
        <v>4</v>
      </c>
      <c r="F25" s="259">
        <v>4000</v>
      </c>
      <c r="G25" s="260">
        <v>0.98850000000000005</v>
      </c>
      <c r="H25" s="261">
        <v>0.56999999999999995</v>
      </c>
      <c r="I25" s="251">
        <v>0.50042151407857027</v>
      </c>
      <c r="J25" s="88"/>
      <c r="K25" s="88"/>
    </row>
    <row r="26" spans="1:11" ht="19.5" customHeight="1" x14ac:dyDescent="0.25">
      <c r="A26" s="655" t="s">
        <v>148</v>
      </c>
      <c r="B26" s="655" t="s">
        <v>29</v>
      </c>
      <c r="C26" s="256" t="s">
        <v>30</v>
      </c>
      <c r="D26" s="35"/>
      <c r="E26" s="14"/>
      <c r="F26" s="14"/>
      <c r="G26" s="14"/>
      <c r="H26" s="14"/>
      <c r="I26" s="14"/>
      <c r="J26" s="88"/>
      <c r="K26" s="88"/>
    </row>
    <row r="27" spans="1:11" ht="19.5" customHeight="1" x14ac:dyDescent="0.25">
      <c r="A27" s="655"/>
      <c r="B27" s="655"/>
      <c r="C27" s="256" t="s">
        <v>31</v>
      </c>
      <c r="D27" s="35"/>
      <c r="E27" s="14"/>
      <c r="F27" s="14"/>
      <c r="G27" s="14"/>
      <c r="H27" s="14"/>
      <c r="I27" s="14"/>
      <c r="J27" s="88"/>
      <c r="K27" s="88"/>
    </row>
    <row r="28" spans="1:11" ht="19.5" customHeight="1" x14ac:dyDescent="0.25">
      <c r="A28" s="655"/>
      <c r="B28" s="655"/>
      <c r="C28" s="231" t="s">
        <v>32</v>
      </c>
      <c r="D28" s="35"/>
      <c r="E28" s="11">
        <v>1</v>
      </c>
      <c r="F28" s="11">
        <v>1000</v>
      </c>
      <c r="G28" s="38">
        <v>1</v>
      </c>
      <c r="H28" s="432">
        <v>1</v>
      </c>
      <c r="I28" s="85">
        <v>0.14366666666666666</v>
      </c>
      <c r="J28" s="88"/>
      <c r="K28" s="88"/>
    </row>
    <row r="29" spans="1:11" ht="19.5" customHeight="1" x14ac:dyDescent="0.25">
      <c r="A29" s="655"/>
      <c r="B29" s="655"/>
      <c r="C29" s="256" t="s">
        <v>33</v>
      </c>
      <c r="D29" s="35"/>
      <c r="E29" s="14"/>
      <c r="F29" s="14"/>
      <c r="G29" s="14"/>
      <c r="H29" s="14"/>
      <c r="I29" s="14"/>
      <c r="J29" s="88"/>
      <c r="K29" s="88"/>
    </row>
    <row r="30" spans="1:11" ht="19.5" customHeight="1" x14ac:dyDescent="0.25">
      <c r="A30" s="655"/>
      <c r="B30" s="655"/>
      <c r="C30" s="256" t="s">
        <v>34</v>
      </c>
      <c r="D30" s="40"/>
      <c r="E30" s="14"/>
      <c r="F30" s="14"/>
      <c r="G30" s="14"/>
      <c r="H30" s="14"/>
      <c r="I30" s="14"/>
      <c r="J30" s="88"/>
      <c r="K30" s="88"/>
    </row>
    <row r="31" spans="1:11" ht="19.5" customHeight="1" x14ac:dyDescent="0.25">
      <c r="A31" s="655"/>
      <c r="B31" s="718" t="s">
        <v>35</v>
      </c>
      <c r="C31" s="256" t="s">
        <v>36</v>
      </c>
      <c r="D31" s="30"/>
      <c r="E31" s="426"/>
      <c r="F31" s="426"/>
      <c r="G31" s="426"/>
      <c r="H31" s="426"/>
      <c r="I31" s="426"/>
      <c r="J31" s="88"/>
      <c r="K31" s="88"/>
    </row>
    <row r="32" spans="1:11" ht="19.5" customHeight="1" x14ac:dyDescent="0.25">
      <c r="A32" s="655"/>
      <c r="B32" s="718"/>
      <c r="C32" s="256" t="s">
        <v>37</v>
      </c>
      <c r="D32" s="30"/>
      <c r="E32" s="426"/>
      <c r="F32" s="426"/>
      <c r="G32" s="426"/>
      <c r="H32" s="426"/>
      <c r="I32" s="426"/>
      <c r="J32" s="88"/>
      <c r="K32" s="88"/>
    </row>
    <row r="33" spans="1:11" ht="19.5" customHeight="1" x14ac:dyDescent="0.25">
      <c r="A33" s="655"/>
      <c r="B33" s="718"/>
      <c r="C33" s="256" t="s">
        <v>38</v>
      </c>
      <c r="D33" s="30"/>
      <c r="E33" s="426"/>
      <c r="F33" s="426"/>
      <c r="G33" s="426"/>
      <c r="H33" s="426"/>
      <c r="I33" s="426"/>
      <c r="J33" s="88"/>
      <c r="K33" s="88"/>
    </row>
    <row r="34" spans="1:11" ht="19.5" customHeight="1" x14ac:dyDescent="0.25">
      <c r="A34" s="655"/>
      <c r="B34" s="718"/>
      <c r="C34" s="256" t="s">
        <v>39</v>
      </c>
      <c r="D34" s="30"/>
      <c r="E34" s="426"/>
      <c r="F34" s="426"/>
      <c r="G34" s="426"/>
      <c r="H34" s="426"/>
      <c r="I34" s="426"/>
      <c r="J34" s="88"/>
      <c r="K34" s="88"/>
    </row>
    <row r="35" spans="1:11" ht="19.5" customHeight="1" x14ac:dyDescent="0.25">
      <c r="A35" s="655"/>
      <c r="B35" s="718"/>
      <c r="C35" s="256" t="s">
        <v>40</v>
      </c>
      <c r="D35" s="30"/>
      <c r="E35" s="426"/>
      <c r="F35" s="426"/>
      <c r="G35" s="426"/>
      <c r="H35" s="426"/>
      <c r="I35" s="426"/>
      <c r="J35" s="88"/>
      <c r="K35" s="88"/>
    </row>
    <row r="36" spans="1:11" ht="19.5" customHeight="1" x14ac:dyDescent="0.25">
      <c r="A36" s="655"/>
      <c r="B36" s="718"/>
      <c r="C36" s="256" t="s">
        <v>41</v>
      </c>
      <c r="D36" s="35"/>
      <c r="E36" s="426"/>
      <c r="F36" s="426"/>
      <c r="G36" s="426"/>
      <c r="H36" s="426"/>
      <c r="I36" s="426"/>
      <c r="J36" s="88"/>
      <c r="K36" s="88"/>
    </row>
    <row r="37" spans="1:11" ht="19.5" customHeight="1" x14ac:dyDescent="0.25">
      <c r="A37" s="655"/>
      <c r="B37" s="718" t="s">
        <v>42</v>
      </c>
      <c r="C37" s="256" t="s">
        <v>43</v>
      </c>
      <c r="D37" s="41"/>
      <c r="E37" s="426"/>
      <c r="F37" s="426"/>
      <c r="G37" s="426"/>
      <c r="H37" s="426"/>
      <c r="I37" s="426"/>
      <c r="J37" s="88"/>
      <c r="K37" s="88"/>
    </row>
    <row r="38" spans="1:11" ht="19.5" customHeight="1" x14ac:dyDescent="0.25">
      <c r="A38" s="655"/>
      <c r="B38" s="718"/>
      <c r="C38" s="256" t="s">
        <v>44</v>
      </c>
      <c r="D38" s="30"/>
      <c r="E38" s="426"/>
      <c r="F38" s="426"/>
      <c r="G38" s="426"/>
      <c r="H38" s="426"/>
      <c r="I38" s="426"/>
      <c r="J38" s="88"/>
      <c r="K38" s="88"/>
    </row>
    <row r="39" spans="1:11" ht="19.5" customHeight="1" x14ac:dyDescent="0.25">
      <c r="A39" s="655"/>
      <c r="B39" s="718"/>
      <c r="C39" s="256" t="s">
        <v>45</v>
      </c>
      <c r="D39" s="35"/>
      <c r="E39" s="426"/>
      <c r="F39" s="426"/>
      <c r="G39" s="426"/>
      <c r="H39" s="426"/>
      <c r="I39" s="426"/>
      <c r="J39" s="88"/>
      <c r="K39" s="88"/>
    </row>
    <row r="40" spans="1:11" ht="19.5" customHeight="1" x14ac:dyDescent="0.25">
      <c r="A40" s="655"/>
      <c r="B40" s="718"/>
      <c r="C40" s="256" t="s">
        <v>46</v>
      </c>
      <c r="D40" s="35"/>
      <c r="E40" s="426"/>
      <c r="F40" s="426"/>
      <c r="G40" s="426"/>
      <c r="H40" s="426"/>
      <c r="I40" s="426"/>
      <c r="J40" s="88"/>
      <c r="K40" s="88"/>
    </row>
    <row r="41" spans="1:11" ht="19.5" customHeight="1" x14ac:dyDescent="0.25">
      <c r="A41" s="715" t="s">
        <v>145</v>
      </c>
      <c r="B41" s="715"/>
      <c r="C41" s="716"/>
      <c r="D41" s="42"/>
      <c r="E41" s="259">
        <v>1</v>
      </c>
      <c r="F41" s="259">
        <v>1000</v>
      </c>
      <c r="G41" s="262">
        <v>1</v>
      </c>
      <c r="H41" s="261">
        <v>1</v>
      </c>
      <c r="I41" s="251">
        <v>0.14366666666666666</v>
      </c>
      <c r="J41" s="88"/>
      <c r="K41" s="88"/>
    </row>
    <row r="42" spans="1:11" ht="19.5" customHeight="1" x14ac:dyDescent="0.25">
      <c r="A42" s="655" t="s">
        <v>152</v>
      </c>
      <c r="B42" s="655" t="s">
        <v>47</v>
      </c>
      <c r="C42" s="231" t="s">
        <v>48</v>
      </c>
      <c r="D42" s="43"/>
      <c r="E42" s="29">
        <v>1</v>
      </c>
      <c r="F42" s="29">
        <v>1000</v>
      </c>
      <c r="G42" s="33">
        <v>0.90666666666666662</v>
      </c>
      <c r="H42" s="17">
        <v>0.28125</v>
      </c>
      <c r="I42" s="34">
        <v>0.37279411764705883</v>
      </c>
      <c r="J42" s="88"/>
      <c r="K42" s="88"/>
    </row>
    <row r="43" spans="1:11" ht="19.5" customHeight="1" x14ac:dyDescent="0.25">
      <c r="A43" s="655"/>
      <c r="B43" s="655"/>
      <c r="C43" s="231" t="s">
        <v>49</v>
      </c>
      <c r="D43" s="44"/>
      <c r="E43" s="55">
        <v>1</v>
      </c>
      <c r="F43" s="55">
        <v>1000</v>
      </c>
      <c r="G43" s="146">
        <v>1.0326666666666668</v>
      </c>
      <c r="H43" s="139">
        <v>1</v>
      </c>
      <c r="I43" s="139">
        <v>0.59264041316978688</v>
      </c>
      <c r="J43" s="88"/>
      <c r="K43" s="88"/>
    </row>
    <row r="44" spans="1:11" ht="21.75" customHeight="1" x14ac:dyDescent="0.25">
      <c r="A44" s="655"/>
      <c r="B44" s="655"/>
      <c r="C44" s="231" t="s">
        <v>50</v>
      </c>
      <c r="D44" s="31"/>
      <c r="E44" s="29">
        <v>1</v>
      </c>
      <c r="F44" s="29">
        <v>1000</v>
      </c>
      <c r="G44" s="38">
        <v>0.9863333333333334</v>
      </c>
      <c r="H44" s="432">
        <v>0.39130434782608697</v>
      </c>
      <c r="I44" s="85">
        <v>0.15647178100709699</v>
      </c>
      <c r="J44" s="88"/>
      <c r="K44" s="88"/>
    </row>
    <row r="45" spans="1:11" s="32" customFormat="1" ht="19.5" customHeight="1" x14ac:dyDescent="0.25">
      <c r="A45" s="655"/>
      <c r="B45" s="655"/>
      <c r="C45" s="256" t="s">
        <v>51</v>
      </c>
      <c r="D45" s="31"/>
      <c r="E45" s="14"/>
      <c r="F45" s="14"/>
      <c r="G45" s="14"/>
      <c r="H45" s="14"/>
      <c r="I45" s="14"/>
      <c r="J45" s="541"/>
      <c r="K45" s="541"/>
    </row>
    <row r="46" spans="1:11" ht="19.5" customHeight="1" x14ac:dyDescent="0.25">
      <c r="A46" s="655"/>
      <c r="B46" s="655"/>
      <c r="C46" s="256" t="s">
        <v>52</v>
      </c>
      <c r="D46" s="31"/>
      <c r="E46" s="14"/>
      <c r="F46" s="14"/>
      <c r="G46" s="14"/>
      <c r="H46" s="14"/>
      <c r="I46" s="14"/>
      <c r="J46" s="88"/>
      <c r="K46" s="88"/>
    </row>
    <row r="47" spans="1:11" ht="15.75" x14ac:dyDescent="0.25">
      <c r="A47" s="655"/>
      <c r="B47" s="655"/>
      <c r="C47" s="256" t="s">
        <v>53</v>
      </c>
      <c r="D47" s="22"/>
      <c r="E47" s="14"/>
      <c r="F47" s="14"/>
      <c r="G47" s="14"/>
      <c r="H47" s="14"/>
      <c r="I47" s="14"/>
      <c r="J47" s="88"/>
      <c r="K47" s="88"/>
    </row>
    <row r="48" spans="1:11" ht="15.75" x14ac:dyDescent="0.25">
      <c r="A48" s="655"/>
      <c r="B48" s="655"/>
      <c r="C48" s="256" t="s">
        <v>54</v>
      </c>
      <c r="D48" s="22"/>
      <c r="E48" s="14"/>
      <c r="F48" s="14"/>
      <c r="G48" s="14"/>
      <c r="H48" s="14"/>
      <c r="I48" s="14"/>
      <c r="J48" s="88"/>
      <c r="K48" s="88"/>
    </row>
    <row r="49" spans="1:11" ht="15.75" x14ac:dyDescent="0.25">
      <c r="A49" s="655"/>
      <c r="B49" s="655"/>
      <c r="C49" s="256" t="s">
        <v>55</v>
      </c>
      <c r="D49" s="22"/>
      <c r="E49" s="14"/>
      <c r="F49" s="14"/>
      <c r="G49" s="14"/>
      <c r="H49" s="14"/>
      <c r="I49" s="14"/>
      <c r="J49" s="88"/>
      <c r="K49" s="88"/>
    </row>
    <row r="50" spans="1:11" ht="15.75" x14ac:dyDescent="0.25">
      <c r="A50" s="715" t="s">
        <v>145</v>
      </c>
      <c r="B50" s="715"/>
      <c r="C50" s="716"/>
      <c r="D50" s="45"/>
      <c r="E50" s="263">
        <v>3</v>
      </c>
      <c r="F50" s="263">
        <v>3000</v>
      </c>
      <c r="G50" s="264">
        <v>0.97522222222222232</v>
      </c>
      <c r="H50" s="261">
        <v>0.56000000000000005</v>
      </c>
      <c r="I50" s="251">
        <v>0.37746382590862482</v>
      </c>
      <c r="J50" s="88"/>
      <c r="K50" s="88"/>
    </row>
    <row r="51" spans="1:11" ht="15.75" customHeight="1" x14ac:dyDescent="0.25">
      <c r="A51" s="655" t="s">
        <v>154</v>
      </c>
      <c r="B51" s="651" t="s">
        <v>56</v>
      </c>
      <c r="C51" s="232" t="s">
        <v>57</v>
      </c>
      <c r="D51" s="22"/>
      <c r="E51" s="11">
        <v>1</v>
      </c>
      <c r="F51" s="11">
        <v>1000</v>
      </c>
      <c r="G51" s="34">
        <v>1.0073333333333334</v>
      </c>
      <c r="H51" s="17">
        <v>0.2283609576427256</v>
      </c>
      <c r="I51" s="34">
        <v>0.34844473858371938</v>
      </c>
      <c r="J51" s="88"/>
      <c r="K51" s="88"/>
    </row>
    <row r="52" spans="1:11" ht="15.75" x14ac:dyDescent="0.25">
      <c r="A52" s="655"/>
      <c r="B52" s="651"/>
      <c r="C52" s="257" t="s">
        <v>58</v>
      </c>
      <c r="D52" s="22"/>
      <c r="E52" s="14"/>
      <c r="F52" s="14"/>
      <c r="G52" s="14"/>
      <c r="H52" s="14"/>
      <c r="I52" s="14"/>
      <c r="J52" s="88"/>
      <c r="K52" s="88"/>
    </row>
    <row r="53" spans="1:11" ht="15.75" x14ac:dyDescent="0.25">
      <c r="A53" s="655"/>
      <c r="B53" s="651"/>
      <c r="C53" s="257" t="s">
        <v>59</v>
      </c>
      <c r="D53" s="22"/>
      <c r="E53" s="14"/>
      <c r="F53" s="14"/>
      <c r="G53" s="14"/>
      <c r="H53" s="14"/>
      <c r="I53" s="14"/>
      <c r="J53" s="88"/>
      <c r="K53" s="88"/>
    </row>
    <row r="54" spans="1:11" ht="15.75" x14ac:dyDescent="0.25">
      <c r="A54" s="655"/>
      <c r="B54" s="719" t="s">
        <v>60</v>
      </c>
      <c r="C54" s="257" t="s">
        <v>61</v>
      </c>
      <c r="D54" s="22"/>
      <c r="E54" s="426"/>
      <c r="F54" s="426"/>
      <c r="G54" s="426"/>
      <c r="H54" s="426"/>
      <c r="I54" s="426"/>
      <c r="J54" s="88"/>
      <c r="K54" s="88"/>
    </row>
    <row r="55" spans="1:11" ht="15.75" x14ac:dyDescent="0.25">
      <c r="A55" s="655"/>
      <c r="B55" s="719"/>
      <c r="C55" s="257" t="s">
        <v>62</v>
      </c>
      <c r="D55" s="22"/>
      <c r="E55" s="426"/>
      <c r="F55" s="426"/>
      <c r="G55" s="426"/>
      <c r="H55" s="426"/>
      <c r="I55" s="426"/>
      <c r="J55" s="88"/>
      <c r="K55" s="88"/>
    </row>
    <row r="56" spans="1:11" ht="15.75" x14ac:dyDescent="0.25">
      <c r="A56" s="655"/>
      <c r="B56" s="719"/>
      <c r="C56" s="257" t="s">
        <v>63</v>
      </c>
      <c r="D56" s="22"/>
      <c r="E56" s="426"/>
      <c r="F56" s="426"/>
      <c r="G56" s="426"/>
      <c r="H56" s="426"/>
      <c r="I56" s="426"/>
      <c r="J56" s="88"/>
      <c r="K56" s="88"/>
    </row>
    <row r="57" spans="1:11" ht="15.75" x14ac:dyDescent="0.25">
      <c r="A57" s="655"/>
      <c r="B57" s="719"/>
      <c r="C57" s="257" t="s">
        <v>64</v>
      </c>
      <c r="D57" s="22"/>
      <c r="E57" s="426"/>
      <c r="F57" s="426"/>
      <c r="G57" s="426"/>
      <c r="H57" s="426"/>
      <c r="I57" s="426"/>
      <c r="J57" s="88"/>
      <c r="K57" s="88"/>
    </row>
    <row r="58" spans="1:11" ht="15.75" x14ac:dyDescent="0.25">
      <c r="A58" s="655"/>
      <c r="B58" s="719"/>
      <c r="C58" s="257" t="s">
        <v>65</v>
      </c>
      <c r="D58" s="22"/>
      <c r="E58" s="426"/>
      <c r="F58" s="426"/>
      <c r="G58" s="426"/>
      <c r="H58" s="426"/>
      <c r="I58" s="426"/>
      <c r="J58" s="88"/>
      <c r="K58" s="88"/>
    </row>
    <row r="59" spans="1:11" ht="15.75" x14ac:dyDescent="0.25">
      <c r="A59" s="655"/>
      <c r="B59" s="719"/>
      <c r="C59" s="257" t="s">
        <v>66</v>
      </c>
      <c r="D59" s="22"/>
      <c r="E59" s="426"/>
      <c r="F59" s="426"/>
      <c r="G59" s="426"/>
      <c r="H59" s="426"/>
      <c r="I59" s="426"/>
      <c r="J59" s="88"/>
      <c r="K59" s="88"/>
    </row>
    <row r="60" spans="1:11" ht="15.75" x14ac:dyDescent="0.25">
      <c r="A60" s="655"/>
      <c r="B60" s="651" t="s">
        <v>67</v>
      </c>
      <c r="C60" s="257" t="s">
        <v>68</v>
      </c>
      <c r="D60" s="22"/>
      <c r="E60" s="14"/>
      <c r="F60" s="14"/>
      <c r="G60" s="14"/>
      <c r="H60" s="14"/>
      <c r="I60" s="14"/>
      <c r="J60" s="88"/>
      <c r="K60" s="88"/>
    </row>
    <row r="61" spans="1:11" ht="15.75" x14ac:dyDescent="0.25">
      <c r="A61" s="655"/>
      <c r="B61" s="651"/>
      <c r="C61" s="232" t="s">
        <v>69</v>
      </c>
      <c r="D61" s="22"/>
      <c r="E61" s="11">
        <v>1</v>
      </c>
      <c r="F61" s="11">
        <v>1000</v>
      </c>
      <c r="G61" s="85">
        <v>1.113</v>
      </c>
      <c r="H61" s="432">
        <v>1</v>
      </c>
      <c r="I61" s="85">
        <v>0.49895178197064993</v>
      </c>
      <c r="J61" s="88"/>
      <c r="K61" s="88"/>
    </row>
    <row r="62" spans="1:11" ht="15.75" x14ac:dyDescent="0.25">
      <c r="A62" s="655"/>
      <c r="B62" s="651"/>
      <c r="C62" s="257" t="s">
        <v>70</v>
      </c>
      <c r="D62" s="22"/>
      <c r="E62" s="14"/>
      <c r="F62" s="14"/>
      <c r="G62" s="14"/>
      <c r="H62" s="14"/>
      <c r="I62" s="14"/>
      <c r="J62" s="88"/>
      <c r="K62" s="88"/>
    </row>
    <row r="63" spans="1:11" ht="15.75" x14ac:dyDescent="0.25">
      <c r="A63" s="655"/>
      <c r="B63" s="651"/>
      <c r="C63" s="257" t="s">
        <v>71</v>
      </c>
      <c r="D63" s="22"/>
      <c r="E63" s="14"/>
      <c r="F63" s="14"/>
      <c r="G63" s="14"/>
      <c r="H63" s="14"/>
      <c r="I63" s="14"/>
      <c r="J63" s="88"/>
      <c r="K63" s="88"/>
    </row>
    <row r="64" spans="1:11" s="224" customFormat="1" ht="15.75" x14ac:dyDescent="0.25">
      <c r="A64" s="655"/>
      <c r="B64" s="506" t="s">
        <v>312</v>
      </c>
      <c r="C64" s="232" t="s">
        <v>74</v>
      </c>
      <c r="D64" s="22"/>
      <c r="E64" s="29">
        <v>2</v>
      </c>
      <c r="F64" s="29">
        <v>2000</v>
      </c>
      <c r="G64" s="85">
        <v>0.90100000000000002</v>
      </c>
      <c r="H64" s="432">
        <v>0.73802816901408452</v>
      </c>
      <c r="I64" s="85">
        <v>0.49889012208657046</v>
      </c>
      <c r="J64" s="88"/>
      <c r="K64" s="88"/>
    </row>
    <row r="65" spans="1:11" ht="15.75" customHeight="1" x14ac:dyDescent="0.25">
      <c r="A65" s="655"/>
      <c r="B65" s="651" t="s">
        <v>72</v>
      </c>
      <c r="C65" s="232" t="s">
        <v>73</v>
      </c>
      <c r="D65" s="22"/>
      <c r="E65" s="29">
        <v>1</v>
      </c>
      <c r="F65" s="29">
        <v>1000</v>
      </c>
      <c r="G65" s="85">
        <v>0.99099999999999999</v>
      </c>
      <c r="H65" s="432">
        <v>0.9885057471264368</v>
      </c>
      <c r="I65" s="85">
        <v>0.32088799192734613</v>
      </c>
      <c r="J65" s="88"/>
      <c r="K65" s="88"/>
    </row>
    <row r="66" spans="1:11" ht="15.75" x14ac:dyDescent="0.25">
      <c r="A66" s="655"/>
      <c r="B66" s="651"/>
      <c r="C66" s="257" t="s">
        <v>75</v>
      </c>
      <c r="D66" s="22"/>
      <c r="E66" s="14"/>
      <c r="F66" s="14"/>
      <c r="G66" s="14"/>
      <c r="H66" s="14"/>
      <c r="I66" s="14"/>
      <c r="J66" s="88"/>
      <c r="K66" s="88"/>
    </row>
    <row r="67" spans="1:11" ht="15.75" x14ac:dyDescent="0.25">
      <c r="A67" s="715" t="s">
        <v>145</v>
      </c>
      <c r="B67" s="715"/>
      <c r="C67" s="716"/>
      <c r="D67" s="45"/>
      <c r="E67" s="263">
        <v>5</v>
      </c>
      <c r="F67" s="263">
        <v>5000</v>
      </c>
      <c r="G67" s="264">
        <v>0.9826666666666668</v>
      </c>
      <c r="H67" s="261">
        <v>0.74</v>
      </c>
      <c r="I67" s="251">
        <v>0.43215739484396204</v>
      </c>
      <c r="J67" s="88"/>
      <c r="K67" s="88"/>
    </row>
    <row r="68" spans="1:11" ht="15.75" x14ac:dyDescent="0.25">
      <c r="A68" s="655" t="s">
        <v>160</v>
      </c>
      <c r="B68" s="233" t="s">
        <v>76</v>
      </c>
      <c r="C68" s="231" t="s">
        <v>77</v>
      </c>
      <c r="D68" s="22"/>
      <c r="E68" s="11">
        <v>2</v>
      </c>
      <c r="F68" s="11">
        <v>2000</v>
      </c>
      <c r="G68" s="85">
        <v>1.0266666666666668</v>
      </c>
      <c r="H68" s="432">
        <v>0.96120689655172409</v>
      </c>
      <c r="I68" s="85">
        <v>0.69626623376623376</v>
      </c>
      <c r="J68" s="88"/>
      <c r="K68" s="88"/>
    </row>
    <row r="69" spans="1:11" ht="15.75" x14ac:dyDescent="0.25">
      <c r="A69" s="655"/>
      <c r="B69" s="651" t="s">
        <v>78</v>
      </c>
      <c r="C69" s="256" t="s">
        <v>79</v>
      </c>
      <c r="D69" s="22"/>
      <c r="E69" s="14"/>
      <c r="F69" s="14"/>
      <c r="G69" s="14"/>
      <c r="H69" s="14"/>
      <c r="I69" s="14"/>
      <c r="J69" s="88"/>
      <c r="K69" s="88"/>
    </row>
    <row r="70" spans="1:11" ht="15.75" x14ac:dyDescent="0.25">
      <c r="A70" s="655"/>
      <c r="B70" s="651"/>
      <c r="C70" s="231" t="s">
        <v>80</v>
      </c>
      <c r="D70" s="22"/>
      <c r="E70" s="11">
        <v>1</v>
      </c>
      <c r="F70" s="11">
        <v>1000</v>
      </c>
      <c r="G70" s="85">
        <v>0.92500000000000004</v>
      </c>
      <c r="H70" s="432">
        <v>1</v>
      </c>
      <c r="I70" s="85">
        <v>0.52504504504504501</v>
      </c>
      <c r="J70" s="88"/>
      <c r="K70" s="88"/>
    </row>
    <row r="71" spans="1:11" ht="15.75" x14ac:dyDescent="0.25">
      <c r="A71" s="655"/>
      <c r="B71" s="651" t="s">
        <v>81</v>
      </c>
      <c r="C71" s="231" t="s">
        <v>82</v>
      </c>
      <c r="D71" s="22"/>
      <c r="E71" s="11">
        <v>1</v>
      </c>
      <c r="F71" s="11">
        <v>1000</v>
      </c>
      <c r="G71" s="85">
        <v>1.1830000000000001</v>
      </c>
      <c r="H71" s="432">
        <v>1</v>
      </c>
      <c r="I71" s="85">
        <v>0.77233023386869537</v>
      </c>
      <c r="J71" s="88"/>
      <c r="K71" s="88"/>
    </row>
    <row r="72" spans="1:11" ht="15.75" x14ac:dyDescent="0.25">
      <c r="A72" s="655"/>
      <c r="B72" s="651"/>
      <c r="C72" s="231" t="s">
        <v>83</v>
      </c>
      <c r="D72" s="22"/>
      <c r="E72" s="11">
        <v>1</v>
      </c>
      <c r="F72" s="11">
        <v>1000</v>
      </c>
      <c r="G72" s="85">
        <v>1.0166666666666666</v>
      </c>
      <c r="H72" s="432">
        <v>0.95744680851063835</v>
      </c>
      <c r="I72" s="85">
        <v>8.6557377049180331E-2</v>
      </c>
      <c r="J72" s="88"/>
      <c r="K72" s="88"/>
    </row>
    <row r="73" spans="1:11" ht="15.75" x14ac:dyDescent="0.25">
      <c r="A73" s="655"/>
      <c r="B73" s="651" t="s">
        <v>84</v>
      </c>
      <c r="C73" s="231" t="s">
        <v>85</v>
      </c>
      <c r="D73" s="22"/>
      <c r="E73" s="11">
        <v>2</v>
      </c>
      <c r="F73" s="11">
        <v>2000</v>
      </c>
      <c r="G73" s="85">
        <v>0.97783333333333333</v>
      </c>
      <c r="H73" s="432">
        <v>0.49467455621301776</v>
      </c>
      <c r="I73" s="85">
        <v>0.6991648201806715</v>
      </c>
      <c r="J73" s="88"/>
      <c r="K73" s="88"/>
    </row>
    <row r="74" spans="1:11" ht="15.75" x14ac:dyDescent="0.25">
      <c r="A74" s="655"/>
      <c r="B74" s="651"/>
      <c r="C74" s="231" t="s">
        <v>86</v>
      </c>
      <c r="D74" s="22"/>
      <c r="E74" s="11">
        <v>2</v>
      </c>
      <c r="F74" s="11">
        <v>2000</v>
      </c>
      <c r="G74" s="85">
        <v>0.9385</v>
      </c>
      <c r="H74" s="432">
        <v>1</v>
      </c>
      <c r="I74" s="85">
        <v>0.89451251997868941</v>
      </c>
      <c r="J74" s="88"/>
      <c r="K74" s="88"/>
    </row>
    <row r="75" spans="1:11" ht="15.75" x14ac:dyDescent="0.25">
      <c r="A75" s="655"/>
      <c r="B75" s="651" t="s">
        <v>87</v>
      </c>
      <c r="C75" s="256" t="s">
        <v>88</v>
      </c>
      <c r="D75" s="22"/>
      <c r="E75" s="14"/>
      <c r="F75" s="14"/>
      <c r="G75" s="14"/>
      <c r="H75" s="14"/>
      <c r="I75" s="14"/>
      <c r="J75" s="88"/>
      <c r="K75" s="88"/>
    </row>
    <row r="76" spans="1:11" ht="15.75" x14ac:dyDescent="0.25">
      <c r="A76" s="655"/>
      <c r="B76" s="651"/>
      <c r="C76" s="231" t="s">
        <v>89</v>
      </c>
      <c r="D76" s="22"/>
      <c r="E76" s="11">
        <v>1</v>
      </c>
      <c r="F76" s="11">
        <v>1000</v>
      </c>
      <c r="G76" s="85">
        <v>1.0023333333333333</v>
      </c>
      <c r="H76" s="432">
        <v>0.11327762302692664</v>
      </c>
      <c r="I76" s="85">
        <v>0.23245759893581641</v>
      </c>
      <c r="J76" s="88"/>
      <c r="K76" s="88"/>
    </row>
    <row r="77" spans="1:11" ht="15.75" x14ac:dyDescent="0.25">
      <c r="A77" s="655"/>
      <c r="B77" s="651"/>
      <c r="C77" s="231" t="s">
        <v>90</v>
      </c>
      <c r="D77" s="22"/>
      <c r="E77" s="11">
        <v>1</v>
      </c>
      <c r="F77" s="11">
        <v>1000</v>
      </c>
      <c r="G77" s="85">
        <v>1.0226666666666666</v>
      </c>
      <c r="H77" s="432">
        <v>1</v>
      </c>
      <c r="I77" s="85">
        <v>0.17307692307692307</v>
      </c>
      <c r="J77" s="88"/>
      <c r="K77" s="88"/>
    </row>
    <row r="78" spans="1:11" ht="15.75" x14ac:dyDescent="0.25">
      <c r="A78" s="655"/>
      <c r="B78" s="651"/>
      <c r="C78" s="231" t="s">
        <v>91</v>
      </c>
      <c r="D78" s="22"/>
      <c r="E78" s="11">
        <v>1</v>
      </c>
      <c r="F78" s="11">
        <v>1000</v>
      </c>
      <c r="G78" s="85">
        <v>0.99966666666666659</v>
      </c>
      <c r="H78" s="432">
        <v>1</v>
      </c>
      <c r="I78" s="85">
        <v>7.702567522507503E-2</v>
      </c>
      <c r="J78" s="88"/>
      <c r="K78" s="88"/>
    </row>
    <row r="79" spans="1:11" ht="15.75" x14ac:dyDescent="0.25">
      <c r="A79" s="655"/>
      <c r="B79" s="651" t="s">
        <v>92</v>
      </c>
      <c r="C79" s="231" t="s">
        <v>93</v>
      </c>
      <c r="D79" s="22"/>
      <c r="E79" s="11"/>
      <c r="F79" s="11"/>
      <c r="G79" s="85"/>
      <c r="H79" s="432"/>
      <c r="I79" s="85"/>
      <c r="J79" s="88"/>
      <c r="K79" s="88"/>
    </row>
    <row r="80" spans="1:11" ht="15.75" x14ac:dyDescent="0.25">
      <c r="A80" s="655"/>
      <c r="B80" s="651"/>
      <c r="C80" s="256" t="s">
        <v>94</v>
      </c>
      <c r="D80" s="22"/>
      <c r="E80" s="14"/>
      <c r="F80" s="14"/>
      <c r="G80" s="14"/>
      <c r="H80" s="14"/>
      <c r="I80" s="14"/>
      <c r="J80" s="88"/>
      <c r="K80" s="88"/>
    </row>
    <row r="81" spans="1:11" ht="15.75" x14ac:dyDescent="0.25">
      <c r="A81" s="655"/>
      <c r="B81" s="651"/>
      <c r="C81" s="231" t="s">
        <v>95</v>
      </c>
      <c r="D81" s="22"/>
      <c r="E81" s="11">
        <v>1</v>
      </c>
      <c r="F81" s="11">
        <v>1000</v>
      </c>
      <c r="G81" s="85">
        <v>1</v>
      </c>
      <c r="H81" s="432">
        <v>1.0026178010471205</v>
      </c>
      <c r="I81" s="85">
        <v>0.24066666666666667</v>
      </c>
      <c r="J81" s="88"/>
      <c r="K81" s="88"/>
    </row>
    <row r="82" spans="1:11" ht="15.75" x14ac:dyDescent="0.25">
      <c r="A82" s="655"/>
      <c r="B82" s="651" t="s">
        <v>96</v>
      </c>
      <c r="C82" s="231" t="s">
        <v>97</v>
      </c>
      <c r="D82" s="22"/>
      <c r="E82" s="11">
        <v>2</v>
      </c>
      <c r="F82" s="11">
        <v>2000</v>
      </c>
      <c r="G82" s="85">
        <v>1.0206666666666666</v>
      </c>
      <c r="H82" s="432">
        <v>1</v>
      </c>
      <c r="I82" s="85">
        <v>0.60809928151534942</v>
      </c>
      <c r="J82" s="88"/>
      <c r="K82" s="88"/>
    </row>
    <row r="83" spans="1:11" ht="15.75" x14ac:dyDescent="0.25">
      <c r="A83" s="655"/>
      <c r="B83" s="651"/>
      <c r="C83" s="256" t="s">
        <v>98</v>
      </c>
      <c r="D83" s="22"/>
      <c r="E83" s="14"/>
      <c r="F83" s="14"/>
      <c r="G83" s="14"/>
      <c r="H83" s="14"/>
      <c r="I83" s="14"/>
      <c r="J83" s="88"/>
      <c r="K83" s="88"/>
    </row>
    <row r="84" spans="1:11" ht="15.75" x14ac:dyDescent="0.25">
      <c r="A84" s="655"/>
      <c r="B84" s="651"/>
      <c r="C84" s="231" t="s">
        <v>99</v>
      </c>
      <c r="D84" s="22"/>
      <c r="E84" s="11">
        <v>2</v>
      </c>
      <c r="F84" s="11">
        <v>2000</v>
      </c>
      <c r="G84" s="34">
        <v>1.0756666666666668</v>
      </c>
      <c r="H84" s="17">
        <v>0.33333333333333331</v>
      </c>
      <c r="I84" s="34">
        <v>0.79485590331577316</v>
      </c>
      <c r="J84" s="88"/>
      <c r="K84" s="88"/>
    </row>
    <row r="85" spans="1:11" ht="15.75" x14ac:dyDescent="0.25">
      <c r="A85" s="715" t="s">
        <v>145</v>
      </c>
      <c r="B85" s="715"/>
      <c r="C85" s="716"/>
      <c r="D85" s="45"/>
      <c r="E85" s="263">
        <v>17</v>
      </c>
      <c r="F85" s="263">
        <v>17000</v>
      </c>
      <c r="G85" s="264">
        <v>1.0134117647058825</v>
      </c>
      <c r="H85" s="261">
        <v>0.82</v>
      </c>
      <c r="I85" s="251">
        <v>0.48</v>
      </c>
      <c r="J85" s="88"/>
      <c r="K85" s="88"/>
    </row>
    <row r="86" spans="1:11" ht="15.75" x14ac:dyDescent="0.25">
      <c r="A86" s="655" t="s">
        <v>172</v>
      </c>
      <c r="B86" s="655" t="s">
        <v>100</v>
      </c>
      <c r="C86" s="23" t="s">
        <v>101</v>
      </c>
      <c r="D86" s="22"/>
      <c r="E86" s="14"/>
      <c r="F86" s="14"/>
      <c r="G86" s="14"/>
      <c r="H86" s="14"/>
      <c r="I86" s="14"/>
      <c r="J86" s="88"/>
      <c r="K86" s="88"/>
    </row>
    <row r="87" spans="1:11" ht="15.75" x14ac:dyDescent="0.25">
      <c r="A87" s="655"/>
      <c r="B87" s="655"/>
      <c r="C87" s="23" t="s">
        <v>102</v>
      </c>
      <c r="D87" s="22"/>
      <c r="E87" s="14"/>
      <c r="F87" s="14"/>
      <c r="G87" s="14"/>
      <c r="H87" s="14"/>
      <c r="I87" s="14"/>
      <c r="J87" s="88"/>
      <c r="K87" s="88"/>
    </row>
    <row r="88" spans="1:11" ht="15.75" x14ac:dyDescent="0.25">
      <c r="A88" s="655"/>
      <c r="B88" s="655"/>
      <c r="C88" s="231" t="s">
        <v>103</v>
      </c>
      <c r="D88" s="22"/>
      <c r="E88" s="11">
        <v>1</v>
      </c>
      <c r="F88" s="11">
        <v>1000</v>
      </c>
      <c r="G88" s="85">
        <v>0.96599999999999997</v>
      </c>
      <c r="H88" s="432"/>
      <c r="I88" s="85">
        <v>0.17149758454106279</v>
      </c>
      <c r="J88" s="88"/>
      <c r="K88" s="88"/>
    </row>
    <row r="89" spans="1:11" ht="15.75" x14ac:dyDescent="0.25">
      <c r="A89" s="655"/>
      <c r="B89" s="234" t="s">
        <v>104</v>
      </c>
      <c r="C89" s="231" t="s">
        <v>105</v>
      </c>
      <c r="D89" s="22"/>
      <c r="E89" s="11">
        <v>1</v>
      </c>
      <c r="F89" s="11">
        <v>1000</v>
      </c>
      <c r="G89" s="85">
        <v>0.93466666666666665</v>
      </c>
      <c r="H89" s="432">
        <v>1</v>
      </c>
      <c r="I89" s="85">
        <v>0.35306704707560627</v>
      </c>
      <c r="J89" s="88"/>
      <c r="K89" s="88"/>
    </row>
    <row r="90" spans="1:11" ht="15.75" x14ac:dyDescent="0.25">
      <c r="A90" s="655"/>
      <c r="B90" s="720" t="s">
        <v>106</v>
      </c>
      <c r="C90" s="23" t="s">
        <v>107</v>
      </c>
      <c r="D90" s="22"/>
      <c r="E90" s="425"/>
      <c r="F90" s="425"/>
      <c r="G90" s="425"/>
      <c r="H90" s="425"/>
      <c r="I90" s="425"/>
      <c r="J90" s="88"/>
      <c r="K90" s="88"/>
    </row>
    <row r="91" spans="1:11" ht="15.75" x14ac:dyDescent="0.25">
      <c r="A91" s="655"/>
      <c r="B91" s="720"/>
      <c r="C91" s="23" t="s">
        <v>108</v>
      </c>
      <c r="D91" s="22"/>
      <c r="E91" s="425"/>
      <c r="F91" s="425"/>
      <c r="G91" s="425"/>
      <c r="H91" s="425"/>
      <c r="I91" s="425"/>
      <c r="J91" s="88"/>
      <c r="K91" s="88"/>
    </row>
    <row r="92" spans="1:11" ht="15.75" x14ac:dyDescent="0.25">
      <c r="A92" s="655"/>
      <c r="B92" s="720"/>
      <c r="C92" s="23" t="s">
        <v>109</v>
      </c>
      <c r="D92" s="22"/>
      <c r="E92" s="425"/>
      <c r="F92" s="425"/>
      <c r="G92" s="425"/>
      <c r="H92" s="425"/>
      <c r="I92" s="425"/>
      <c r="J92" s="88"/>
      <c r="K92" s="88"/>
    </row>
    <row r="93" spans="1:11" ht="15.75" x14ac:dyDescent="0.25">
      <c r="A93" s="715" t="s">
        <v>145</v>
      </c>
      <c r="B93" s="715"/>
      <c r="C93" s="716"/>
      <c r="D93" s="45"/>
      <c r="E93" s="263">
        <v>2</v>
      </c>
      <c r="F93" s="263">
        <v>2000</v>
      </c>
      <c r="G93" s="251">
        <v>0.95033333333333325</v>
      </c>
      <c r="H93" s="261">
        <v>1</v>
      </c>
      <c r="I93" s="251">
        <v>0.26078568923184847</v>
      </c>
      <c r="J93" s="88"/>
      <c r="K93" s="88"/>
    </row>
    <row r="94" spans="1:11" ht="15.75" x14ac:dyDescent="0.25">
      <c r="A94" s="655" t="s">
        <v>175</v>
      </c>
      <c r="B94" s="655" t="s">
        <v>110</v>
      </c>
      <c r="C94" s="231" t="s">
        <v>111</v>
      </c>
      <c r="D94" s="22"/>
      <c r="E94" s="14">
        <v>1</v>
      </c>
      <c r="F94" s="14">
        <v>1000</v>
      </c>
      <c r="G94" s="223">
        <v>1.0126666666666666</v>
      </c>
      <c r="H94" s="223">
        <v>0.36936936936936937</v>
      </c>
      <c r="I94" s="223">
        <v>7.4391046741277153E-2</v>
      </c>
      <c r="J94" s="88"/>
      <c r="K94" s="88"/>
    </row>
    <row r="95" spans="1:11" ht="15.75" x14ac:dyDescent="0.25">
      <c r="A95" s="655"/>
      <c r="B95" s="655"/>
      <c r="C95" s="231" t="s">
        <v>112</v>
      </c>
      <c r="D95" s="22"/>
      <c r="E95" s="11">
        <v>2</v>
      </c>
      <c r="F95" s="11">
        <v>2000</v>
      </c>
      <c r="G95" s="85">
        <v>1.0029999999999999</v>
      </c>
      <c r="H95" s="432">
        <v>1.0342857142857143</v>
      </c>
      <c r="I95" s="85">
        <v>0.25257560651379196</v>
      </c>
      <c r="J95" s="88"/>
      <c r="K95" s="88"/>
    </row>
    <row r="96" spans="1:11" ht="15.75" x14ac:dyDescent="0.25">
      <c r="A96" s="655"/>
      <c r="B96" s="655"/>
      <c r="C96" s="231" t="s">
        <v>113</v>
      </c>
      <c r="D96" s="22"/>
      <c r="E96" s="11">
        <v>1</v>
      </c>
      <c r="F96" s="11">
        <v>1000</v>
      </c>
      <c r="G96" s="85">
        <v>1.0293333333333332</v>
      </c>
      <c r="H96" s="432">
        <v>1</v>
      </c>
      <c r="I96" s="85">
        <v>0.12888601036269431</v>
      </c>
      <c r="J96" s="88"/>
      <c r="K96" s="88"/>
    </row>
    <row r="97" spans="1:110" ht="15.75" x14ac:dyDescent="0.25">
      <c r="A97" s="655"/>
      <c r="B97" s="655" t="s">
        <v>114</v>
      </c>
      <c r="C97" s="231" t="s">
        <v>115</v>
      </c>
      <c r="D97" s="22"/>
      <c r="E97" s="11">
        <v>2</v>
      </c>
      <c r="F97" s="11">
        <v>2000</v>
      </c>
      <c r="G97" s="85">
        <v>0.98299999999999998</v>
      </c>
      <c r="H97" s="432">
        <v>0.9924717691342535</v>
      </c>
      <c r="I97" s="85">
        <v>0.45591726008816552</v>
      </c>
      <c r="J97" s="88"/>
      <c r="K97" s="88"/>
    </row>
    <row r="98" spans="1:110" ht="15.75" x14ac:dyDescent="0.25">
      <c r="A98" s="655"/>
      <c r="B98" s="655"/>
      <c r="C98" s="231" t="s">
        <v>116</v>
      </c>
      <c r="D98" s="22"/>
      <c r="E98" s="11">
        <v>5</v>
      </c>
      <c r="F98" s="11">
        <v>5000</v>
      </c>
      <c r="G98" s="85">
        <v>0.93626666666666658</v>
      </c>
      <c r="H98" s="432">
        <v>1</v>
      </c>
      <c r="I98" s="85">
        <v>0.18313870692110512</v>
      </c>
      <c r="J98" s="88"/>
      <c r="K98" s="88"/>
    </row>
    <row r="99" spans="1:110" ht="15.75" x14ac:dyDescent="0.25">
      <c r="A99" s="655"/>
      <c r="B99" s="655"/>
      <c r="C99" s="256" t="s">
        <v>117</v>
      </c>
      <c r="D99" s="22"/>
      <c r="E99" s="14"/>
      <c r="F99" s="14"/>
      <c r="G99" s="14"/>
      <c r="H99" s="14"/>
      <c r="I99" s="14"/>
      <c r="J99" s="88"/>
      <c r="K99" s="88"/>
    </row>
    <row r="100" spans="1:110" ht="15.75" x14ac:dyDescent="0.25">
      <c r="A100" s="655"/>
      <c r="B100" s="655" t="s">
        <v>118</v>
      </c>
      <c r="C100" s="231" t="s">
        <v>119</v>
      </c>
      <c r="D100" s="22"/>
      <c r="E100" s="29">
        <v>3</v>
      </c>
      <c r="F100" s="29">
        <v>3000</v>
      </c>
      <c r="G100" s="85">
        <v>1.0092222222222222</v>
      </c>
      <c r="H100" s="432">
        <v>0.30072463768115942</v>
      </c>
      <c r="I100" s="85">
        <v>0.5900033028735</v>
      </c>
      <c r="J100" s="88"/>
      <c r="K100" s="88"/>
    </row>
    <row r="101" spans="1:110" ht="15.75" x14ac:dyDescent="0.25">
      <c r="A101" s="655"/>
      <c r="B101" s="655"/>
      <c r="C101" s="256" t="s">
        <v>120</v>
      </c>
      <c r="D101" s="22"/>
      <c r="E101" s="14"/>
      <c r="F101" s="14"/>
      <c r="G101" s="14"/>
      <c r="H101" s="14"/>
      <c r="I101" s="14"/>
      <c r="J101" s="88"/>
      <c r="K101" s="88"/>
    </row>
    <row r="102" spans="1:110" ht="15.75" x14ac:dyDescent="0.25">
      <c r="A102" s="655"/>
      <c r="B102" s="655" t="s">
        <v>121</v>
      </c>
      <c r="C102" s="231" t="s">
        <v>122</v>
      </c>
      <c r="D102" s="22"/>
      <c r="E102" s="11">
        <v>4</v>
      </c>
      <c r="F102" s="11">
        <v>4000</v>
      </c>
      <c r="G102" s="85">
        <v>0.93300000000000005</v>
      </c>
      <c r="H102" s="432">
        <v>0.98302207130730046</v>
      </c>
      <c r="I102" s="85">
        <v>0.15818149339049661</v>
      </c>
      <c r="J102" s="88"/>
      <c r="K102" s="88"/>
    </row>
    <row r="103" spans="1:110" ht="15.75" x14ac:dyDescent="0.25">
      <c r="A103" s="655"/>
      <c r="B103" s="655"/>
      <c r="C103" s="231" t="s">
        <v>123</v>
      </c>
      <c r="D103" s="22"/>
      <c r="E103" s="11">
        <v>2</v>
      </c>
      <c r="F103" s="11">
        <v>2000</v>
      </c>
      <c r="G103" s="85">
        <v>0.999</v>
      </c>
      <c r="H103" s="432">
        <v>1</v>
      </c>
      <c r="I103" s="85">
        <v>0.38038038038038036</v>
      </c>
      <c r="J103" s="88"/>
      <c r="K103" s="88"/>
    </row>
    <row r="104" spans="1:110" ht="15.75" x14ac:dyDescent="0.25">
      <c r="A104" s="655"/>
      <c r="B104" s="655" t="s">
        <v>124</v>
      </c>
      <c r="C104" s="256" t="s">
        <v>125</v>
      </c>
      <c r="D104" s="22"/>
      <c r="E104" s="14"/>
      <c r="F104" s="14"/>
      <c r="G104" s="14"/>
      <c r="H104" s="14"/>
      <c r="I104" s="14"/>
      <c r="J104" s="88"/>
      <c r="K104" s="88"/>
    </row>
    <row r="105" spans="1:110" ht="15.75" x14ac:dyDescent="0.25">
      <c r="A105" s="655"/>
      <c r="B105" s="655"/>
      <c r="C105" s="231" t="s">
        <v>126</v>
      </c>
      <c r="D105" s="22"/>
      <c r="E105" s="11">
        <v>3</v>
      </c>
      <c r="F105" s="11">
        <v>3000</v>
      </c>
      <c r="G105" s="85">
        <v>1.0334444444444444</v>
      </c>
      <c r="H105" s="432">
        <v>0.54538341158059467</v>
      </c>
      <c r="I105" s="85">
        <v>0.20320395656381032</v>
      </c>
      <c r="J105" s="88"/>
      <c r="K105" s="88"/>
    </row>
    <row r="106" spans="1:110" ht="15.75" x14ac:dyDescent="0.25">
      <c r="A106" s="655"/>
      <c r="B106" s="717" t="s">
        <v>127</v>
      </c>
      <c r="C106" s="256" t="s">
        <v>128</v>
      </c>
      <c r="D106" s="22"/>
      <c r="E106" s="425"/>
      <c r="F106" s="425"/>
      <c r="G106" s="425"/>
      <c r="H106" s="425"/>
      <c r="I106" s="425"/>
      <c r="J106" s="88"/>
      <c r="K106" s="88"/>
    </row>
    <row r="107" spans="1:110" ht="15.75" x14ac:dyDescent="0.25">
      <c r="A107" s="655"/>
      <c r="B107" s="717"/>
      <c r="C107" s="256" t="s">
        <v>129</v>
      </c>
      <c r="D107" s="22"/>
      <c r="E107" s="425"/>
      <c r="F107" s="425"/>
      <c r="G107" s="425"/>
      <c r="H107" s="425"/>
      <c r="I107" s="425"/>
      <c r="J107" s="88"/>
      <c r="K107" s="88"/>
    </row>
    <row r="108" spans="1:110" ht="15.75" x14ac:dyDescent="0.25">
      <c r="A108" s="655"/>
      <c r="B108" s="717"/>
      <c r="C108" s="256" t="s">
        <v>130</v>
      </c>
      <c r="D108" s="22"/>
      <c r="E108" s="425"/>
      <c r="F108" s="425"/>
      <c r="G108" s="425"/>
      <c r="H108" s="425"/>
      <c r="I108" s="425"/>
      <c r="J108" s="88"/>
      <c r="K108" s="88"/>
    </row>
    <row r="109" spans="1:110" ht="15.75" x14ac:dyDescent="0.25">
      <c r="A109" s="715" t="s">
        <v>145</v>
      </c>
      <c r="B109" s="715"/>
      <c r="C109" s="716"/>
      <c r="D109" s="45"/>
      <c r="E109" s="263">
        <v>23</v>
      </c>
      <c r="F109" s="263">
        <v>23000</v>
      </c>
      <c r="G109" s="264">
        <v>0.93655072463768108</v>
      </c>
      <c r="H109" s="261">
        <v>0.8</v>
      </c>
      <c r="I109" s="251">
        <v>0.27645580845403489</v>
      </c>
      <c r="J109" s="88"/>
      <c r="K109" s="88"/>
    </row>
    <row r="110" spans="1:110" ht="15.75" x14ac:dyDescent="0.25">
      <c r="A110" s="659" t="s">
        <v>131</v>
      </c>
      <c r="B110" s="659"/>
      <c r="C110" s="660"/>
      <c r="D110" s="45"/>
      <c r="E110" s="263">
        <v>59</v>
      </c>
      <c r="F110" s="263">
        <v>59000</v>
      </c>
      <c r="G110" s="264">
        <v>0.96809039548022591</v>
      </c>
      <c r="H110" s="261">
        <v>0.75014917276918913</v>
      </c>
      <c r="I110" s="251">
        <v>0.36</v>
      </c>
      <c r="J110" s="88"/>
      <c r="K110" s="88"/>
    </row>
    <row r="111" spans="1:110" s="2" customFormat="1" x14ac:dyDescent="0.25">
      <c r="A111" s="26" t="s">
        <v>184</v>
      </c>
      <c r="B111" s="381" t="s">
        <v>394</v>
      </c>
      <c r="C111" s="10"/>
      <c r="D111" s="10"/>
      <c r="E111" s="10"/>
      <c r="F111" s="8"/>
      <c r="G111" s="88"/>
      <c r="H111" s="88"/>
      <c r="I111" s="88"/>
      <c r="J111" s="88"/>
      <c r="K111" s="88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  <c r="DF111" s="224"/>
    </row>
    <row r="112" spans="1:110" x14ac:dyDescent="0.25">
      <c r="A112" s="539" t="s">
        <v>185</v>
      </c>
      <c r="B112" s="382" t="s">
        <v>325</v>
      </c>
      <c r="C112" s="141"/>
      <c r="D112" s="141"/>
      <c r="E112" s="141"/>
      <c r="F112" s="141"/>
      <c r="G112" s="141"/>
      <c r="H112" s="141"/>
      <c r="I112" s="88"/>
      <c r="J112" s="88"/>
      <c r="K112" s="88"/>
    </row>
    <row r="113" spans="1:11" x14ac:dyDescent="0.25">
      <c r="A113" s="88"/>
      <c r="B113" s="90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1:11" x14ac:dyDescent="0.25">
      <c r="A114" s="88"/>
      <c r="B114" s="540"/>
      <c r="C114" s="88"/>
      <c r="D114" s="88"/>
      <c r="E114" s="88"/>
      <c r="F114" s="88"/>
      <c r="G114" s="88"/>
      <c r="H114" s="88"/>
      <c r="I114" s="88"/>
      <c r="J114" s="88"/>
      <c r="K114" s="88"/>
    </row>
  </sheetData>
  <mergeCells count="56"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F3:F5"/>
    <mergeCell ref="G3:G5"/>
    <mergeCell ref="B6:B7"/>
    <mergeCell ref="B8:B10"/>
    <mergeCell ref="A85:C85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90:B92"/>
    <mergeCell ref="B11:B13"/>
    <mergeCell ref="B15:B17"/>
    <mergeCell ref="B65:B66"/>
    <mergeCell ref="B18:B19"/>
    <mergeCell ref="B20:B21"/>
    <mergeCell ref="B22:B24"/>
    <mergeCell ref="B26:B30"/>
    <mergeCell ref="B31:B36"/>
    <mergeCell ref="A14:C14"/>
    <mergeCell ref="A25:C25"/>
    <mergeCell ref="A41:C41"/>
    <mergeCell ref="A50:C50"/>
    <mergeCell ref="B37:B40"/>
    <mergeCell ref="B42:B49"/>
    <mergeCell ref="B51:B53"/>
    <mergeCell ref="B54:B59"/>
    <mergeCell ref="B94:B96"/>
    <mergeCell ref="B97:B99"/>
    <mergeCell ref="B100:B101"/>
    <mergeCell ref="A109:C109"/>
    <mergeCell ref="A110:C110"/>
    <mergeCell ref="B102:B103"/>
    <mergeCell ref="B104:B105"/>
    <mergeCell ref="B106:B108"/>
    <mergeCell ref="A94:A108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DF115"/>
  <sheetViews>
    <sheetView zoomScale="90" zoomScaleNormal="90" workbookViewId="0">
      <selection activeCell="H6" sqref="H6:H110"/>
    </sheetView>
  </sheetViews>
  <sheetFormatPr defaultRowHeight="15" x14ac:dyDescent="0.25"/>
  <cols>
    <col min="1" max="1" width="16.28515625" style="224" customWidth="1"/>
    <col min="2" max="2" width="27.140625" style="224" bestFit="1" customWidth="1"/>
    <col min="3" max="3" width="25.7109375" style="224" customWidth="1"/>
    <col min="4" max="4" width="15.42578125" style="224" customWidth="1"/>
    <col min="5" max="7" width="14.5703125" style="224" customWidth="1"/>
    <col min="8" max="8" width="17" style="224" customWidth="1"/>
    <col min="9" max="16384" width="9.140625" style="224"/>
  </cols>
  <sheetData>
    <row r="1" spans="1:10" ht="27.75" customHeight="1" x14ac:dyDescent="0.25">
      <c r="A1" s="722" t="s">
        <v>393</v>
      </c>
      <c r="B1" s="722"/>
      <c r="C1" s="722"/>
      <c r="D1" s="722"/>
      <c r="E1" s="722"/>
      <c r="F1" s="722"/>
      <c r="G1" s="722"/>
      <c r="H1" s="722"/>
      <c r="I1" s="88"/>
      <c r="J1" s="88"/>
    </row>
    <row r="2" spans="1:10" ht="27.75" customHeight="1" x14ac:dyDescent="0.25">
      <c r="A2" s="723" t="s">
        <v>374</v>
      </c>
      <c r="B2" s="723"/>
      <c r="C2" s="723"/>
      <c r="D2" s="723"/>
      <c r="E2" s="723"/>
      <c r="F2" s="723"/>
      <c r="G2" s="723"/>
      <c r="H2" s="723"/>
      <c r="I2" s="88"/>
      <c r="J2" s="88"/>
    </row>
    <row r="3" spans="1:10" ht="24.95" customHeight="1" x14ac:dyDescent="0.25">
      <c r="A3" s="724" t="s">
        <v>140</v>
      </c>
      <c r="B3" s="725" t="s">
        <v>1</v>
      </c>
      <c r="C3" s="726" t="s">
        <v>2</v>
      </c>
      <c r="D3" s="725" t="s">
        <v>132</v>
      </c>
      <c r="E3" s="725" t="s">
        <v>133</v>
      </c>
      <c r="F3" s="725" t="s">
        <v>375</v>
      </c>
      <c r="G3" s="725" t="s">
        <v>376</v>
      </c>
      <c r="H3" s="725" t="s">
        <v>377</v>
      </c>
      <c r="I3" s="88"/>
      <c r="J3" s="88"/>
    </row>
    <row r="4" spans="1:10" ht="24.95" customHeight="1" x14ac:dyDescent="0.25">
      <c r="A4" s="724"/>
      <c r="B4" s="725"/>
      <c r="C4" s="726"/>
      <c r="D4" s="725"/>
      <c r="E4" s="725"/>
      <c r="F4" s="725"/>
      <c r="G4" s="725"/>
      <c r="H4" s="725"/>
      <c r="I4" s="88"/>
      <c r="J4" s="88"/>
    </row>
    <row r="5" spans="1:10" ht="50.25" customHeight="1" x14ac:dyDescent="0.25">
      <c r="A5" s="724"/>
      <c r="B5" s="725"/>
      <c r="C5" s="726"/>
      <c r="D5" s="725"/>
      <c r="E5" s="725"/>
      <c r="F5" s="725"/>
      <c r="G5" s="725"/>
      <c r="H5" s="725"/>
      <c r="I5" s="88"/>
      <c r="J5" s="88"/>
    </row>
    <row r="6" spans="1:10" ht="15.75" x14ac:dyDescent="0.25">
      <c r="A6" s="655" t="s">
        <v>141</v>
      </c>
      <c r="B6" s="651" t="s">
        <v>4</v>
      </c>
      <c r="C6" s="231" t="s">
        <v>5</v>
      </c>
      <c r="D6" s="20">
        <v>2</v>
      </c>
      <c r="E6" s="20">
        <v>400</v>
      </c>
      <c r="F6" s="21">
        <v>240</v>
      </c>
      <c r="G6" s="593">
        <v>1.0402777777777776</v>
      </c>
      <c r="H6" s="34">
        <v>7.931354359925788E-2</v>
      </c>
      <c r="I6" s="594"/>
      <c r="J6" s="88"/>
    </row>
    <row r="7" spans="1:10" ht="15.75" x14ac:dyDescent="0.25">
      <c r="A7" s="655"/>
      <c r="B7" s="651"/>
      <c r="C7" s="231" t="s">
        <v>6</v>
      </c>
      <c r="D7" s="20">
        <v>1</v>
      </c>
      <c r="E7" s="20">
        <v>200</v>
      </c>
      <c r="F7" s="21">
        <v>120</v>
      </c>
      <c r="G7" s="593">
        <v>0.89722222222222225</v>
      </c>
      <c r="H7" s="34">
        <v>9.0150250417362271E-2</v>
      </c>
      <c r="I7" s="88"/>
      <c r="J7" s="88"/>
    </row>
    <row r="8" spans="1:10" ht="15.75" x14ac:dyDescent="0.25">
      <c r="A8" s="655"/>
      <c r="B8" s="686" t="s">
        <v>7</v>
      </c>
      <c r="C8" s="22" t="s">
        <v>8</v>
      </c>
      <c r="D8" s="426"/>
      <c r="E8" s="426"/>
      <c r="F8" s="426"/>
      <c r="G8" s="595"/>
      <c r="H8" s="426"/>
      <c r="I8" s="88"/>
      <c r="J8" s="88"/>
    </row>
    <row r="9" spans="1:10" ht="15.75" x14ac:dyDescent="0.25">
      <c r="A9" s="655"/>
      <c r="B9" s="686"/>
      <c r="C9" s="22" t="s">
        <v>9</v>
      </c>
      <c r="D9" s="426"/>
      <c r="E9" s="426"/>
      <c r="F9" s="426"/>
      <c r="G9" s="595"/>
      <c r="H9" s="426"/>
      <c r="I9" s="88"/>
      <c r="J9" s="88"/>
    </row>
    <row r="10" spans="1:10" ht="15.75" x14ac:dyDescent="0.25">
      <c r="A10" s="655"/>
      <c r="B10" s="686"/>
      <c r="C10" s="22" t="s">
        <v>10</v>
      </c>
      <c r="D10" s="426"/>
      <c r="E10" s="426"/>
      <c r="F10" s="426"/>
      <c r="G10" s="595"/>
      <c r="H10" s="426"/>
      <c r="I10" s="88"/>
      <c r="J10" s="88"/>
    </row>
    <row r="11" spans="1:10" ht="15.75" x14ac:dyDescent="0.25">
      <c r="A11" s="655"/>
      <c r="B11" s="651" t="s">
        <v>11</v>
      </c>
      <c r="C11" s="22" t="s">
        <v>142</v>
      </c>
      <c r="D11" s="14"/>
      <c r="E11" s="14"/>
      <c r="F11" s="14"/>
      <c r="G11" s="223"/>
      <c r="H11" s="14"/>
      <c r="I11" s="88"/>
      <c r="J11" s="88"/>
    </row>
    <row r="12" spans="1:10" ht="15.75" x14ac:dyDescent="0.25">
      <c r="A12" s="655"/>
      <c r="B12" s="651"/>
      <c r="C12" s="231" t="s">
        <v>143</v>
      </c>
      <c r="D12" s="20">
        <v>1</v>
      </c>
      <c r="E12" s="20">
        <v>200</v>
      </c>
      <c r="F12" s="21">
        <v>120</v>
      </c>
      <c r="G12" s="593">
        <v>0.95</v>
      </c>
      <c r="H12" s="34">
        <v>6.4858490566037735E-2</v>
      </c>
      <c r="I12" s="88"/>
      <c r="J12" s="88"/>
    </row>
    <row r="13" spans="1:10" ht="15.75" x14ac:dyDescent="0.25">
      <c r="A13" s="655"/>
      <c r="B13" s="651"/>
      <c r="C13" s="22" t="s">
        <v>144</v>
      </c>
      <c r="D13" s="14"/>
      <c r="E13" s="14"/>
      <c r="F13" s="14"/>
      <c r="G13" s="223"/>
      <c r="H13" s="14"/>
      <c r="I13" s="88"/>
      <c r="J13" s="88"/>
    </row>
    <row r="14" spans="1:10" ht="15.75" x14ac:dyDescent="0.25">
      <c r="A14" s="653" t="s">
        <v>145</v>
      </c>
      <c r="B14" s="653"/>
      <c r="C14" s="653"/>
      <c r="D14" s="253">
        <v>4</v>
      </c>
      <c r="E14" s="253">
        <v>800</v>
      </c>
      <c r="F14" s="253">
        <v>480</v>
      </c>
      <c r="G14" s="596">
        <v>0.9819444444444444</v>
      </c>
      <c r="H14" s="251">
        <v>7.7713016930335832E-2</v>
      </c>
      <c r="I14" s="88"/>
      <c r="J14" s="88"/>
    </row>
    <row r="15" spans="1:10" ht="15.75" customHeight="1" x14ac:dyDescent="0.25">
      <c r="A15" s="655" t="s">
        <v>146</v>
      </c>
      <c r="B15" s="651" t="s">
        <v>15</v>
      </c>
      <c r="C15" s="231" t="s">
        <v>16</v>
      </c>
      <c r="D15" s="20">
        <v>1</v>
      </c>
      <c r="E15" s="20">
        <v>100</v>
      </c>
      <c r="F15" s="21">
        <v>60</v>
      </c>
      <c r="G15" s="593">
        <v>0.73888888888888893</v>
      </c>
      <c r="H15" s="34">
        <v>0.1672473867595819</v>
      </c>
      <c r="I15" s="88"/>
      <c r="J15" s="88"/>
    </row>
    <row r="16" spans="1:10" ht="15.75" x14ac:dyDescent="0.25">
      <c r="A16" s="655"/>
      <c r="B16" s="651"/>
      <c r="C16" s="22" t="s">
        <v>17</v>
      </c>
      <c r="D16" s="14"/>
      <c r="E16" s="14"/>
      <c r="F16" s="14"/>
      <c r="G16" s="223"/>
      <c r="H16" s="14"/>
      <c r="I16" s="88"/>
      <c r="J16" s="88"/>
    </row>
    <row r="17" spans="1:10" ht="15.75" x14ac:dyDescent="0.25">
      <c r="A17" s="655"/>
      <c r="B17" s="651"/>
      <c r="C17" s="231" t="s">
        <v>18</v>
      </c>
      <c r="D17" s="20">
        <v>2</v>
      </c>
      <c r="E17" s="20">
        <v>200</v>
      </c>
      <c r="F17" s="21">
        <v>120</v>
      </c>
      <c r="G17" s="593">
        <v>0.74722222222222223</v>
      </c>
      <c r="H17" s="34">
        <v>0.13921113689095127</v>
      </c>
      <c r="I17" s="88"/>
      <c r="J17" s="88"/>
    </row>
    <row r="18" spans="1:10" ht="15.75" x14ac:dyDescent="0.25">
      <c r="A18" s="655"/>
      <c r="B18" s="651" t="s">
        <v>19</v>
      </c>
      <c r="C18" s="231" t="s">
        <v>20</v>
      </c>
      <c r="D18" s="20">
        <v>1</v>
      </c>
      <c r="E18" s="20">
        <v>200</v>
      </c>
      <c r="F18" s="21">
        <v>120</v>
      </c>
      <c r="G18" s="593">
        <v>0.98333333333333328</v>
      </c>
      <c r="H18" s="34">
        <v>8.5610200364298727E-2</v>
      </c>
      <c r="I18" s="88"/>
      <c r="J18" s="88"/>
    </row>
    <row r="19" spans="1:10" ht="15.75" x14ac:dyDescent="0.25">
      <c r="A19" s="655"/>
      <c r="B19" s="651"/>
      <c r="C19" s="22" t="s">
        <v>21</v>
      </c>
      <c r="D19" s="14"/>
      <c r="E19" s="14"/>
      <c r="F19" s="14"/>
      <c r="G19" s="223"/>
      <c r="H19" s="14"/>
      <c r="I19" s="88"/>
      <c r="J19" s="88"/>
    </row>
    <row r="20" spans="1:10" ht="15.75" x14ac:dyDescent="0.25">
      <c r="A20" s="655"/>
      <c r="B20" s="655" t="s">
        <v>22</v>
      </c>
      <c r="C20" s="22" t="s">
        <v>23</v>
      </c>
      <c r="D20" s="14"/>
      <c r="E20" s="14"/>
      <c r="F20" s="14"/>
      <c r="G20" s="223"/>
      <c r="H20" s="14"/>
      <c r="I20" s="88"/>
      <c r="J20" s="88"/>
    </row>
    <row r="21" spans="1:10" ht="15.75" x14ac:dyDescent="0.25">
      <c r="A21" s="655"/>
      <c r="B21" s="655"/>
      <c r="C21" s="231" t="s">
        <v>24</v>
      </c>
      <c r="D21" s="20">
        <v>1</v>
      </c>
      <c r="E21" s="20">
        <v>100</v>
      </c>
      <c r="F21" s="21">
        <v>60</v>
      </c>
      <c r="G21" s="593">
        <v>0.7</v>
      </c>
      <c r="H21" s="34">
        <v>7.3333333333333334E-2</v>
      </c>
      <c r="I21" s="88"/>
      <c r="J21" s="88"/>
    </row>
    <row r="22" spans="1:10" ht="15.75" x14ac:dyDescent="0.25">
      <c r="A22" s="655"/>
      <c r="B22" s="655" t="s">
        <v>25</v>
      </c>
      <c r="C22" s="231" t="s">
        <v>26</v>
      </c>
      <c r="D22" s="20">
        <v>1</v>
      </c>
      <c r="E22" s="20">
        <v>200</v>
      </c>
      <c r="F22" s="21">
        <v>120</v>
      </c>
      <c r="G22" s="593">
        <v>0.93611111111111112</v>
      </c>
      <c r="H22" s="34">
        <v>7.9113924050632917E-2</v>
      </c>
      <c r="I22" s="88"/>
      <c r="J22" s="88"/>
    </row>
    <row r="23" spans="1:10" ht="15.75" x14ac:dyDescent="0.25">
      <c r="A23" s="655"/>
      <c r="B23" s="655"/>
      <c r="C23" s="231" t="s">
        <v>27</v>
      </c>
      <c r="D23" s="20">
        <v>1</v>
      </c>
      <c r="E23" s="20">
        <v>200</v>
      </c>
      <c r="F23" s="21">
        <v>120</v>
      </c>
      <c r="G23" s="593">
        <v>0.83333333333333337</v>
      </c>
      <c r="H23" s="34">
        <v>6.3888888888888884E-2</v>
      </c>
      <c r="I23" s="88"/>
      <c r="J23" s="88"/>
    </row>
    <row r="24" spans="1:10" ht="15.75" x14ac:dyDescent="0.25">
      <c r="A24" s="655"/>
      <c r="B24" s="655"/>
      <c r="C24" s="22" t="s">
        <v>147</v>
      </c>
      <c r="D24" s="14"/>
      <c r="E24" s="14"/>
      <c r="F24" s="14"/>
      <c r="G24" s="223"/>
      <c r="H24" s="14"/>
      <c r="I24" s="88"/>
      <c r="J24" s="88"/>
    </row>
    <row r="25" spans="1:10" ht="15.75" x14ac:dyDescent="0.25">
      <c r="A25" s="653" t="s">
        <v>145</v>
      </c>
      <c r="B25" s="653"/>
      <c r="C25" s="653"/>
      <c r="D25" s="253">
        <v>7</v>
      </c>
      <c r="E25" s="253">
        <v>1000</v>
      </c>
      <c r="F25" s="253">
        <v>600</v>
      </c>
      <c r="G25" s="596">
        <v>0.84388888888888891</v>
      </c>
      <c r="H25" s="251">
        <v>9.4545454545454544E-2</v>
      </c>
      <c r="I25" s="88"/>
      <c r="J25" s="88"/>
    </row>
    <row r="26" spans="1:10" ht="15.75" x14ac:dyDescent="0.25">
      <c r="A26" s="655" t="s">
        <v>148</v>
      </c>
      <c r="B26" s="655" t="s">
        <v>29</v>
      </c>
      <c r="C26" s="22" t="s">
        <v>30</v>
      </c>
      <c r="D26" s="14"/>
      <c r="E26" s="14"/>
      <c r="F26" s="14"/>
      <c r="G26" s="223"/>
      <c r="H26" s="14"/>
      <c r="I26" s="88"/>
      <c r="J26" s="88"/>
    </row>
    <row r="27" spans="1:10" ht="15.75" x14ac:dyDescent="0.25">
      <c r="A27" s="655"/>
      <c r="B27" s="655"/>
      <c r="C27" s="22" t="s">
        <v>31</v>
      </c>
      <c r="D27" s="14"/>
      <c r="E27" s="14"/>
      <c r="F27" s="14"/>
      <c r="G27" s="223"/>
      <c r="H27" s="14"/>
      <c r="I27" s="88"/>
      <c r="J27" s="88"/>
    </row>
    <row r="28" spans="1:10" ht="15.75" x14ac:dyDescent="0.25">
      <c r="A28" s="655"/>
      <c r="B28" s="655"/>
      <c r="C28" s="231" t="s">
        <v>32</v>
      </c>
      <c r="D28" s="20">
        <v>1</v>
      </c>
      <c r="E28" s="20">
        <v>200</v>
      </c>
      <c r="F28" s="21">
        <v>120</v>
      </c>
      <c r="G28" s="593">
        <v>0.85833333333333328</v>
      </c>
      <c r="H28" s="34">
        <v>3.2608695652173912E-2</v>
      </c>
      <c r="I28" s="88"/>
      <c r="J28" s="88"/>
    </row>
    <row r="29" spans="1:10" ht="15.75" x14ac:dyDescent="0.25">
      <c r="A29" s="655"/>
      <c r="B29" s="655"/>
      <c r="C29" s="231" t="s">
        <v>33</v>
      </c>
      <c r="D29" s="20">
        <v>1</v>
      </c>
      <c r="E29" s="20">
        <v>130</v>
      </c>
      <c r="F29" s="21">
        <v>90</v>
      </c>
      <c r="G29" s="593">
        <v>0.937037037037037</v>
      </c>
      <c r="H29" s="34">
        <v>2.5380710659898477E-2</v>
      </c>
      <c r="I29" s="88"/>
      <c r="J29" s="88"/>
    </row>
    <row r="30" spans="1:10" ht="15.75" x14ac:dyDescent="0.25">
      <c r="A30" s="655"/>
      <c r="B30" s="655"/>
      <c r="C30" s="22" t="s">
        <v>149</v>
      </c>
      <c r="D30" s="14"/>
      <c r="E30" s="14"/>
      <c r="F30" s="14"/>
      <c r="G30" s="223"/>
      <c r="H30" s="14"/>
      <c r="I30" s="88"/>
      <c r="J30" s="88"/>
    </row>
    <row r="31" spans="1:10" ht="15.75" x14ac:dyDescent="0.25">
      <c r="A31" s="655"/>
      <c r="B31" s="655" t="s">
        <v>35</v>
      </c>
      <c r="C31" s="231" t="s">
        <v>36</v>
      </c>
      <c r="D31" s="20">
        <v>1</v>
      </c>
      <c r="E31" s="20">
        <v>200</v>
      </c>
      <c r="F31" s="21">
        <v>120</v>
      </c>
      <c r="G31" s="223">
        <v>0.78611111111111109</v>
      </c>
      <c r="H31" s="597">
        <v>0.14646464646464646</v>
      </c>
      <c r="I31" s="88"/>
      <c r="J31" s="88"/>
    </row>
    <row r="32" spans="1:10" ht="15.75" x14ac:dyDescent="0.25">
      <c r="A32" s="655"/>
      <c r="B32" s="655"/>
      <c r="C32" s="231" t="s">
        <v>37</v>
      </c>
      <c r="D32" s="20">
        <v>1</v>
      </c>
      <c r="E32" s="20">
        <v>100</v>
      </c>
      <c r="F32" s="21">
        <v>60</v>
      </c>
      <c r="G32" s="593">
        <v>1.038888888888889</v>
      </c>
      <c r="H32" s="34">
        <v>2.2556390977443608E-2</v>
      </c>
      <c r="I32" s="88"/>
      <c r="J32" s="88"/>
    </row>
    <row r="33" spans="1:10" ht="15.75" x14ac:dyDescent="0.25">
      <c r="A33" s="655"/>
      <c r="B33" s="655"/>
      <c r="C33" s="22" t="s">
        <v>38</v>
      </c>
      <c r="D33" s="14"/>
      <c r="E33" s="14"/>
      <c r="F33" s="14"/>
      <c r="G33" s="223"/>
      <c r="H33" s="14"/>
      <c r="I33" s="88"/>
      <c r="J33" s="88"/>
    </row>
    <row r="34" spans="1:10" ht="15.75" x14ac:dyDescent="0.25">
      <c r="A34" s="655"/>
      <c r="B34" s="655"/>
      <c r="C34" s="22" t="s">
        <v>39</v>
      </c>
      <c r="D34" s="14"/>
      <c r="E34" s="14"/>
      <c r="F34" s="14"/>
      <c r="G34" s="223"/>
      <c r="H34" s="14"/>
      <c r="I34" s="88"/>
      <c r="J34" s="88"/>
    </row>
    <row r="35" spans="1:10" ht="15.75" x14ac:dyDescent="0.25">
      <c r="A35" s="655"/>
      <c r="B35" s="655"/>
      <c r="C35" s="67" t="s">
        <v>40</v>
      </c>
      <c r="D35" s="20"/>
      <c r="E35" s="20"/>
      <c r="F35" s="21"/>
      <c r="G35" s="593"/>
      <c r="H35" s="34"/>
      <c r="I35" s="88"/>
      <c r="J35" s="88"/>
    </row>
    <row r="36" spans="1:10" ht="15" customHeight="1" x14ac:dyDescent="0.25">
      <c r="A36" s="655"/>
      <c r="B36" s="655"/>
      <c r="C36" s="22" t="s">
        <v>150</v>
      </c>
      <c r="D36" s="14"/>
      <c r="E36" s="14"/>
      <c r="F36" s="14"/>
      <c r="G36" s="223"/>
      <c r="H36" s="14"/>
      <c r="I36" s="88"/>
      <c r="J36" s="88"/>
    </row>
    <row r="37" spans="1:10" ht="15.75" x14ac:dyDescent="0.25">
      <c r="A37" s="655"/>
      <c r="B37" s="655" t="s">
        <v>42</v>
      </c>
      <c r="C37" s="22" t="s">
        <v>43</v>
      </c>
      <c r="D37" s="2"/>
      <c r="E37" s="14"/>
      <c r="F37" s="14"/>
      <c r="G37" s="223"/>
      <c r="H37" s="14"/>
      <c r="I37" s="88"/>
      <c r="J37" s="88"/>
    </row>
    <row r="38" spans="1:10" ht="15.75" x14ac:dyDescent="0.25">
      <c r="A38" s="655"/>
      <c r="B38" s="655"/>
      <c r="C38" s="22" t="s">
        <v>44</v>
      </c>
      <c r="D38" s="14"/>
      <c r="E38" s="14"/>
      <c r="F38" s="14"/>
      <c r="G38" s="223"/>
      <c r="H38" s="14"/>
      <c r="I38" s="88"/>
      <c r="J38" s="88"/>
    </row>
    <row r="39" spans="1:10" ht="15.75" x14ac:dyDescent="0.25">
      <c r="A39" s="655"/>
      <c r="B39" s="655"/>
      <c r="C39" s="231" t="s">
        <v>151</v>
      </c>
      <c r="D39" s="20">
        <v>1</v>
      </c>
      <c r="E39" s="20">
        <v>200</v>
      </c>
      <c r="F39" s="21">
        <v>120</v>
      </c>
      <c r="G39" s="593">
        <v>0.73611111111111105</v>
      </c>
      <c r="H39" s="34">
        <v>1.9047619047619049E-2</v>
      </c>
      <c r="I39" s="88"/>
      <c r="J39" s="88"/>
    </row>
    <row r="40" spans="1:10" ht="15.75" x14ac:dyDescent="0.25">
      <c r="A40" s="655"/>
      <c r="B40" s="655"/>
      <c r="C40" s="231" t="s">
        <v>46</v>
      </c>
      <c r="D40" s="20">
        <v>1</v>
      </c>
      <c r="E40" s="20">
        <v>130</v>
      </c>
      <c r="F40" s="21">
        <v>90</v>
      </c>
      <c r="G40" s="593">
        <v>0.90370370370370368</v>
      </c>
      <c r="H40" s="34">
        <v>3.4246575342465752E-2</v>
      </c>
      <c r="I40" s="88"/>
      <c r="J40" s="88"/>
    </row>
    <row r="41" spans="1:10" ht="15.75" x14ac:dyDescent="0.25">
      <c r="A41" s="653" t="s">
        <v>145</v>
      </c>
      <c r="B41" s="653"/>
      <c r="C41" s="653"/>
      <c r="D41" s="253">
        <v>6</v>
      </c>
      <c r="E41" s="253">
        <v>960</v>
      </c>
      <c r="F41" s="253">
        <v>600</v>
      </c>
      <c r="G41" s="596">
        <v>0.85611111111111104</v>
      </c>
      <c r="H41" s="251">
        <v>3.965763195435093E-2</v>
      </c>
      <c r="I41" s="88"/>
      <c r="J41" s="88"/>
    </row>
    <row r="42" spans="1:10" ht="15.75" x14ac:dyDescent="0.25">
      <c r="A42" s="655" t="s">
        <v>152</v>
      </c>
      <c r="B42" s="655" t="s">
        <v>47</v>
      </c>
      <c r="C42" s="231" t="s">
        <v>48</v>
      </c>
      <c r="D42" s="20">
        <v>1</v>
      </c>
      <c r="E42" s="20">
        <v>130</v>
      </c>
      <c r="F42" s="21">
        <v>90</v>
      </c>
      <c r="G42" s="593">
        <v>0.68888888888888888</v>
      </c>
      <c r="H42" s="34">
        <v>1.6666666666666666E-2</v>
      </c>
      <c r="I42" s="88"/>
      <c r="J42" s="88"/>
    </row>
    <row r="43" spans="1:10" ht="15.75" x14ac:dyDescent="0.25">
      <c r="A43" s="655"/>
      <c r="B43" s="655"/>
      <c r="C43" s="22" t="s">
        <v>49</v>
      </c>
      <c r="D43" s="14"/>
      <c r="E43" s="14"/>
      <c r="F43" s="14"/>
      <c r="G43" s="223"/>
      <c r="H43" s="14"/>
      <c r="I43" s="88"/>
      <c r="J43" s="88"/>
    </row>
    <row r="44" spans="1:10" ht="15.75" x14ac:dyDescent="0.25">
      <c r="A44" s="655"/>
      <c r="B44" s="655"/>
      <c r="C44" s="22" t="s">
        <v>50</v>
      </c>
      <c r="D44" s="14"/>
      <c r="E44" s="14"/>
      <c r="F44" s="14"/>
      <c r="G44" s="223"/>
      <c r="H44" s="14"/>
      <c r="I44" s="88"/>
      <c r="J44" s="88"/>
    </row>
    <row r="45" spans="1:10" ht="15.75" x14ac:dyDescent="0.25">
      <c r="A45" s="655"/>
      <c r="B45" s="655"/>
      <c r="C45" s="22" t="s">
        <v>51</v>
      </c>
      <c r="D45" s="14"/>
      <c r="E45" s="14"/>
      <c r="F45" s="14"/>
      <c r="G45" s="223"/>
      <c r="H45" s="14"/>
      <c r="I45" s="88"/>
      <c r="J45" s="88"/>
    </row>
    <row r="46" spans="1:10" ht="15.75" x14ac:dyDescent="0.25">
      <c r="A46" s="655"/>
      <c r="B46" s="655"/>
      <c r="C46" s="22" t="s">
        <v>52</v>
      </c>
      <c r="D46" s="14"/>
      <c r="E46" s="14"/>
      <c r="F46" s="14"/>
      <c r="G46" s="223"/>
      <c r="H46" s="14"/>
      <c r="I46" s="88"/>
      <c r="J46" s="88"/>
    </row>
    <row r="47" spans="1:10" ht="15.75" x14ac:dyDescent="0.25">
      <c r="A47" s="655"/>
      <c r="B47" s="655"/>
      <c r="C47" s="22" t="s">
        <v>53</v>
      </c>
      <c r="D47" s="14"/>
      <c r="E47" s="14"/>
      <c r="F47" s="14"/>
      <c r="G47" s="223"/>
      <c r="H47" s="14"/>
      <c r="I47" s="88"/>
      <c r="J47" s="88"/>
    </row>
    <row r="48" spans="1:10" ht="15.75" x14ac:dyDescent="0.25">
      <c r="A48" s="655"/>
      <c r="B48" s="655"/>
      <c r="C48" s="22" t="s">
        <v>54</v>
      </c>
      <c r="D48" s="14"/>
      <c r="E48" s="14"/>
      <c r="F48" s="14"/>
      <c r="G48" s="223"/>
      <c r="H48" s="14"/>
      <c r="I48" s="88"/>
      <c r="J48" s="88"/>
    </row>
    <row r="49" spans="1:10" ht="15.75" x14ac:dyDescent="0.25">
      <c r="A49" s="655"/>
      <c r="B49" s="655"/>
      <c r="C49" s="22" t="s">
        <v>153</v>
      </c>
      <c r="D49" s="14"/>
      <c r="E49" s="14"/>
      <c r="F49" s="14"/>
      <c r="G49" s="223"/>
      <c r="H49" s="14"/>
      <c r="I49" s="88"/>
      <c r="J49" s="88"/>
    </row>
    <row r="50" spans="1:10" ht="15.75" x14ac:dyDescent="0.25">
      <c r="A50" s="653" t="s">
        <v>145</v>
      </c>
      <c r="B50" s="653"/>
      <c r="C50" s="653"/>
      <c r="D50" s="253">
        <v>1</v>
      </c>
      <c r="E50" s="253">
        <v>130</v>
      </c>
      <c r="F50" s="253">
        <v>90</v>
      </c>
      <c r="G50" s="596">
        <v>0.68888888888888888</v>
      </c>
      <c r="H50" s="251">
        <v>1.6666666666666666E-2</v>
      </c>
      <c r="I50" s="88"/>
      <c r="J50" s="88"/>
    </row>
    <row r="51" spans="1:10" ht="15.75" customHeight="1" x14ac:dyDescent="0.25">
      <c r="A51" s="655" t="s">
        <v>154</v>
      </c>
      <c r="B51" s="727" t="s">
        <v>56</v>
      </c>
      <c r="C51" s="22" t="s">
        <v>57</v>
      </c>
      <c r="D51" s="426"/>
      <c r="E51" s="426"/>
      <c r="F51" s="426"/>
      <c r="G51" s="426"/>
      <c r="H51" s="426"/>
      <c r="I51" s="88"/>
      <c r="J51" s="88"/>
    </row>
    <row r="52" spans="1:10" ht="15.75" x14ac:dyDescent="0.25">
      <c r="A52" s="655"/>
      <c r="B52" s="728"/>
      <c r="C52" s="22" t="s">
        <v>58</v>
      </c>
      <c r="D52" s="426"/>
      <c r="E52" s="426"/>
      <c r="F52" s="426"/>
      <c r="G52" s="426"/>
      <c r="H52" s="426"/>
      <c r="I52" s="88"/>
      <c r="J52" s="88"/>
    </row>
    <row r="53" spans="1:10" ht="15.75" x14ac:dyDescent="0.25">
      <c r="A53" s="655"/>
      <c r="B53" s="729"/>
      <c r="C53" s="22" t="s">
        <v>155</v>
      </c>
      <c r="D53" s="426"/>
      <c r="E53" s="426"/>
      <c r="F53" s="426"/>
      <c r="G53" s="426"/>
      <c r="H53" s="426"/>
      <c r="I53" s="88"/>
      <c r="J53" s="88"/>
    </row>
    <row r="54" spans="1:10" ht="15.75" x14ac:dyDescent="0.25">
      <c r="A54" s="655"/>
      <c r="B54" s="655" t="s">
        <v>60</v>
      </c>
      <c r="C54" s="231" t="s">
        <v>61</v>
      </c>
      <c r="D54" s="20">
        <v>2</v>
      </c>
      <c r="E54" s="20">
        <v>400</v>
      </c>
      <c r="F54" s="21">
        <v>240</v>
      </c>
      <c r="G54" s="593">
        <v>0.73055555555555562</v>
      </c>
      <c r="H54" s="34">
        <v>4.0737148399612025E-2</v>
      </c>
      <c r="I54" s="88"/>
      <c r="J54" s="88"/>
    </row>
    <row r="55" spans="1:10" ht="15.75" x14ac:dyDescent="0.25">
      <c r="A55" s="655"/>
      <c r="B55" s="655"/>
      <c r="C55" s="22" t="s">
        <v>62</v>
      </c>
      <c r="D55" s="14"/>
      <c r="E55" s="14"/>
      <c r="F55" s="14"/>
      <c r="G55" s="223"/>
      <c r="H55" s="14"/>
      <c r="I55" s="88"/>
      <c r="J55" s="88"/>
    </row>
    <row r="56" spans="1:10" ht="15.75" x14ac:dyDescent="0.25">
      <c r="A56" s="655"/>
      <c r="B56" s="655"/>
      <c r="C56" s="22" t="s">
        <v>63</v>
      </c>
      <c r="D56" s="14"/>
      <c r="E56" s="14"/>
      <c r="F56" s="14"/>
      <c r="G56" s="223"/>
      <c r="H56" s="14"/>
      <c r="I56" s="88"/>
      <c r="J56" s="88"/>
    </row>
    <row r="57" spans="1:10" ht="15.75" x14ac:dyDescent="0.25">
      <c r="A57" s="655"/>
      <c r="B57" s="655"/>
      <c r="C57" s="22" t="s">
        <v>64</v>
      </c>
      <c r="D57" s="14"/>
      <c r="E57" s="14"/>
      <c r="F57" s="14"/>
      <c r="G57" s="223"/>
      <c r="H57" s="14"/>
      <c r="I57" s="88"/>
      <c r="J57" s="88"/>
    </row>
    <row r="58" spans="1:10" ht="15.75" x14ac:dyDescent="0.25">
      <c r="A58" s="655"/>
      <c r="B58" s="655"/>
      <c r="C58" s="22" t="s">
        <v>65</v>
      </c>
      <c r="D58" s="14"/>
      <c r="E58" s="14"/>
      <c r="F58" s="14"/>
      <c r="G58" s="223"/>
      <c r="H58" s="14"/>
      <c r="I58" s="88"/>
      <c r="J58" s="88"/>
    </row>
    <row r="59" spans="1:10" ht="15.75" x14ac:dyDescent="0.25">
      <c r="A59" s="655"/>
      <c r="B59" s="655"/>
      <c r="C59" s="22" t="s">
        <v>66</v>
      </c>
      <c r="D59" s="14"/>
      <c r="E59" s="14"/>
      <c r="F59" s="14"/>
      <c r="G59" s="223"/>
      <c r="H59" s="14"/>
      <c r="I59" s="88"/>
      <c r="J59" s="88"/>
    </row>
    <row r="60" spans="1:10" ht="15.75" x14ac:dyDescent="0.25">
      <c r="A60" s="655"/>
      <c r="B60" s="655" t="s">
        <v>67</v>
      </c>
      <c r="C60" s="231" t="s">
        <v>68</v>
      </c>
      <c r="D60" s="20">
        <v>1</v>
      </c>
      <c r="E60" s="20">
        <v>130</v>
      </c>
      <c r="F60" s="21">
        <v>90</v>
      </c>
      <c r="G60" s="593">
        <v>1.0148148148148148</v>
      </c>
      <c r="H60" s="34">
        <v>0.38260869565217392</v>
      </c>
      <c r="I60" s="88"/>
      <c r="J60" s="88"/>
    </row>
    <row r="61" spans="1:10" ht="15.75" x14ac:dyDescent="0.25">
      <c r="A61" s="655"/>
      <c r="B61" s="655"/>
      <c r="C61" s="231" t="s">
        <v>69</v>
      </c>
      <c r="D61" s="20">
        <v>4</v>
      </c>
      <c r="E61" s="20">
        <v>400</v>
      </c>
      <c r="F61" s="21">
        <v>240</v>
      </c>
      <c r="G61" s="593">
        <v>1.0194444444444444</v>
      </c>
      <c r="H61" s="34">
        <v>0.24064171122994651</v>
      </c>
      <c r="I61" s="88"/>
      <c r="J61" s="88"/>
    </row>
    <row r="62" spans="1:10" ht="15.75" x14ac:dyDescent="0.25">
      <c r="A62" s="655"/>
      <c r="B62" s="655"/>
      <c r="C62" s="231" t="s">
        <v>70</v>
      </c>
      <c r="D62" s="20">
        <v>1</v>
      </c>
      <c r="E62" s="20">
        <v>100</v>
      </c>
      <c r="F62" s="21">
        <v>60</v>
      </c>
      <c r="G62" s="593">
        <v>1.0611111111111111</v>
      </c>
      <c r="H62" s="34">
        <v>0</v>
      </c>
      <c r="I62" s="88"/>
      <c r="J62" s="88"/>
    </row>
    <row r="63" spans="1:10" ht="15.75" x14ac:dyDescent="0.25">
      <c r="A63" s="655"/>
      <c r="B63" s="655"/>
      <c r="C63" s="22" t="s">
        <v>156</v>
      </c>
      <c r="D63" s="14"/>
      <c r="E63" s="14"/>
      <c r="F63" s="14"/>
      <c r="G63" s="223"/>
      <c r="H63" s="14"/>
      <c r="I63" s="88"/>
      <c r="J63" s="88"/>
    </row>
    <row r="64" spans="1:10" ht="15.75" x14ac:dyDescent="0.25">
      <c r="A64" s="655"/>
      <c r="B64" s="549" t="s">
        <v>312</v>
      </c>
      <c r="C64" s="231" t="s">
        <v>74</v>
      </c>
      <c r="D64" s="20">
        <v>1</v>
      </c>
      <c r="E64" s="20">
        <v>200</v>
      </c>
      <c r="F64" s="21">
        <v>120</v>
      </c>
      <c r="G64" s="593">
        <v>0.96388888888888891</v>
      </c>
      <c r="H64" s="34">
        <v>6.4327485380116955E-2</v>
      </c>
      <c r="I64" s="88"/>
      <c r="J64" s="88"/>
    </row>
    <row r="65" spans="1:10" ht="15.75" customHeight="1" x14ac:dyDescent="0.25">
      <c r="A65" s="655"/>
      <c r="B65" s="651" t="s">
        <v>157</v>
      </c>
      <c r="C65" s="231" t="s">
        <v>158</v>
      </c>
      <c r="D65" s="20">
        <v>2</v>
      </c>
      <c r="E65" s="20">
        <v>200</v>
      </c>
      <c r="F65" s="21">
        <v>120</v>
      </c>
      <c r="G65" s="593">
        <v>1.0666666666666667</v>
      </c>
      <c r="H65" s="34">
        <v>0.14183381088825214</v>
      </c>
      <c r="I65" s="88"/>
      <c r="J65" s="88"/>
    </row>
    <row r="66" spans="1:10" ht="15.75" x14ac:dyDescent="0.25">
      <c r="A66" s="655"/>
      <c r="B66" s="651"/>
      <c r="C66" s="67" t="s">
        <v>159</v>
      </c>
      <c r="D66" s="14"/>
      <c r="E66" s="14"/>
      <c r="F66" s="14"/>
      <c r="G66" s="223"/>
      <c r="H66" s="14"/>
      <c r="I66" s="88"/>
      <c r="J66" s="88"/>
    </row>
    <row r="67" spans="1:10" ht="15.75" x14ac:dyDescent="0.25">
      <c r="A67" s="653" t="s">
        <v>145</v>
      </c>
      <c r="B67" s="653"/>
      <c r="C67" s="653"/>
      <c r="D67" s="253">
        <v>11</v>
      </c>
      <c r="E67" s="253">
        <v>1430</v>
      </c>
      <c r="F67" s="253">
        <v>870</v>
      </c>
      <c r="G67" s="596">
        <v>0.94099616858237545</v>
      </c>
      <c r="H67" s="251">
        <v>0.13621113844777455</v>
      </c>
      <c r="I67" s="88"/>
      <c r="J67" s="88"/>
    </row>
    <row r="68" spans="1:10" ht="15.75" x14ac:dyDescent="0.25">
      <c r="A68" s="655" t="s">
        <v>160</v>
      </c>
      <c r="B68" s="549" t="s">
        <v>161</v>
      </c>
      <c r="C68" s="231" t="s">
        <v>162</v>
      </c>
      <c r="D68" s="20">
        <v>2</v>
      </c>
      <c r="E68" s="20">
        <v>300</v>
      </c>
      <c r="F68" s="21">
        <v>180</v>
      </c>
      <c r="G68" s="593">
        <v>0.91481481481481475</v>
      </c>
      <c r="H68" s="34">
        <v>9.7842835130970723E-2</v>
      </c>
      <c r="I68" s="88"/>
      <c r="J68" s="88"/>
    </row>
    <row r="69" spans="1:10" ht="15.75" x14ac:dyDescent="0.25">
      <c r="A69" s="655"/>
      <c r="B69" s="651" t="s">
        <v>78</v>
      </c>
      <c r="C69" s="231" t="s">
        <v>163</v>
      </c>
      <c r="D69" s="20">
        <v>2</v>
      </c>
      <c r="E69" s="20">
        <v>300</v>
      </c>
      <c r="F69" s="21">
        <v>180</v>
      </c>
      <c r="G69" s="593">
        <v>1.0444444444444445</v>
      </c>
      <c r="H69" s="34">
        <v>0.17885117493472585</v>
      </c>
      <c r="I69" s="88"/>
      <c r="J69" s="88"/>
    </row>
    <row r="70" spans="1:10" ht="15.75" x14ac:dyDescent="0.25">
      <c r="A70" s="655"/>
      <c r="B70" s="651"/>
      <c r="C70" s="231" t="s">
        <v>80</v>
      </c>
      <c r="D70" s="20">
        <v>3</v>
      </c>
      <c r="E70" s="20">
        <v>400</v>
      </c>
      <c r="F70" s="21">
        <v>240</v>
      </c>
      <c r="G70" s="593">
        <v>0.96250000000000002</v>
      </c>
      <c r="H70" s="34">
        <v>8.9638157894736836E-2</v>
      </c>
      <c r="I70" s="88"/>
      <c r="J70" s="88"/>
    </row>
    <row r="71" spans="1:10" ht="15.75" x14ac:dyDescent="0.25">
      <c r="A71" s="655"/>
      <c r="B71" s="655" t="s">
        <v>81</v>
      </c>
      <c r="C71" s="22" t="s">
        <v>82</v>
      </c>
      <c r="D71" s="14"/>
      <c r="E71" s="14"/>
      <c r="F71" s="14"/>
      <c r="G71" s="223"/>
      <c r="H71" s="14"/>
      <c r="I71" s="88"/>
      <c r="J71" s="88"/>
    </row>
    <row r="72" spans="1:10" ht="15.75" x14ac:dyDescent="0.25">
      <c r="A72" s="655"/>
      <c r="B72" s="655"/>
      <c r="C72" s="231" t="s">
        <v>83</v>
      </c>
      <c r="D72" s="20">
        <v>2</v>
      </c>
      <c r="E72" s="20">
        <v>200</v>
      </c>
      <c r="F72" s="21">
        <v>120</v>
      </c>
      <c r="G72" s="593">
        <v>0.79166666666666663</v>
      </c>
      <c r="H72" s="34">
        <v>0.15720524017467249</v>
      </c>
      <c r="I72" s="88"/>
      <c r="J72" s="88"/>
    </row>
    <row r="73" spans="1:10" ht="15.75" x14ac:dyDescent="0.25">
      <c r="A73" s="655"/>
      <c r="B73" s="655" t="s">
        <v>84</v>
      </c>
      <c r="C73" s="231" t="s">
        <v>85</v>
      </c>
      <c r="D73" s="20">
        <v>1</v>
      </c>
      <c r="E73" s="20">
        <v>100</v>
      </c>
      <c r="F73" s="21">
        <v>60</v>
      </c>
      <c r="G73" s="593">
        <v>0.92222222222222228</v>
      </c>
      <c r="H73" s="34">
        <v>0.24315068493150685</v>
      </c>
      <c r="I73" s="88"/>
      <c r="J73" s="88"/>
    </row>
    <row r="74" spans="1:10" ht="15.75" x14ac:dyDescent="0.25">
      <c r="A74" s="655"/>
      <c r="B74" s="655"/>
      <c r="C74" s="231" t="s">
        <v>86</v>
      </c>
      <c r="D74" s="20">
        <v>3</v>
      </c>
      <c r="E74" s="20">
        <v>400</v>
      </c>
      <c r="F74" s="21">
        <v>240</v>
      </c>
      <c r="G74" s="593">
        <v>0.86111111111111105</v>
      </c>
      <c r="H74" s="34">
        <v>0.10728269381362568</v>
      </c>
      <c r="I74" s="88"/>
      <c r="J74" s="88"/>
    </row>
    <row r="75" spans="1:10" ht="15.75" x14ac:dyDescent="0.25">
      <c r="A75" s="655"/>
      <c r="B75" s="655" t="s">
        <v>87</v>
      </c>
      <c r="C75" s="231" t="s">
        <v>88</v>
      </c>
      <c r="D75" s="20">
        <v>2</v>
      </c>
      <c r="E75" s="20">
        <v>200</v>
      </c>
      <c r="F75" s="21">
        <v>120</v>
      </c>
      <c r="G75" s="593">
        <v>1.0249999999999999</v>
      </c>
      <c r="H75" s="34">
        <v>0.58333333333333337</v>
      </c>
      <c r="I75" s="88"/>
      <c r="J75" s="88"/>
    </row>
    <row r="76" spans="1:10" ht="15.75" x14ac:dyDescent="0.25">
      <c r="A76" s="655"/>
      <c r="B76" s="655"/>
      <c r="C76" s="231" t="s">
        <v>89</v>
      </c>
      <c r="D76" s="20">
        <v>5</v>
      </c>
      <c r="E76" s="20">
        <v>530</v>
      </c>
      <c r="F76" s="21">
        <v>330</v>
      </c>
      <c r="G76" s="593">
        <v>0.82525252525252524</v>
      </c>
      <c r="H76" s="34">
        <v>0.16155572176514585</v>
      </c>
      <c r="I76" s="88"/>
      <c r="J76" s="88"/>
    </row>
    <row r="77" spans="1:10" ht="15.75" x14ac:dyDescent="0.25">
      <c r="A77" s="655"/>
      <c r="B77" s="655"/>
      <c r="C77" s="231" t="s">
        <v>90</v>
      </c>
      <c r="D77" s="20">
        <v>1</v>
      </c>
      <c r="E77" s="20">
        <v>200</v>
      </c>
      <c r="F77" s="21">
        <v>120</v>
      </c>
      <c r="G77" s="593">
        <v>0.93611111111111112</v>
      </c>
      <c r="H77" s="34">
        <v>0.15035799522673032</v>
      </c>
      <c r="I77" s="88"/>
      <c r="J77" s="88"/>
    </row>
    <row r="78" spans="1:10" ht="15.75" x14ac:dyDescent="0.25">
      <c r="A78" s="655"/>
      <c r="B78" s="655"/>
      <c r="C78" s="22" t="s">
        <v>164</v>
      </c>
      <c r="D78" s="14"/>
      <c r="E78" s="14"/>
      <c r="F78" s="14"/>
      <c r="G78" s="223"/>
      <c r="H78" s="14"/>
      <c r="I78" s="88"/>
      <c r="J78" s="88"/>
    </row>
    <row r="79" spans="1:10" ht="15.75" x14ac:dyDescent="0.25">
      <c r="A79" s="655"/>
      <c r="B79" s="655" t="s">
        <v>165</v>
      </c>
      <c r="C79" s="231" t="s">
        <v>93</v>
      </c>
      <c r="D79" s="20">
        <v>1</v>
      </c>
      <c r="E79" s="20">
        <v>100</v>
      </c>
      <c r="F79" s="21">
        <v>60</v>
      </c>
      <c r="G79" s="593">
        <v>0.8666666666666667</v>
      </c>
      <c r="H79" s="34">
        <v>0.14354066985645933</v>
      </c>
      <c r="I79" s="88"/>
      <c r="J79" s="88"/>
    </row>
    <row r="80" spans="1:10" ht="15.75" x14ac:dyDescent="0.25">
      <c r="A80" s="655"/>
      <c r="B80" s="655"/>
      <c r="C80" s="22" t="s">
        <v>166</v>
      </c>
      <c r="D80" s="14"/>
      <c r="E80" s="14"/>
      <c r="F80" s="14"/>
      <c r="G80" s="223"/>
      <c r="H80" s="14"/>
      <c r="I80" s="88"/>
      <c r="J80" s="88"/>
    </row>
    <row r="81" spans="1:10" ht="15.75" x14ac:dyDescent="0.25">
      <c r="A81" s="655"/>
      <c r="B81" s="655"/>
      <c r="C81" s="231" t="s">
        <v>167</v>
      </c>
      <c r="D81" s="20">
        <v>1</v>
      </c>
      <c r="E81" s="20">
        <v>100</v>
      </c>
      <c r="F81" s="21">
        <v>60</v>
      </c>
      <c r="G81" s="593">
        <v>0.92222222222222228</v>
      </c>
      <c r="H81" s="34">
        <v>0.17454545454545456</v>
      </c>
      <c r="I81" s="88"/>
      <c r="J81" s="88"/>
    </row>
    <row r="82" spans="1:10" ht="15.75" x14ac:dyDescent="0.25">
      <c r="A82" s="655"/>
      <c r="B82" s="655" t="s">
        <v>168</v>
      </c>
      <c r="C82" s="231" t="s">
        <v>169</v>
      </c>
      <c r="D82" s="20">
        <v>3</v>
      </c>
      <c r="E82" s="20">
        <v>500</v>
      </c>
      <c r="F82" s="21">
        <v>300</v>
      </c>
      <c r="G82" s="593">
        <v>1.2</v>
      </c>
      <c r="H82" s="34">
        <v>9.0844062947067233E-2</v>
      </c>
      <c r="I82" s="88"/>
      <c r="J82" s="88"/>
    </row>
    <row r="83" spans="1:10" ht="15.75" x14ac:dyDescent="0.25">
      <c r="A83" s="655"/>
      <c r="B83" s="655"/>
      <c r="C83" s="231" t="s">
        <v>170</v>
      </c>
      <c r="D83" s="20">
        <v>1</v>
      </c>
      <c r="E83" s="20">
        <v>200</v>
      </c>
      <c r="F83" s="21">
        <v>120</v>
      </c>
      <c r="G83" s="593">
        <v>0.8</v>
      </c>
      <c r="H83" s="34">
        <v>2.8625954198473282E-2</v>
      </c>
      <c r="I83" s="88"/>
      <c r="J83" s="88"/>
    </row>
    <row r="84" spans="1:10" ht="15.75" x14ac:dyDescent="0.25">
      <c r="A84" s="655"/>
      <c r="B84" s="655"/>
      <c r="C84" s="231" t="s">
        <v>171</v>
      </c>
      <c r="D84" s="20">
        <v>2</v>
      </c>
      <c r="E84" s="20">
        <v>300</v>
      </c>
      <c r="F84" s="21">
        <v>180</v>
      </c>
      <c r="G84" s="593">
        <v>0.83518518518518525</v>
      </c>
      <c r="H84" s="34">
        <v>0.24639769452449567</v>
      </c>
      <c r="I84" s="88"/>
      <c r="J84" s="88"/>
    </row>
    <row r="85" spans="1:10" ht="15.75" x14ac:dyDescent="0.25">
      <c r="A85" s="653" t="s">
        <v>145</v>
      </c>
      <c r="B85" s="653"/>
      <c r="C85" s="653"/>
      <c r="D85" s="253">
        <v>29</v>
      </c>
      <c r="E85" s="253">
        <v>3830</v>
      </c>
      <c r="F85" s="253">
        <v>2310</v>
      </c>
      <c r="G85" s="596">
        <v>0.93593073593073572</v>
      </c>
      <c r="H85" s="251">
        <v>0.15875357241633631</v>
      </c>
      <c r="I85" s="88"/>
      <c r="J85" s="88"/>
    </row>
    <row r="86" spans="1:10" ht="15.75" x14ac:dyDescent="0.25">
      <c r="A86" s="655" t="s">
        <v>172</v>
      </c>
      <c r="B86" s="655" t="s">
        <v>100</v>
      </c>
      <c r="C86" s="22" t="s">
        <v>101</v>
      </c>
      <c r="D86" s="14"/>
      <c r="E86" s="14"/>
      <c r="F86" s="14"/>
      <c r="G86" s="223"/>
      <c r="H86" s="14"/>
      <c r="I86" s="88"/>
      <c r="J86" s="88"/>
    </row>
    <row r="87" spans="1:10" ht="15.75" x14ac:dyDescent="0.25">
      <c r="A87" s="655"/>
      <c r="B87" s="655"/>
      <c r="C87" s="22" t="s">
        <v>102</v>
      </c>
      <c r="D87" s="14"/>
      <c r="E87" s="14"/>
      <c r="F87" s="14"/>
      <c r="G87" s="223"/>
      <c r="H87" s="14"/>
      <c r="I87" s="88"/>
      <c r="J87" s="88"/>
    </row>
    <row r="88" spans="1:10" ht="15.75" x14ac:dyDescent="0.25">
      <c r="A88" s="655"/>
      <c r="B88" s="655"/>
      <c r="C88" s="231" t="s">
        <v>103</v>
      </c>
      <c r="D88" s="11">
        <v>1</v>
      </c>
      <c r="E88" s="11">
        <v>100</v>
      </c>
      <c r="F88" s="180">
        <v>60</v>
      </c>
      <c r="G88" s="593">
        <v>1</v>
      </c>
      <c r="H88" s="85">
        <v>0.22857142857142856</v>
      </c>
      <c r="I88" s="88"/>
      <c r="J88" s="88"/>
    </row>
    <row r="89" spans="1:10" ht="15.75" x14ac:dyDescent="0.25">
      <c r="A89" s="655"/>
      <c r="B89" s="549" t="s">
        <v>104</v>
      </c>
      <c r="C89" s="231" t="s">
        <v>105</v>
      </c>
      <c r="D89" s="14">
        <v>1</v>
      </c>
      <c r="E89" s="14">
        <v>200</v>
      </c>
      <c r="F89" s="14">
        <v>120</v>
      </c>
      <c r="G89" s="223">
        <v>1.0861111111111112</v>
      </c>
      <c r="H89" s="223">
        <v>2.1671826625386997E-2</v>
      </c>
      <c r="I89" s="88"/>
      <c r="J89" s="88"/>
    </row>
    <row r="90" spans="1:10" ht="15.75" x14ac:dyDescent="0.25">
      <c r="A90" s="655"/>
      <c r="B90" s="655" t="s">
        <v>173</v>
      </c>
      <c r="C90" s="22" t="s">
        <v>107</v>
      </c>
      <c r="D90" s="14"/>
      <c r="E90" s="14"/>
      <c r="F90" s="14"/>
      <c r="G90" s="223"/>
      <c r="H90" s="14"/>
      <c r="I90" s="88"/>
      <c r="J90" s="88"/>
    </row>
    <row r="91" spans="1:10" ht="15.75" x14ac:dyDescent="0.25">
      <c r="A91" s="655"/>
      <c r="B91" s="655"/>
      <c r="C91" s="231" t="s">
        <v>108</v>
      </c>
      <c r="D91" s="20">
        <v>1</v>
      </c>
      <c r="E91" s="20">
        <v>200</v>
      </c>
      <c r="F91" s="21">
        <v>120</v>
      </c>
      <c r="G91" s="593">
        <v>0.89722222222222225</v>
      </c>
      <c r="H91" s="34">
        <v>2.7461486939048894E-2</v>
      </c>
      <c r="I91" s="88"/>
      <c r="J91" s="88"/>
    </row>
    <row r="92" spans="1:10" ht="15.75" x14ac:dyDescent="0.25">
      <c r="A92" s="655"/>
      <c r="B92" s="655"/>
      <c r="C92" s="231" t="s">
        <v>378</v>
      </c>
      <c r="D92" s="20"/>
      <c r="E92" s="20"/>
      <c r="F92" s="21"/>
      <c r="G92" s="593"/>
      <c r="H92" s="34"/>
      <c r="I92" s="88"/>
      <c r="J92" s="88"/>
    </row>
    <row r="93" spans="1:10" ht="15.75" x14ac:dyDescent="0.25">
      <c r="A93" s="653" t="s">
        <v>145</v>
      </c>
      <c r="B93" s="653"/>
      <c r="C93" s="653"/>
      <c r="D93" s="253">
        <v>3</v>
      </c>
      <c r="E93" s="253">
        <v>500</v>
      </c>
      <c r="F93" s="253">
        <v>300</v>
      </c>
      <c r="G93" s="596">
        <v>0.99333333333333329</v>
      </c>
      <c r="H93" s="251">
        <v>4.1167664670658681E-2</v>
      </c>
      <c r="I93" s="88"/>
      <c r="J93" s="88"/>
    </row>
    <row r="94" spans="1:10" ht="15.75" x14ac:dyDescent="0.25">
      <c r="A94" s="655" t="s">
        <v>175</v>
      </c>
      <c r="B94" s="655" t="s">
        <v>110</v>
      </c>
      <c r="C94" s="231" t="s">
        <v>111</v>
      </c>
      <c r="D94" s="20">
        <v>4</v>
      </c>
      <c r="E94" s="20">
        <v>400</v>
      </c>
      <c r="F94" s="21">
        <v>240</v>
      </c>
      <c r="G94" s="593">
        <v>1.0916666666666666</v>
      </c>
      <c r="H94" s="34">
        <v>7.2312083729781165E-2</v>
      </c>
      <c r="I94" s="88"/>
      <c r="J94" s="88"/>
    </row>
    <row r="95" spans="1:10" ht="15.75" x14ac:dyDescent="0.25">
      <c r="A95" s="655"/>
      <c r="B95" s="655"/>
      <c r="C95" s="231" t="s">
        <v>112</v>
      </c>
      <c r="D95" s="20">
        <v>2</v>
      </c>
      <c r="E95" s="20">
        <v>400</v>
      </c>
      <c r="F95" s="21">
        <v>240</v>
      </c>
      <c r="G95" s="593">
        <v>0.86250000000000004</v>
      </c>
      <c r="H95" s="34">
        <v>0.16853192890059249</v>
      </c>
      <c r="I95" s="88"/>
      <c r="J95" s="88"/>
    </row>
    <row r="96" spans="1:10" ht="15.75" x14ac:dyDescent="0.25">
      <c r="A96" s="655"/>
      <c r="B96" s="655"/>
      <c r="C96" s="22" t="s">
        <v>176</v>
      </c>
      <c r="D96" s="14"/>
      <c r="E96" s="14"/>
      <c r="F96" s="14"/>
      <c r="G96" s="223"/>
      <c r="H96" s="14"/>
      <c r="I96" s="88"/>
      <c r="J96" s="88"/>
    </row>
    <row r="97" spans="1:110" ht="15.75" x14ac:dyDescent="0.25">
      <c r="A97" s="655"/>
      <c r="B97" s="651" t="s">
        <v>114</v>
      </c>
      <c r="C97" s="231" t="s">
        <v>177</v>
      </c>
      <c r="D97" s="11">
        <v>2</v>
      </c>
      <c r="E97" s="11">
        <v>300</v>
      </c>
      <c r="F97" s="180">
        <v>180</v>
      </c>
      <c r="G97" s="593">
        <v>1.1833333333333333</v>
      </c>
      <c r="H97" s="85">
        <v>8.0845771144278614E-2</v>
      </c>
      <c r="I97" s="88"/>
      <c r="J97" s="88"/>
    </row>
    <row r="98" spans="1:110" ht="15.75" x14ac:dyDescent="0.25">
      <c r="A98" s="655"/>
      <c r="B98" s="651"/>
      <c r="C98" s="231" t="s">
        <v>116</v>
      </c>
      <c r="D98" s="11">
        <v>1</v>
      </c>
      <c r="E98" s="11">
        <v>100</v>
      </c>
      <c r="F98" s="180">
        <v>60</v>
      </c>
      <c r="G98" s="593">
        <v>0.5722222222222223</v>
      </c>
      <c r="H98" s="85">
        <v>0.15151515151515152</v>
      </c>
      <c r="I98" s="88"/>
      <c r="J98" s="88"/>
    </row>
    <row r="99" spans="1:110" ht="15.75" x14ac:dyDescent="0.25">
      <c r="A99" s="655"/>
      <c r="B99" s="651"/>
      <c r="C99" s="22" t="s">
        <v>117</v>
      </c>
      <c r="D99" s="14"/>
      <c r="E99" s="14"/>
      <c r="F99" s="14"/>
      <c r="G99" s="223"/>
      <c r="H99" s="14"/>
      <c r="I99" s="88"/>
      <c r="J99" s="88"/>
    </row>
    <row r="100" spans="1:110" ht="15.75" x14ac:dyDescent="0.25">
      <c r="A100" s="655"/>
      <c r="B100" s="655" t="s">
        <v>178</v>
      </c>
      <c r="C100" s="231" t="s">
        <v>179</v>
      </c>
      <c r="D100" s="11">
        <v>4</v>
      </c>
      <c r="E100" s="11">
        <v>700</v>
      </c>
      <c r="F100" s="180">
        <v>420</v>
      </c>
      <c r="G100" s="593">
        <v>0.96269841269841261</v>
      </c>
      <c r="H100" s="85">
        <v>9.7136643711489667E-2</v>
      </c>
      <c r="I100" s="88"/>
      <c r="J100" s="88"/>
    </row>
    <row r="101" spans="1:110" ht="15.75" x14ac:dyDescent="0.25">
      <c r="A101" s="655"/>
      <c r="B101" s="655"/>
      <c r="C101" s="231" t="s">
        <v>120</v>
      </c>
      <c r="D101" s="11">
        <v>2</v>
      </c>
      <c r="E101" s="11">
        <v>300</v>
      </c>
      <c r="F101" s="180">
        <v>180</v>
      </c>
      <c r="G101" s="593">
        <v>1.001851851851852</v>
      </c>
      <c r="H101" s="85">
        <v>6.1490683229813665E-2</v>
      </c>
      <c r="I101" s="88"/>
      <c r="J101" s="88"/>
    </row>
    <row r="102" spans="1:110" ht="15.75" x14ac:dyDescent="0.25">
      <c r="A102" s="655"/>
      <c r="B102" s="655" t="s">
        <v>121</v>
      </c>
      <c r="C102" s="231" t="s">
        <v>180</v>
      </c>
      <c r="D102" s="11">
        <v>6</v>
      </c>
      <c r="E102" s="11">
        <v>600</v>
      </c>
      <c r="F102" s="180">
        <v>360</v>
      </c>
      <c r="G102" s="593">
        <v>0.89537037037037037</v>
      </c>
      <c r="H102" s="85">
        <v>7.9185520361990946E-2</v>
      </c>
      <c r="I102" s="88"/>
      <c r="J102" s="88"/>
    </row>
    <row r="103" spans="1:110" ht="15.75" x14ac:dyDescent="0.25">
      <c r="A103" s="655"/>
      <c r="B103" s="655"/>
      <c r="C103" s="231" t="s">
        <v>181</v>
      </c>
      <c r="D103" s="11">
        <v>6</v>
      </c>
      <c r="E103" s="11">
        <v>630</v>
      </c>
      <c r="F103" s="180">
        <v>390</v>
      </c>
      <c r="G103" s="593">
        <v>0.77179487179487183</v>
      </c>
      <c r="H103" s="85">
        <v>0.12636505460218408</v>
      </c>
      <c r="I103" s="88"/>
      <c r="J103" s="88"/>
    </row>
    <row r="104" spans="1:110" ht="15.75" x14ac:dyDescent="0.25">
      <c r="A104" s="655"/>
      <c r="B104" s="655" t="s">
        <v>124</v>
      </c>
      <c r="C104" s="22" t="s">
        <v>125</v>
      </c>
      <c r="D104" s="14"/>
      <c r="E104" s="14"/>
      <c r="F104" s="14"/>
      <c r="G104" s="223"/>
      <c r="H104" s="14"/>
      <c r="I104" s="88"/>
      <c r="J104" s="88"/>
    </row>
    <row r="105" spans="1:110" ht="15.75" x14ac:dyDescent="0.25">
      <c r="A105" s="655"/>
      <c r="B105" s="655"/>
      <c r="C105" s="231" t="s">
        <v>126</v>
      </c>
      <c r="D105" s="11">
        <v>1</v>
      </c>
      <c r="E105" s="11">
        <v>100</v>
      </c>
      <c r="F105" s="180">
        <v>60</v>
      </c>
      <c r="G105" s="593">
        <v>1.1499999999999999</v>
      </c>
      <c r="H105" s="85">
        <v>0.53</v>
      </c>
      <c r="I105" s="88"/>
      <c r="J105" s="88"/>
    </row>
    <row r="106" spans="1:110" ht="15.75" x14ac:dyDescent="0.25">
      <c r="A106" s="655"/>
      <c r="B106" s="655" t="s">
        <v>127</v>
      </c>
      <c r="C106" s="23" t="s">
        <v>128</v>
      </c>
      <c r="D106" s="14"/>
      <c r="E106" s="14"/>
      <c r="F106" s="14"/>
      <c r="G106" s="223"/>
      <c r="H106" s="14"/>
      <c r="I106" s="88"/>
      <c r="J106" s="88"/>
    </row>
    <row r="107" spans="1:110" ht="15.75" x14ac:dyDescent="0.25">
      <c r="A107" s="655"/>
      <c r="B107" s="655"/>
      <c r="C107" s="231" t="s">
        <v>129</v>
      </c>
      <c r="D107" s="11">
        <v>1</v>
      </c>
      <c r="E107" s="11">
        <v>200</v>
      </c>
      <c r="F107" s="180">
        <v>120</v>
      </c>
      <c r="G107" s="593">
        <v>1.1888888888888889</v>
      </c>
      <c r="H107" s="85">
        <v>8.7804878048780483E-2</v>
      </c>
      <c r="I107" s="88"/>
      <c r="J107" s="88"/>
    </row>
    <row r="108" spans="1:110" ht="15.75" x14ac:dyDescent="0.25">
      <c r="A108" s="655"/>
      <c r="B108" s="655"/>
      <c r="C108" s="22" t="s">
        <v>182</v>
      </c>
      <c r="D108" s="14"/>
      <c r="E108" s="14"/>
      <c r="F108" s="14"/>
      <c r="G108" s="223"/>
      <c r="H108" s="14"/>
      <c r="I108" s="88"/>
      <c r="J108" s="88"/>
    </row>
    <row r="109" spans="1:110" ht="15.75" x14ac:dyDescent="0.25">
      <c r="A109" s="653" t="s">
        <v>145</v>
      </c>
      <c r="B109" s="653"/>
      <c r="C109" s="653"/>
      <c r="D109" s="253">
        <v>29</v>
      </c>
      <c r="E109" s="253">
        <v>3730</v>
      </c>
      <c r="F109" s="253">
        <v>2250</v>
      </c>
      <c r="G109" s="596">
        <v>0.94933333333333336</v>
      </c>
      <c r="H109" s="251">
        <v>0.10482107927741341</v>
      </c>
      <c r="I109" s="88"/>
      <c r="J109" s="88"/>
    </row>
    <row r="110" spans="1:110" ht="15.75" x14ac:dyDescent="0.25">
      <c r="A110" s="653" t="s">
        <v>183</v>
      </c>
      <c r="B110" s="653"/>
      <c r="C110" s="653"/>
      <c r="D110" s="253">
        <v>90</v>
      </c>
      <c r="E110" s="253">
        <v>12380</v>
      </c>
      <c r="F110" s="253">
        <v>7500</v>
      </c>
      <c r="G110" s="596">
        <v>0.92906666666666671</v>
      </c>
      <c r="H110" s="251">
        <v>0.10844870816526764</v>
      </c>
      <c r="I110" s="88"/>
      <c r="J110" s="88"/>
    </row>
    <row r="111" spans="1:110" s="2" customFormat="1" x14ac:dyDescent="0.25">
      <c r="A111" s="26" t="s">
        <v>184</v>
      </c>
      <c r="B111" s="381" t="s">
        <v>394</v>
      </c>
      <c r="C111" s="10"/>
      <c r="D111" s="10"/>
      <c r="E111" s="10"/>
      <c r="F111" s="8"/>
      <c r="G111" s="88"/>
      <c r="H111" s="88"/>
      <c r="I111" s="88"/>
      <c r="J111" s="88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  <c r="DF111" s="224"/>
    </row>
    <row r="112" spans="1:110" x14ac:dyDescent="0.25">
      <c r="A112" s="542" t="s">
        <v>185</v>
      </c>
      <c r="B112" s="730" t="s">
        <v>325</v>
      </c>
      <c r="C112" s="730"/>
      <c r="D112" s="730"/>
      <c r="E112" s="730"/>
      <c r="F112" s="730"/>
      <c r="G112" s="730"/>
      <c r="H112" s="730"/>
      <c r="I112" s="88"/>
      <c r="J112" s="88"/>
    </row>
    <row r="113" spans="1:10" x14ac:dyDescent="0.25">
      <c r="A113" s="88"/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1:10" x14ac:dyDescent="0.25">
      <c r="A114" s="88" t="s">
        <v>379</v>
      </c>
      <c r="B114" s="88" t="s">
        <v>380</v>
      </c>
      <c r="C114" s="88"/>
      <c r="D114" s="88"/>
      <c r="E114" s="88"/>
      <c r="F114" s="88"/>
      <c r="G114" s="88"/>
      <c r="H114" s="88"/>
      <c r="I114" s="88"/>
      <c r="J114" s="88"/>
    </row>
    <row r="115" spans="1:10" x14ac:dyDescent="0.25">
      <c r="A115" s="88"/>
      <c r="B115" s="88"/>
      <c r="C115" s="88"/>
      <c r="D115" s="88"/>
      <c r="E115" s="88"/>
      <c r="F115" s="88"/>
      <c r="G115" s="88"/>
      <c r="H115" s="88"/>
      <c r="I115" s="88"/>
      <c r="J115" s="88"/>
    </row>
  </sheetData>
  <mergeCells count="57">
    <mergeCell ref="B104:B105"/>
    <mergeCell ref="B106:B108"/>
    <mergeCell ref="A109:C109"/>
    <mergeCell ref="A110:C110"/>
    <mergeCell ref="B112:H112"/>
    <mergeCell ref="A94:A108"/>
    <mergeCell ref="B94:B96"/>
    <mergeCell ref="B97:B99"/>
    <mergeCell ref="B100:B101"/>
    <mergeCell ref="B102:B103"/>
    <mergeCell ref="A85:C85"/>
    <mergeCell ref="A86:A92"/>
    <mergeCell ref="B86:B88"/>
    <mergeCell ref="B90:B92"/>
    <mergeCell ref="A93:C9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5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DF116"/>
  <sheetViews>
    <sheetView topLeftCell="C76" zoomScale="90" zoomScaleNormal="90" workbookViewId="0">
      <selection activeCell="K31" sqref="K31"/>
    </sheetView>
  </sheetViews>
  <sheetFormatPr defaultRowHeight="15" x14ac:dyDescent="0.25"/>
  <cols>
    <col min="1" max="1" width="15.28515625" style="224" customWidth="1"/>
    <col min="2" max="2" width="27.140625" style="224" bestFit="1" customWidth="1"/>
    <col min="3" max="3" width="24.5703125" style="224" customWidth="1"/>
    <col min="4" max="4" width="13.5703125" style="224" customWidth="1"/>
    <col min="5" max="5" width="16" style="224" customWidth="1"/>
    <col min="6" max="6" width="13.5703125" style="224" customWidth="1"/>
    <col min="7" max="7" width="16.42578125" style="224" customWidth="1"/>
    <col min="8" max="8" width="21" style="224" customWidth="1"/>
    <col min="9" max="9" width="18.42578125" style="224" customWidth="1"/>
    <col min="10" max="16384" width="9.140625" style="224"/>
  </cols>
  <sheetData>
    <row r="1" spans="1:13" ht="27.75" customHeight="1" x14ac:dyDescent="0.25">
      <c r="A1" s="722" t="s">
        <v>393</v>
      </c>
      <c r="B1" s="722"/>
      <c r="C1" s="722"/>
      <c r="D1" s="722"/>
      <c r="E1" s="722"/>
      <c r="F1" s="722"/>
      <c r="G1" s="722"/>
      <c r="H1" s="722"/>
      <c r="I1" s="722"/>
      <c r="J1" s="520"/>
      <c r="K1" s="520"/>
      <c r="L1" s="47"/>
      <c r="M1" s="47"/>
    </row>
    <row r="2" spans="1:13" ht="27.75" customHeight="1" x14ac:dyDescent="0.25">
      <c r="A2" s="723" t="s">
        <v>381</v>
      </c>
      <c r="B2" s="723"/>
      <c r="C2" s="723"/>
      <c r="D2" s="723"/>
      <c r="E2" s="723"/>
      <c r="F2" s="723"/>
      <c r="G2" s="723"/>
      <c r="H2" s="723"/>
      <c r="I2" s="723"/>
      <c r="J2" s="598"/>
      <c r="K2" s="598"/>
      <c r="L2" s="599"/>
      <c r="M2" s="599"/>
    </row>
    <row r="3" spans="1:13" ht="15.75" customHeight="1" x14ac:dyDescent="0.25">
      <c r="A3" s="655" t="s">
        <v>140</v>
      </c>
      <c r="B3" s="651" t="s">
        <v>1</v>
      </c>
      <c r="C3" s="731" t="s">
        <v>2</v>
      </c>
      <c r="D3" s="651" t="s">
        <v>132</v>
      </c>
      <c r="E3" s="651" t="s">
        <v>133</v>
      </c>
      <c r="F3" s="651" t="s">
        <v>382</v>
      </c>
      <c r="G3" s="651" t="s">
        <v>376</v>
      </c>
      <c r="H3" s="651" t="s">
        <v>383</v>
      </c>
      <c r="I3" s="651" t="s">
        <v>384</v>
      </c>
      <c r="J3" s="88"/>
      <c r="K3" s="88"/>
    </row>
    <row r="4" spans="1:13" ht="24.95" customHeight="1" x14ac:dyDescent="0.25">
      <c r="A4" s="655"/>
      <c r="B4" s="651"/>
      <c r="C4" s="731"/>
      <c r="D4" s="651"/>
      <c r="E4" s="651"/>
      <c r="F4" s="651"/>
      <c r="G4" s="651"/>
      <c r="H4" s="651"/>
      <c r="I4" s="651"/>
      <c r="J4" s="88"/>
      <c r="K4" s="88"/>
    </row>
    <row r="5" spans="1:13" ht="58.5" customHeight="1" x14ac:dyDescent="0.25">
      <c r="A5" s="655"/>
      <c r="B5" s="651"/>
      <c r="C5" s="731"/>
      <c r="D5" s="651"/>
      <c r="E5" s="651"/>
      <c r="F5" s="651"/>
      <c r="G5" s="651"/>
      <c r="H5" s="651"/>
      <c r="I5" s="651"/>
      <c r="J5" s="88"/>
      <c r="K5" s="88"/>
    </row>
    <row r="6" spans="1:13" ht="15.75" x14ac:dyDescent="0.25">
      <c r="A6" s="655" t="s">
        <v>141</v>
      </c>
      <c r="B6" s="655" t="s">
        <v>4</v>
      </c>
      <c r="C6" s="231" t="s">
        <v>5</v>
      </c>
      <c r="D6" s="20">
        <v>2</v>
      </c>
      <c r="E6" s="20">
        <v>400</v>
      </c>
      <c r="F6" s="21">
        <v>160</v>
      </c>
      <c r="G6" s="593">
        <v>0.87291666666666656</v>
      </c>
      <c r="H6" s="34">
        <v>0.9880668257756563</v>
      </c>
      <c r="I6" s="17">
        <v>0.95704057279236276</v>
      </c>
      <c r="J6" s="88"/>
      <c r="K6" s="88"/>
    </row>
    <row r="7" spans="1:13" ht="15.75" x14ac:dyDescent="0.25">
      <c r="A7" s="655"/>
      <c r="B7" s="655"/>
      <c r="C7" s="231" t="s">
        <v>6</v>
      </c>
      <c r="D7" s="20">
        <v>1</v>
      </c>
      <c r="E7" s="20">
        <v>200</v>
      </c>
      <c r="F7" s="21">
        <v>80</v>
      </c>
      <c r="G7" s="593">
        <v>1</v>
      </c>
      <c r="H7" s="34">
        <v>1</v>
      </c>
      <c r="I7" s="17">
        <v>0.98750000000000004</v>
      </c>
      <c r="J7" s="88"/>
      <c r="K7" s="88"/>
    </row>
    <row r="8" spans="1:13" ht="15.75" x14ac:dyDescent="0.25">
      <c r="A8" s="655"/>
      <c r="B8" s="685" t="s">
        <v>7</v>
      </c>
      <c r="C8" s="67" t="s">
        <v>8</v>
      </c>
      <c r="D8" s="426"/>
      <c r="E8" s="426"/>
      <c r="F8" s="426"/>
      <c r="G8" s="595"/>
      <c r="H8" s="595"/>
      <c r="I8" s="595"/>
      <c r="J8" s="88"/>
      <c r="K8" s="88"/>
    </row>
    <row r="9" spans="1:13" ht="15.75" x14ac:dyDescent="0.25">
      <c r="A9" s="655"/>
      <c r="B9" s="685"/>
      <c r="C9" s="22" t="s">
        <v>9</v>
      </c>
      <c r="D9" s="426"/>
      <c r="E9" s="426"/>
      <c r="F9" s="426"/>
      <c r="G9" s="595"/>
      <c r="H9" s="595"/>
      <c r="I9" s="595"/>
      <c r="J9" s="88"/>
      <c r="K9" s="88"/>
    </row>
    <row r="10" spans="1:13" ht="15.75" x14ac:dyDescent="0.25">
      <c r="A10" s="655"/>
      <c r="B10" s="685"/>
      <c r="C10" s="22" t="s">
        <v>10</v>
      </c>
      <c r="D10" s="426"/>
      <c r="E10" s="426"/>
      <c r="F10" s="426"/>
      <c r="G10" s="595"/>
      <c r="H10" s="595"/>
      <c r="I10" s="595"/>
      <c r="J10" s="88"/>
      <c r="K10" s="88"/>
    </row>
    <row r="11" spans="1:13" ht="15.75" x14ac:dyDescent="0.25">
      <c r="A11" s="655"/>
      <c r="B11" s="655" t="s">
        <v>11</v>
      </c>
      <c r="C11" s="22" t="s">
        <v>142</v>
      </c>
      <c r="D11" s="14"/>
      <c r="E11" s="14"/>
      <c r="F11" s="14"/>
      <c r="G11" s="223"/>
      <c r="H11" s="223"/>
      <c r="I11" s="223"/>
      <c r="J11" s="88"/>
      <c r="K11" s="88"/>
    </row>
    <row r="12" spans="1:13" ht="15.75" x14ac:dyDescent="0.25">
      <c r="A12" s="655"/>
      <c r="B12" s="655"/>
      <c r="C12" s="231" t="s">
        <v>143</v>
      </c>
      <c r="D12" s="11">
        <v>1</v>
      </c>
      <c r="E12" s="11">
        <v>200</v>
      </c>
      <c r="F12" s="180">
        <v>80</v>
      </c>
      <c r="G12" s="593">
        <v>1.0041666666666667</v>
      </c>
      <c r="H12" s="85">
        <v>0.74688796680497926</v>
      </c>
      <c r="I12" s="432">
        <v>0.99585062240663902</v>
      </c>
      <c r="J12" s="88"/>
      <c r="K12" s="88"/>
    </row>
    <row r="13" spans="1:13" ht="15.75" x14ac:dyDescent="0.25">
      <c r="A13" s="655"/>
      <c r="B13" s="655"/>
      <c r="C13" s="67" t="s">
        <v>144</v>
      </c>
      <c r="D13" s="14"/>
      <c r="E13" s="14"/>
      <c r="F13" s="14"/>
      <c r="G13" s="223"/>
      <c r="H13" s="223"/>
      <c r="I13" s="223"/>
      <c r="J13" s="88"/>
      <c r="K13" s="88"/>
    </row>
    <row r="14" spans="1:13" ht="15.75" x14ac:dyDescent="0.25">
      <c r="A14" s="653" t="s">
        <v>145</v>
      </c>
      <c r="B14" s="653"/>
      <c r="C14" s="653"/>
      <c r="D14" s="253">
        <v>4</v>
      </c>
      <c r="E14" s="253">
        <v>800</v>
      </c>
      <c r="F14" s="253">
        <v>320</v>
      </c>
      <c r="G14" s="596">
        <v>0.9375</v>
      </c>
      <c r="H14" s="251">
        <v>0.92666666666666664</v>
      </c>
      <c r="I14" s="261">
        <v>0.97555555555555551</v>
      </c>
      <c r="J14" s="88"/>
      <c r="K14" s="88"/>
    </row>
    <row r="15" spans="1:13" ht="15.75" customHeight="1" x14ac:dyDescent="0.25">
      <c r="A15" s="655" t="s">
        <v>146</v>
      </c>
      <c r="B15" s="656" t="s">
        <v>15</v>
      </c>
      <c r="C15" s="231" t="s">
        <v>16</v>
      </c>
      <c r="D15" s="20">
        <v>1</v>
      </c>
      <c r="E15" s="20">
        <v>100</v>
      </c>
      <c r="F15" s="21">
        <v>40</v>
      </c>
      <c r="G15" s="593">
        <v>0.94166666666666665</v>
      </c>
      <c r="H15" s="34">
        <v>0.79646017699115046</v>
      </c>
      <c r="I15" s="17">
        <v>0.10619469026548672</v>
      </c>
      <c r="J15" s="88"/>
      <c r="K15" s="88"/>
    </row>
    <row r="16" spans="1:13" ht="15.75" x14ac:dyDescent="0.25">
      <c r="A16" s="655"/>
      <c r="B16" s="657"/>
      <c r="C16" s="22" t="s">
        <v>17</v>
      </c>
      <c r="D16" s="14"/>
      <c r="E16" s="14"/>
      <c r="F16" s="14"/>
      <c r="G16" s="223"/>
      <c r="H16" s="223"/>
      <c r="I16" s="223"/>
      <c r="J16" s="88"/>
      <c r="K16" s="88"/>
    </row>
    <row r="17" spans="1:11" ht="15.75" x14ac:dyDescent="0.25">
      <c r="A17" s="655"/>
      <c r="B17" s="658"/>
      <c r="C17" s="231" t="s">
        <v>18</v>
      </c>
      <c r="D17" s="20">
        <v>2</v>
      </c>
      <c r="E17" s="20">
        <v>200</v>
      </c>
      <c r="F17" s="21">
        <v>80</v>
      </c>
      <c r="G17" s="593">
        <v>0.95416666666666661</v>
      </c>
      <c r="H17" s="34">
        <v>0.78602620087336239</v>
      </c>
      <c r="I17" s="17">
        <v>0.45851528384279477</v>
      </c>
      <c r="J17" s="88"/>
      <c r="K17" s="88"/>
    </row>
    <row r="18" spans="1:11" ht="15.75" x14ac:dyDescent="0.25">
      <c r="A18" s="655"/>
      <c r="B18" s="655" t="s">
        <v>19</v>
      </c>
      <c r="C18" s="231" t="s">
        <v>20</v>
      </c>
      <c r="D18" s="20">
        <v>1</v>
      </c>
      <c r="E18" s="20">
        <v>200</v>
      </c>
      <c r="F18" s="21">
        <v>80</v>
      </c>
      <c r="G18" s="593">
        <v>1.0125</v>
      </c>
      <c r="H18" s="34">
        <v>0.13580246913580246</v>
      </c>
      <c r="I18" s="17">
        <v>1</v>
      </c>
      <c r="J18" s="88"/>
      <c r="K18" s="88"/>
    </row>
    <row r="19" spans="1:11" ht="15.75" x14ac:dyDescent="0.25">
      <c r="A19" s="655"/>
      <c r="B19" s="655"/>
      <c r="C19" s="22" t="s">
        <v>21</v>
      </c>
      <c r="D19" s="14"/>
      <c r="E19" s="14"/>
      <c r="F19" s="14"/>
      <c r="G19" s="223"/>
      <c r="H19" s="223"/>
      <c r="I19" s="223"/>
      <c r="J19" s="88"/>
      <c r="K19" s="88"/>
    </row>
    <row r="20" spans="1:11" ht="15.75" x14ac:dyDescent="0.25">
      <c r="A20" s="655"/>
      <c r="B20" s="655" t="s">
        <v>22</v>
      </c>
      <c r="C20" s="22" t="s">
        <v>23</v>
      </c>
      <c r="D20" s="14"/>
      <c r="E20" s="14"/>
      <c r="F20" s="14"/>
      <c r="G20" s="223"/>
      <c r="H20" s="223"/>
      <c r="I20" s="223"/>
      <c r="J20" s="88"/>
      <c r="K20" s="88"/>
    </row>
    <row r="21" spans="1:11" ht="15.75" x14ac:dyDescent="0.25">
      <c r="A21" s="655"/>
      <c r="B21" s="655"/>
      <c r="C21" s="231" t="s">
        <v>24</v>
      </c>
      <c r="D21" s="20">
        <v>1</v>
      </c>
      <c r="E21" s="20">
        <v>100</v>
      </c>
      <c r="F21" s="21">
        <v>40</v>
      </c>
      <c r="G21" s="593">
        <v>1.0166666666666666</v>
      </c>
      <c r="H21" s="34">
        <v>0.51639344262295084</v>
      </c>
      <c r="I21" s="17">
        <v>0.14754098360655737</v>
      </c>
      <c r="J21" s="88"/>
      <c r="K21" s="88"/>
    </row>
    <row r="22" spans="1:11" ht="15.75" x14ac:dyDescent="0.25">
      <c r="A22" s="655"/>
      <c r="B22" s="655" t="s">
        <v>25</v>
      </c>
      <c r="C22" s="231" t="s">
        <v>26</v>
      </c>
      <c r="D22" s="20">
        <v>1</v>
      </c>
      <c r="E22" s="20">
        <v>200</v>
      </c>
      <c r="F22" s="21">
        <v>80</v>
      </c>
      <c r="G22" s="593">
        <v>1</v>
      </c>
      <c r="H22" s="34">
        <v>0</v>
      </c>
      <c r="I22" s="17">
        <v>1</v>
      </c>
      <c r="J22" s="88"/>
      <c r="K22" s="88"/>
    </row>
    <row r="23" spans="1:11" ht="15.75" x14ac:dyDescent="0.25">
      <c r="A23" s="655"/>
      <c r="B23" s="655"/>
      <c r="C23" s="231" t="s">
        <v>27</v>
      </c>
      <c r="D23" s="20">
        <v>1</v>
      </c>
      <c r="E23" s="20">
        <v>200</v>
      </c>
      <c r="F23" s="21">
        <v>80</v>
      </c>
      <c r="G23" s="593">
        <v>1.1541666666666666</v>
      </c>
      <c r="H23" s="34">
        <v>1</v>
      </c>
      <c r="I23" s="17">
        <v>1</v>
      </c>
      <c r="J23" s="88"/>
      <c r="K23" s="88"/>
    </row>
    <row r="24" spans="1:11" ht="15.75" x14ac:dyDescent="0.25">
      <c r="A24" s="655"/>
      <c r="B24" s="655"/>
      <c r="C24" s="22" t="s">
        <v>147</v>
      </c>
      <c r="D24" s="14"/>
      <c r="E24" s="14"/>
      <c r="F24" s="14"/>
      <c r="G24" s="223"/>
      <c r="H24" s="223"/>
      <c r="I24" s="223"/>
      <c r="J24" s="88"/>
      <c r="K24" s="88"/>
    </row>
    <row r="25" spans="1:11" ht="15.75" x14ac:dyDescent="0.25">
      <c r="A25" s="653" t="s">
        <v>145</v>
      </c>
      <c r="B25" s="653"/>
      <c r="C25" s="653"/>
      <c r="D25" s="253">
        <v>7</v>
      </c>
      <c r="E25" s="253">
        <v>1000</v>
      </c>
      <c r="F25" s="253">
        <v>400</v>
      </c>
      <c r="G25" s="596">
        <v>1.0199999999999998</v>
      </c>
      <c r="H25" s="251">
        <v>0.52532679738562094</v>
      </c>
      <c r="I25" s="261">
        <v>0.73120915032679734</v>
      </c>
      <c r="J25" s="88"/>
      <c r="K25" s="88"/>
    </row>
    <row r="26" spans="1:11" ht="15.75" x14ac:dyDescent="0.25">
      <c r="A26" s="655" t="s">
        <v>148</v>
      </c>
      <c r="B26" s="655" t="s">
        <v>29</v>
      </c>
      <c r="C26" s="22" t="s">
        <v>30</v>
      </c>
      <c r="D26" s="14"/>
      <c r="E26" s="14"/>
      <c r="F26" s="14"/>
      <c r="G26" s="223"/>
      <c r="H26" s="223"/>
      <c r="I26" s="223"/>
      <c r="J26" s="88"/>
      <c r="K26" s="88"/>
    </row>
    <row r="27" spans="1:11" ht="15.75" x14ac:dyDescent="0.25">
      <c r="A27" s="655"/>
      <c r="B27" s="655"/>
      <c r="C27" s="22" t="s">
        <v>31</v>
      </c>
      <c r="D27" s="14"/>
      <c r="E27" s="14"/>
      <c r="F27" s="14"/>
      <c r="G27" s="223"/>
      <c r="H27" s="223"/>
      <c r="I27" s="223"/>
      <c r="J27" s="88"/>
      <c r="K27" s="88"/>
    </row>
    <row r="28" spans="1:11" ht="15.75" x14ac:dyDescent="0.25">
      <c r="A28" s="655"/>
      <c r="B28" s="655"/>
      <c r="C28" s="231" t="s">
        <v>32</v>
      </c>
      <c r="D28" s="20">
        <v>1</v>
      </c>
      <c r="E28" s="20">
        <v>200</v>
      </c>
      <c r="F28" s="21">
        <v>80</v>
      </c>
      <c r="G28" s="593">
        <v>0.94166666666666665</v>
      </c>
      <c r="H28" s="34">
        <v>0.96017699115044253</v>
      </c>
      <c r="I28" s="17">
        <v>0.72566371681415931</v>
      </c>
      <c r="J28" s="88"/>
      <c r="K28" s="88"/>
    </row>
    <row r="29" spans="1:11" ht="15.75" x14ac:dyDescent="0.25">
      <c r="A29" s="655"/>
      <c r="B29" s="655"/>
      <c r="C29" s="231" t="s">
        <v>33</v>
      </c>
      <c r="D29" s="20">
        <v>1</v>
      </c>
      <c r="E29" s="20">
        <v>130</v>
      </c>
      <c r="F29" s="21">
        <v>40</v>
      </c>
      <c r="G29" s="593">
        <v>0.97499999999999998</v>
      </c>
      <c r="H29" s="34">
        <v>0.41025641025641024</v>
      </c>
      <c r="I29" s="17">
        <v>1</v>
      </c>
      <c r="J29" s="88"/>
      <c r="K29" s="88"/>
    </row>
    <row r="30" spans="1:11" ht="15.75" x14ac:dyDescent="0.25">
      <c r="A30" s="655"/>
      <c r="B30" s="655"/>
      <c r="C30" s="22" t="s">
        <v>149</v>
      </c>
      <c r="D30" s="14"/>
      <c r="E30" s="14"/>
      <c r="F30" s="14"/>
      <c r="G30" s="223"/>
      <c r="H30" s="223"/>
      <c r="I30" s="223"/>
      <c r="J30" s="88"/>
      <c r="K30" s="88"/>
    </row>
    <row r="31" spans="1:11" ht="15.75" x14ac:dyDescent="0.25">
      <c r="A31" s="655"/>
      <c r="B31" s="655" t="s">
        <v>35</v>
      </c>
      <c r="C31" s="231" t="s">
        <v>36</v>
      </c>
      <c r="D31" s="20">
        <v>1</v>
      </c>
      <c r="E31" s="20">
        <v>200</v>
      </c>
      <c r="F31" s="21">
        <v>80</v>
      </c>
      <c r="G31" s="223">
        <v>0.19583333333333333</v>
      </c>
      <c r="H31" s="223">
        <v>0.91489361702127658</v>
      </c>
      <c r="I31" s="223">
        <v>1</v>
      </c>
      <c r="J31" s="88"/>
      <c r="K31" s="88"/>
    </row>
    <row r="32" spans="1:11" ht="15.75" x14ac:dyDescent="0.25">
      <c r="A32" s="655"/>
      <c r="B32" s="655"/>
      <c r="C32" s="231" t="s">
        <v>37</v>
      </c>
      <c r="D32" s="20">
        <v>1</v>
      </c>
      <c r="E32" s="20">
        <v>100</v>
      </c>
      <c r="F32" s="21">
        <v>40</v>
      </c>
      <c r="G32" s="593">
        <v>0.26666666666666666</v>
      </c>
      <c r="H32" s="34">
        <v>0</v>
      </c>
      <c r="I32" s="17">
        <v>1</v>
      </c>
      <c r="J32" s="88"/>
      <c r="K32" s="88"/>
    </row>
    <row r="33" spans="1:11" ht="15.75" x14ac:dyDescent="0.25">
      <c r="A33" s="655"/>
      <c r="B33" s="655"/>
      <c r="C33" s="22" t="s">
        <v>38</v>
      </c>
      <c r="D33" s="14"/>
      <c r="E33" s="14"/>
      <c r="F33" s="14"/>
      <c r="G33" s="223"/>
      <c r="H33" s="223"/>
      <c r="I33" s="223"/>
      <c r="J33" s="88"/>
      <c r="K33" s="88"/>
    </row>
    <row r="34" spans="1:11" ht="15.75" x14ac:dyDescent="0.25">
      <c r="A34" s="655"/>
      <c r="B34" s="655"/>
      <c r="C34" s="22" t="s">
        <v>39</v>
      </c>
      <c r="D34" s="14"/>
      <c r="E34" s="14"/>
      <c r="F34" s="14"/>
      <c r="G34" s="223"/>
      <c r="H34" s="223"/>
      <c r="I34" s="223"/>
      <c r="J34" s="88"/>
      <c r="K34" s="88"/>
    </row>
    <row r="35" spans="1:11" ht="15.75" x14ac:dyDescent="0.25">
      <c r="A35" s="655"/>
      <c r="B35" s="655"/>
      <c r="C35" s="67" t="s">
        <v>40</v>
      </c>
      <c r="D35" s="20"/>
      <c r="E35" s="20"/>
      <c r="F35" s="21"/>
      <c r="G35" s="593"/>
      <c r="H35" s="34"/>
      <c r="I35" s="17"/>
      <c r="J35" s="88"/>
      <c r="K35" s="88"/>
    </row>
    <row r="36" spans="1:11" ht="15.75" x14ac:dyDescent="0.25">
      <c r="A36" s="655"/>
      <c r="B36" s="655"/>
      <c r="C36" s="22" t="s">
        <v>150</v>
      </c>
      <c r="D36" s="14"/>
      <c r="E36" s="14"/>
      <c r="F36" s="14"/>
      <c r="G36" s="223"/>
      <c r="H36" s="223"/>
      <c r="I36" s="223"/>
      <c r="J36" s="88"/>
      <c r="K36" s="88"/>
    </row>
    <row r="37" spans="1:11" ht="15" customHeight="1" x14ac:dyDescent="0.25">
      <c r="A37" s="655"/>
      <c r="B37" s="655" t="s">
        <v>42</v>
      </c>
      <c r="C37" s="22" t="s">
        <v>43</v>
      </c>
      <c r="D37" s="14"/>
      <c r="E37" s="14"/>
      <c r="F37" s="14"/>
      <c r="G37" s="223"/>
      <c r="H37" s="223"/>
      <c r="I37" s="223"/>
      <c r="J37" s="88"/>
      <c r="K37" s="88"/>
    </row>
    <row r="38" spans="1:11" ht="15.75" x14ac:dyDescent="0.25">
      <c r="A38" s="655"/>
      <c r="B38" s="655"/>
      <c r="C38" s="22" t="s">
        <v>44</v>
      </c>
      <c r="D38" s="14"/>
      <c r="E38" s="14"/>
      <c r="F38" s="14"/>
      <c r="G38" s="223"/>
      <c r="H38" s="223"/>
      <c r="I38" s="223"/>
      <c r="J38" s="88"/>
      <c r="K38" s="88"/>
    </row>
    <row r="39" spans="1:11" ht="15.75" x14ac:dyDescent="0.25">
      <c r="A39" s="655"/>
      <c r="B39" s="655"/>
      <c r="C39" s="231" t="s">
        <v>151</v>
      </c>
      <c r="D39" s="20">
        <v>1</v>
      </c>
      <c r="E39" s="20">
        <v>200</v>
      </c>
      <c r="F39" s="21">
        <v>80</v>
      </c>
      <c r="G39" s="593">
        <v>1.1875</v>
      </c>
      <c r="H39" s="34">
        <v>1</v>
      </c>
      <c r="I39" s="17">
        <v>1</v>
      </c>
      <c r="J39" s="88"/>
      <c r="K39" s="88"/>
    </row>
    <row r="40" spans="1:11" ht="15.75" x14ac:dyDescent="0.25">
      <c r="A40" s="655"/>
      <c r="B40" s="655"/>
      <c r="C40" s="231" t="s">
        <v>46</v>
      </c>
      <c r="D40" s="20">
        <v>1</v>
      </c>
      <c r="E40" s="20">
        <v>130</v>
      </c>
      <c r="F40" s="21">
        <v>40</v>
      </c>
      <c r="G40" s="593">
        <v>1.0333333333333334</v>
      </c>
      <c r="H40" s="34">
        <v>0.97580645161290325</v>
      </c>
      <c r="I40" s="17">
        <v>1</v>
      </c>
      <c r="J40" s="88"/>
      <c r="K40" s="88"/>
    </row>
    <row r="41" spans="1:11" ht="15.75" x14ac:dyDescent="0.25">
      <c r="A41" s="653" t="s">
        <v>145</v>
      </c>
      <c r="B41" s="653"/>
      <c r="C41" s="653"/>
      <c r="D41" s="253">
        <v>6</v>
      </c>
      <c r="E41" s="253">
        <v>960</v>
      </c>
      <c r="F41" s="253">
        <v>360</v>
      </c>
      <c r="G41" s="596">
        <v>0.76944444444444449</v>
      </c>
      <c r="H41" s="251">
        <v>0.8592057761732852</v>
      </c>
      <c r="I41" s="261">
        <v>0.92539109506618533</v>
      </c>
      <c r="J41" s="88"/>
      <c r="K41" s="88"/>
    </row>
    <row r="42" spans="1:11" ht="15.75" x14ac:dyDescent="0.25">
      <c r="A42" s="655" t="s">
        <v>152</v>
      </c>
      <c r="B42" s="655" t="s">
        <v>47</v>
      </c>
      <c r="C42" s="231" t="s">
        <v>48</v>
      </c>
      <c r="D42" s="20">
        <v>1</v>
      </c>
      <c r="E42" s="20">
        <v>130</v>
      </c>
      <c r="F42" s="21">
        <v>40</v>
      </c>
      <c r="G42" s="593">
        <v>0.96666666666666656</v>
      </c>
      <c r="H42" s="34">
        <v>0.42241379310344829</v>
      </c>
      <c r="I42" s="17">
        <v>0.84482758620689657</v>
      </c>
      <c r="J42" s="88"/>
      <c r="K42" s="88"/>
    </row>
    <row r="43" spans="1:11" ht="15.75" x14ac:dyDescent="0.25">
      <c r="A43" s="655"/>
      <c r="B43" s="655"/>
      <c r="C43" s="22" t="s">
        <v>49</v>
      </c>
      <c r="D43" s="14"/>
      <c r="E43" s="14"/>
      <c r="F43" s="14"/>
      <c r="G43" s="223"/>
      <c r="H43" s="223"/>
      <c r="I43" s="223"/>
      <c r="J43" s="88"/>
      <c r="K43" s="88"/>
    </row>
    <row r="44" spans="1:11" ht="15.75" x14ac:dyDescent="0.25">
      <c r="A44" s="655"/>
      <c r="B44" s="655"/>
      <c r="C44" s="22" t="s">
        <v>50</v>
      </c>
      <c r="D44" s="14"/>
      <c r="E44" s="14"/>
      <c r="F44" s="14"/>
      <c r="G44" s="223"/>
      <c r="H44" s="223"/>
      <c r="I44" s="223"/>
      <c r="J44" s="88"/>
      <c r="K44" s="88"/>
    </row>
    <row r="45" spans="1:11" ht="15.75" x14ac:dyDescent="0.25">
      <c r="A45" s="655"/>
      <c r="B45" s="655"/>
      <c r="C45" s="22" t="s">
        <v>51</v>
      </c>
      <c r="D45" s="14"/>
      <c r="E45" s="14"/>
      <c r="F45" s="14"/>
      <c r="G45" s="223"/>
      <c r="H45" s="223"/>
      <c r="I45" s="223"/>
      <c r="J45" s="88"/>
      <c r="K45" s="88"/>
    </row>
    <row r="46" spans="1:11" ht="15.75" x14ac:dyDescent="0.25">
      <c r="A46" s="655"/>
      <c r="B46" s="655"/>
      <c r="C46" s="22" t="s">
        <v>52</v>
      </c>
      <c r="D46" s="14"/>
      <c r="E46" s="14"/>
      <c r="F46" s="14"/>
      <c r="G46" s="223"/>
      <c r="H46" s="223"/>
      <c r="I46" s="223"/>
      <c r="J46" s="88"/>
      <c r="K46" s="88"/>
    </row>
    <row r="47" spans="1:11" ht="15.75" x14ac:dyDescent="0.25">
      <c r="A47" s="655"/>
      <c r="B47" s="655"/>
      <c r="C47" s="22" t="s">
        <v>53</v>
      </c>
      <c r="D47" s="14"/>
      <c r="E47" s="14"/>
      <c r="F47" s="14"/>
      <c r="G47" s="223"/>
      <c r="H47" s="223"/>
      <c r="I47" s="223"/>
      <c r="J47" s="88"/>
      <c r="K47" s="88"/>
    </row>
    <row r="48" spans="1:11" ht="15.75" x14ac:dyDescent="0.25">
      <c r="A48" s="655"/>
      <c r="B48" s="655"/>
      <c r="C48" s="22" t="s">
        <v>54</v>
      </c>
      <c r="D48" s="14"/>
      <c r="E48" s="14"/>
      <c r="F48" s="14"/>
      <c r="G48" s="223"/>
      <c r="H48" s="223"/>
      <c r="I48" s="223"/>
      <c r="J48" s="88"/>
      <c r="K48" s="88"/>
    </row>
    <row r="49" spans="1:11" ht="15.75" x14ac:dyDescent="0.25">
      <c r="A49" s="655"/>
      <c r="B49" s="655"/>
      <c r="C49" s="22" t="s">
        <v>153</v>
      </c>
      <c r="D49" s="14"/>
      <c r="E49" s="14"/>
      <c r="F49" s="14"/>
      <c r="G49" s="223"/>
      <c r="H49" s="223"/>
      <c r="I49" s="223"/>
      <c r="J49" s="88"/>
      <c r="K49" s="88"/>
    </row>
    <row r="50" spans="1:11" ht="15.75" x14ac:dyDescent="0.25">
      <c r="A50" s="653" t="s">
        <v>145</v>
      </c>
      <c r="B50" s="653"/>
      <c r="C50" s="653"/>
      <c r="D50" s="253">
        <v>1</v>
      </c>
      <c r="E50" s="253">
        <v>130</v>
      </c>
      <c r="F50" s="253">
        <v>40</v>
      </c>
      <c r="G50" s="596">
        <v>0.96666666666666656</v>
      </c>
      <c r="H50" s="251">
        <v>0.42241379310344829</v>
      </c>
      <c r="I50" s="261">
        <v>0.84482758620689657</v>
      </c>
      <c r="J50" s="88"/>
      <c r="K50" s="88"/>
    </row>
    <row r="51" spans="1:11" ht="15.75" customHeight="1" x14ac:dyDescent="0.25">
      <c r="A51" s="655" t="s">
        <v>154</v>
      </c>
      <c r="B51" s="727" t="s">
        <v>56</v>
      </c>
      <c r="C51" s="22" t="s">
        <v>57</v>
      </c>
      <c r="D51" s="426"/>
      <c r="E51" s="426"/>
      <c r="F51" s="426"/>
      <c r="G51" s="426"/>
      <c r="H51" s="426"/>
      <c r="I51" s="426"/>
      <c r="J51" s="88"/>
      <c r="K51" s="88"/>
    </row>
    <row r="52" spans="1:11" ht="15.75" x14ac:dyDescent="0.25">
      <c r="A52" s="655"/>
      <c r="B52" s="728"/>
      <c r="C52" s="22" t="s">
        <v>58</v>
      </c>
      <c r="D52" s="426"/>
      <c r="E52" s="426"/>
      <c r="F52" s="426"/>
      <c r="G52" s="426"/>
      <c r="H52" s="426"/>
      <c r="I52" s="426"/>
      <c r="J52" s="88"/>
      <c r="K52" s="88"/>
    </row>
    <row r="53" spans="1:11" ht="15.75" x14ac:dyDescent="0.25">
      <c r="A53" s="655"/>
      <c r="B53" s="729"/>
      <c r="C53" s="22" t="s">
        <v>155</v>
      </c>
      <c r="D53" s="426"/>
      <c r="E53" s="426"/>
      <c r="F53" s="426"/>
      <c r="G53" s="426"/>
      <c r="H53" s="426"/>
      <c r="I53" s="426"/>
      <c r="J53" s="88"/>
      <c r="K53" s="88"/>
    </row>
    <row r="54" spans="1:11" ht="15.75" x14ac:dyDescent="0.25">
      <c r="A54" s="655"/>
      <c r="B54" s="655" t="s">
        <v>60</v>
      </c>
      <c r="C54" s="231" t="s">
        <v>61</v>
      </c>
      <c r="D54" s="20">
        <v>2</v>
      </c>
      <c r="E54" s="20">
        <v>400</v>
      </c>
      <c r="F54" s="21">
        <v>160</v>
      </c>
      <c r="G54" s="593">
        <v>1.0041666666666667</v>
      </c>
      <c r="H54" s="34">
        <v>1</v>
      </c>
      <c r="I54" s="17">
        <v>1</v>
      </c>
      <c r="J54" s="88"/>
      <c r="K54" s="88"/>
    </row>
    <row r="55" spans="1:11" ht="15.75" x14ac:dyDescent="0.25">
      <c r="A55" s="655"/>
      <c r="B55" s="655"/>
      <c r="C55" s="22" t="s">
        <v>62</v>
      </c>
      <c r="D55" s="14"/>
      <c r="E55" s="14"/>
      <c r="F55" s="14"/>
      <c r="G55" s="223"/>
      <c r="H55" s="223"/>
      <c r="I55" s="223"/>
      <c r="J55" s="88"/>
      <c r="K55" s="88"/>
    </row>
    <row r="56" spans="1:11" ht="15.75" x14ac:dyDescent="0.25">
      <c r="A56" s="655"/>
      <c r="B56" s="655"/>
      <c r="C56" s="22" t="s">
        <v>63</v>
      </c>
      <c r="D56" s="14"/>
      <c r="E56" s="14"/>
      <c r="F56" s="14"/>
      <c r="G56" s="223"/>
      <c r="H56" s="223"/>
      <c r="I56" s="223"/>
      <c r="J56" s="88"/>
      <c r="K56" s="88"/>
    </row>
    <row r="57" spans="1:11" ht="15.75" x14ac:dyDescent="0.25">
      <c r="A57" s="655"/>
      <c r="B57" s="655"/>
      <c r="C57" s="67" t="s">
        <v>64</v>
      </c>
      <c r="D57" s="20"/>
      <c r="E57" s="20"/>
      <c r="F57" s="21"/>
      <c r="G57" s="593"/>
      <c r="H57" s="34"/>
      <c r="I57" s="17"/>
      <c r="J57" s="88"/>
      <c r="K57" s="88"/>
    </row>
    <row r="58" spans="1:11" ht="15.75" x14ac:dyDescent="0.25">
      <c r="A58" s="655"/>
      <c r="B58" s="655"/>
      <c r="C58" s="22" t="s">
        <v>65</v>
      </c>
      <c r="D58" s="14"/>
      <c r="E58" s="14"/>
      <c r="F58" s="14"/>
      <c r="G58" s="223"/>
      <c r="H58" s="223"/>
      <c r="I58" s="223"/>
      <c r="J58" s="88"/>
      <c r="K58" s="88"/>
    </row>
    <row r="59" spans="1:11" ht="15.75" x14ac:dyDescent="0.25">
      <c r="A59" s="655"/>
      <c r="B59" s="655"/>
      <c r="C59" s="22" t="s">
        <v>66</v>
      </c>
      <c r="D59" s="14"/>
      <c r="E59" s="14"/>
      <c r="F59" s="14"/>
      <c r="G59" s="223"/>
      <c r="H59" s="223"/>
      <c r="I59" s="223"/>
      <c r="J59" s="88"/>
      <c r="K59" s="88"/>
    </row>
    <row r="60" spans="1:11" ht="15.75" x14ac:dyDescent="0.25">
      <c r="A60" s="655"/>
      <c r="B60" s="655" t="s">
        <v>67</v>
      </c>
      <c r="C60" s="231" t="s">
        <v>68</v>
      </c>
      <c r="D60" s="20">
        <v>1</v>
      </c>
      <c r="E60" s="20">
        <v>130</v>
      </c>
      <c r="F60" s="21">
        <v>40</v>
      </c>
      <c r="G60" s="593">
        <v>1</v>
      </c>
      <c r="H60" s="34">
        <v>0.95</v>
      </c>
      <c r="I60" s="17">
        <v>1</v>
      </c>
      <c r="J60" s="88"/>
      <c r="K60" s="88"/>
    </row>
    <row r="61" spans="1:11" ht="15.75" x14ac:dyDescent="0.25">
      <c r="A61" s="655"/>
      <c r="B61" s="655"/>
      <c r="C61" s="231" t="s">
        <v>69</v>
      </c>
      <c r="D61" s="20">
        <v>4</v>
      </c>
      <c r="E61" s="20">
        <v>400</v>
      </c>
      <c r="F61" s="21">
        <v>160</v>
      </c>
      <c r="G61" s="593">
        <v>1.0541666666666667</v>
      </c>
      <c r="H61" s="34">
        <v>0.75296442687747034</v>
      </c>
      <c r="I61" s="17">
        <v>0.9189723320158103</v>
      </c>
      <c r="J61" s="88"/>
      <c r="K61" s="88"/>
    </row>
    <row r="62" spans="1:11" ht="15.75" x14ac:dyDescent="0.25">
      <c r="A62" s="655"/>
      <c r="B62" s="655"/>
      <c r="C62" s="231" t="s">
        <v>70</v>
      </c>
      <c r="D62" s="20">
        <v>1</v>
      </c>
      <c r="E62" s="20">
        <v>100</v>
      </c>
      <c r="F62" s="21">
        <v>40</v>
      </c>
      <c r="G62" s="593">
        <v>1.075</v>
      </c>
      <c r="H62" s="34">
        <v>1</v>
      </c>
      <c r="I62" s="17">
        <v>1</v>
      </c>
      <c r="J62" s="88"/>
      <c r="K62" s="88"/>
    </row>
    <row r="63" spans="1:11" ht="15.75" x14ac:dyDescent="0.25">
      <c r="A63" s="655"/>
      <c r="B63" s="655"/>
      <c r="C63" s="22" t="s">
        <v>156</v>
      </c>
      <c r="D63" s="14"/>
      <c r="E63" s="14"/>
      <c r="F63" s="14"/>
      <c r="G63" s="223"/>
      <c r="H63" s="223"/>
      <c r="I63" s="223"/>
      <c r="J63" s="88"/>
      <c r="K63" s="88"/>
    </row>
    <row r="64" spans="1:11" ht="20.25" customHeight="1" x14ac:dyDescent="0.25">
      <c r="A64" s="655"/>
      <c r="B64" s="549" t="s">
        <v>312</v>
      </c>
      <c r="C64" s="231" t="s">
        <v>74</v>
      </c>
      <c r="D64" s="20">
        <v>1</v>
      </c>
      <c r="E64" s="20">
        <v>200</v>
      </c>
      <c r="F64" s="21">
        <v>80</v>
      </c>
      <c r="G64" s="593">
        <v>1</v>
      </c>
      <c r="H64" s="34">
        <v>0.8125</v>
      </c>
      <c r="I64" s="17">
        <v>1</v>
      </c>
      <c r="J64" s="88"/>
      <c r="K64" s="88"/>
    </row>
    <row r="65" spans="1:11" ht="15.75" x14ac:dyDescent="0.25">
      <c r="A65" s="655"/>
      <c r="B65" s="655" t="s">
        <v>347</v>
      </c>
      <c r="C65" s="231" t="s">
        <v>158</v>
      </c>
      <c r="D65" s="20">
        <v>2</v>
      </c>
      <c r="E65" s="20">
        <v>200</v>
      </c>
      <c r="F65" s="21">
        <v>80</v>
      </c>
      <c r="G65" s="593">
        <v>0.70833333333333326</v>
      </c>
      <c r="H65" s="34">
        <v>0.99411764705882355</v>
      </c>
      <c r="I65" s="17">
        <v>0.13529411764705881</v>
      </c>
      <c r="J65" s="88"/>
      <c r="K65" s="88"/>
    </row>
    <row r="66" spans="1:11" ht="15.75" x14ac:dyDescent="0.25">
      <c r="A66" s="655"/>
      <c r="B66" s="655"/>
      <c r="C66" s="67" t="s">
        <v>159</v>
      </c>
      <c r="D66" s="20"/>
      <c r="E66" s="20"/>
      <c r="F66" s="21"/>
      <c r="G66" s="593"/>
      <c r="H66" s="34"/>
      <c r="I66" s="17"/>
      <c r="J66" s="88"/>
      <c r="K66" s="88"/>
    </row>
    <row r="67" spans="1:11" ht="15.75" x14ac:dyDescent="0.25">
      <c r="A67" s="653" t="s">
        <v>145</v>
      </c>
      <c r="B67" s="653"/>
      <c r="C67" s="653"/>
      <c r="D67" s="253">
        <v>11</v>
      </c>
      <c r="E67" s="253">
        <v>1430</v>
      </c>
      <c r="F67" s="253">
        <v>560</v>
      </c>
      <c r="G67" s="596">
        <v>0.98035714285714282</v>
      </c>
      <c r="H67" s="251">
        <v>0.89253187613843354</v>
      </c>
      <c r="I67" s="261">
        <v>0.88585306618093507</v>
      </c>
      <c r="J67" s="88"/>
      <c r="K67" s="88"/>
    </row>
    <row r="68" spans="1:11" ht="15.75" x14ac:dyDescent="0.25">
      <c r="A68" s="655" t="s">
        <v>160</v>
      </c>
      <c r="B68" s="549" t="s">
        <v>161</v>
      </c>
      <c r="C68" s="231" t="s">
        <v>162</v>
      </c>
      <c r="D68" s="20">
        <v>2</v>
      </c>
      <c r="E68" s="20">
        <v>300</v>
      </c>
      <c r="F68" s="21">
        <v>120</v>
      </c>
      <c r="G68" s="593">
        <v>1</v>
      </c>
      <c r="H68" s="34">
        <v>3.0555555555555555E-2</v>
      </c>
      <c r="I68" s="17">
        <v>0.98888888888888893</v>
      </c>
      <c r="J68" s="88"/>
      <c r="K68" s="88"/>
    </row>
    <row r="69" spans="1:11" ht="15.75" x14ac:dyDescent="0.25">
      <c r="A69" s="655"/>
      <c r="B69" s="655" t="s">
        <v>78</v>
      </c>
      <c r="C69" s="231" t="s">
        <v>163</v>
      </c>
      <c r="D69" s="20">
        <v>2</v>
      </c>
      <c r="E69" s="20">
        <v>300</v>
      </c>
      <c r="F69" s="21">
        <v>120</v>
      </c>
      <c r="G69" s="593">
        <v>0.9916666666666667</v>
      </c>
      <c r="H69" s="34">
        <v>0.484593837535014</v>
      </c>
      <c r="I69" s="17">
        <v>0.99439775910364148</v>
      </c>
      <c r="J69" s="88"/>
      <c r="K69" s="88"/>
    </row>
    <row r="70" spans="1:11" ht="15.75" x14ac:dyDescent="0.25">
      <c r="A70" s="655"/>
      <c r="B70" s="655"/>
      <c r="C70" s="231" t="s">
        <v>80</v>
      </c>
      <c r="D70" s="20">
        <v>3</v>
      </c>
      <c r="E70" s="20">
        <v>400</v>
      </c>
      <c r="F70" s="21">
        <v>160</v>
      </c>
      <c r="G70" s="593">
        <v>1.0354166666666667</v>
      </c>
      <c r="H70" s="34">
        <v>0.54325955734406439</v>
      </c>
      <c r="I70" s="17">
        <v>0.9859154929577465</v>
      </c>
      <c r="J70" s="88"/>
      <c r="K70" s="88"/>
    </row>
    <row r="71" spans="1:11" ht="15.75" x14ac:dyDescent="0.25">
      <c r="A71" s="655"/>
      <c r="B71" s="655" t="s">
        <v>81</v>
      </c>
      <c r="C71" s="22" t="s">
        <v>82</v>
      </c>
      <c r="D71" s="14"/>
      <c r="E71" s="14"/>
      <c r="F71" s="14"/>
      <c r="G71" s="223"/>
      <c r="H71" s="223"/>
      <c r="I71" s="223"/>
      <c r="J71" s="88"/>
      <c r="K71" s="88"/>
    </row>
    <row r="72" spans="1:11" ht="15.75" x14ac:dyDescent="0.25">
      <c r="A72" s="655"/>
      <c r="B72" s="655"/>
      <c r="C72" s="231" t="s">
        <v>83</v>
      </c>
      <c r="D72" s="20">
        <v>2</v>
      </c>
      <c r="E72" s="20">
        <v>200</v>
      </c>
      <c r="F72" s="21">
        <v>80</v>
      </c>
      <c r="G72" s="593">
        <v>1.0541666666666667</v>
      </c>
      <c r="H72" s="34">
        <v>0.71541501976284583</v>
      </c>
      <c r="I72" s="17">
        <v>1</v>
      </c>
      <c r="J72" s="88"/>
      <c r="K72" s="88"/>
    </row>
    <row r="73" spans="1:11" ht="15.75" x14ac:dyDescent="0.25">
      <c r="A73" s="655"/>
      <c r="B73" s="655" t="s">
        <v>84</v>
      </c>
      <c r="C73" s="231" t="s">
        <v>85</v>
      </c>
      <c r="D73" s="20">
        <v>1</v>
      </c>
      <c r="E73" s="20">
        <v>100</v>
      </c>
      <c r="F73" s="21">
        <v>40</v>
      </c>
      <c r="G73" s="593">
        <v>1.075</v>
      </c>
      <c r="H73" s="34">
        <v>0.15503875968992248</v>
      </c>
      <c r="I73" s="17">
        <v>1</v>
      </c>
      <c r="J73" s="88"/>
      <c r="K73" s="88"/>
    </row>
    <row r="74" spans="1:11" ht="15.75" x14ac:dyDescent="0.25">
      <c r="A74" s="655"/>
      <c r="B74" s="655"/>
      <c r="C74" s="231" t="s">
        <v>86</v>
      </c>
      <c r="D74" s="20">
        <v>3</v>
      </c>
      <c r="E74" s="20">
        <v>400</v>
      </c>
      <c r="F74" s="21">
        <v>160</v>
      </c>
      <c r="G74" s="593">
        <v>0.99166666666666659</v>
      </c>
      <c r="H74" s="34">
        <v>0.22899159663865545</v>
      </c>
      <c r="I74" s="17">
        <v>0.99789915966386555</v>
      </c>
      <c r="J74" s="88"/>
      <c r="K74" s="88"/>
    </row>
    <row r="75" spans="1:11" ht="15.75" x14ac:dyDescent="0.25">
      <c r="A75" s="655"/>
      <c r="B75" s="655" t="s">
        <v>87</v>
      </c>
      <c r="C75" s="231" t="s">
        <v>88</v>
      </c>
      <c r="D75" s="20">
        <v>2</v>
      </c>
      <c r="E75" s="20">
        <v>200</v>
      </c>
      <c r="F75" s="21">
        <v>80</v>
      </c>
      <c r="G75" s="593">
        <v>1.0583333333333333</v>
      </c>
      <c r="H75" s="34">
        <v>0.88582677165354329</v>
      </c>
      <c r="I75" s="17">
        <v>0.54330708661417326</v>
      </c>
      <c r="J75" s="88"/>
      <c r="K75" s="88"/>
    </row>
    <row r="76" spans="1:11" ht="15.75" x14ac:dyDescent="0.25">
      <c r="A76" s="655"/>
      <c r="B76" s="655"/>
      <c r="C76" s="231" t="s">
        <v>89</v>
      </c>
      <c r="D76" s="20">
        <v>5</v>
      </c>
      <c r="E76" s="20">
        <v>530</v>
      </c>
      <c r="F76" s="21">
        <v>200</v>
      </c>
      <c r="G76" s="593">
        <v>1.2183333333333333</v>
      </c>
      <c r="H76" s="34">
        <v>0.79753761969904235</v>
      </c>
      <c r="I76" s="17">
        <v>1.0027359781121752</v>
      </c>
      <c r="J76" s="88"/>
      <c r="K76" s="88"/>
    </row>
    <row r="77" spans="1:11" ht="15.75" x14ac:dyDescent="0.25">
      <c r="A77" s="655"/>
      <c r="B77" s="655"/>
      <c r="C77" s="231" t="s">
        <v>90</v>
      </c>
      <c r="D77" s="20">
        <v>1</v>
      </c>
      <c r="E77" s="20">
        <v>200</v>
      </c>
      <c r="F77" s="21">
        <v>80</v>
      </c>
      <c r="G77" s="593">
        <v>0.875</v>
      </c>
      <c r="H77" s="34">
        <v>0.30476190476190479</v>
      </c>
      <c r="I77" s="17">
        <v>1</v>
      </c>
      <c r="J77" s="88"/>
      <c r="K77" s="88"/>
    </row>
    <row r="78" spans="1:11" ht="15.75" x14ac:dyDescent="0.25">
      <c r="A78" s="655"/>
      <c r="B78" s="655"/>
      <c r="C78" s="22" t="s">
        <v>164</v>
      </c>
      <c r="D78" s="14"/>
      <c r="E78" s="14"/>
      <c r="F78" s="14"/>
      <c r="G78" s="223"/>
      <c r="H78" s="223"/>
      <c r="I78" s="223"/>
      <c r="J78" s="88"/>
      <c r="K78" s="88"/>
    </row>
    <row r="79" spans="1:11" ht="15.75" x14ac:dyDescent="0.25">
      <c r="A79" s="655"/>
      <c r="B79" s="655" t="s">
        <v>165</v>
      </c>
      <c r="C79" s="231" t="s">
        <v>93</v>
      </c>
      <c r="D79" s="20">
        <v>1</v>
      </c>
      <c r="E79" s="20">
        <v>100</v>
      </c>
      <c r="F79" s="21">
        <v>40</v>
      </c>
      <c r="G79" s="593">
        <v>1.0416666666666665</v>
      </c>
      <c r="H79" s="34">
        <v>0.38400000000000001</v>
      </c>
      <c r="I79" s="17">
        <v>0.99199999999999999</v>
      </c>
      <c r="J79" s="88"/>
      <c r="K79" s="88"/>
    </row>
    <row r="80" spans="1:11" ht="15.75" x14ac:dyDescent="0.25">
      <c r="A80" s="655"/>
      <c r="B80" s="655"/>
      <c r="C80" s="22" t="s">
        <v>166</v>
      </c>
      <c r="D80" s="14"/>
      <c r="E80" s="14"/>
      <c r="F80" s="14"/>
      <c r="G80" s="223"/>
      <c r="H80" s="223"/>
      <c r="I80" s="223"/>
      <c r="J80" s="88"/>
      <c r="K80" s="88"/>
    </row>
    <row r="81" spans="1:11" ht="15.75" x14ac:dyDescent="0.25">
      <c r="A81" s="655"/>
      <c r="B81" s="655"/>
      <c r="C81" s="231" t="s">
        <v>167</v>
      </c>
      <c r="D81" s="20">
        <v>1</v>
      </c>
      <c r="E81" s="20">
        <v>100</v>
      </c>
      <c r="F81" s="21">
        <v>40</v>
      </c>
      <c r="G81" s="593">
        <v>1.0833333333333335</v>
      </c>
      <c r="H81" s="34">
        <v>0.23076923076923078</v>
      </c>
      <c r="I81" s="17">
        <v>0.98461538461538467</v>
      </c>
      <c r="J81" s="88"/>
      <c r="K81" s="88"/>
    </row>
    <row r="82" spans="1:11" ht="15.75" x14ac:dyDescent="0.25">
      <c r="A82" s="655"/>
      <c r="B82" s="655" t="s">
        <v>168</v>
      </c>
      <c r="C82" s="231" t="s">
        <v>169</v>
      </c>
      <c r="D82" s="20">
        <v>3</v>
      </c>
      <c r="E82" s="20">
        <v>500</v>
      </c>
      <c r="F82" s="21">
        <v>200</v>
      </c>
      <c r="G82" s="593">
        <v>0.98833333333333329</v>
      </c>
      <c r="H82" s="34">
        <v>0.49915682967959529</v>
      </c>
      <c r="I82" s="17">
        <v>0.8094435075885329</v>
      </c>
      <c r="J82" s="88"/>
      <c r="K82" s="88"/>
    </row>
    <row r="83" spans="1:11" ht="15.75" x14ac:dyDescent="0.25">
      <c r="A83" s="655"/>
      <c r="B83" s="655"/>
      <c r="C83" s="231" t="s">
        <v>170</v>
      </c>
      <c r="D83" s="20">
        <v>1</v>
      </c>
      <c r="E83" s="20">
        <v>200</v>
      </c>
      <c r="F83" s="21">
        <v>80</v>
      </c>
      <c r="G83" s="593">
        <v>1</v>
      </c>
      <c r="H83" s="34">
        <v>0.51249999999999996</v>
      </c>
      <c r="I83" s="17">
        <v>1</v>
      </c>
      <c r="J83" s="88"/>
      <c r="K83" s="88"/>
    </row>
    <row r="84" spans="1:11" ht="15.75" x14ac:dyDescent="0.25">
      <c r="A84" s="655"/>
      <c r="B84" s="655"/>
      <c r="C84" s="231" t="s">
        <v>171</v>
      </c>
      <c r="D84" s="20">
        <v>2</v>
      </c>
      <c r="E84" s="20">
        <v>300</v>
      </c>
      <c r="F84" s="21">
        <v>120</v>
      </c>
      <c r="G84" s="593">
        <v>1.0083333333333333</v>
      </c>
      <c r="H84" s="34">
        <v>0.40220385674931131</v>
      </c>
      <c r="I84" s="17">
        <v>0.7024793388429752</v>
      </c>
      <c r="J84" s="88"/>
      <c r="K84" s="88"/>
    </row>
    <row r="85" spans="1:11" ht="15.75" x14ac:dyDescent="0.25">
      <c r="A85" s="653" t="s">
        <v>145</v>
      </c>
      <c r="B85" s="653"/>
      <c r="C85" s="653"/>
      <c r="D85" s="253">
        <v>29</v>
      </c>
      <c r="E85" s="253">
        <v>3830</v>
      </c>
      <c r="F85" s="253">
        <v>1520</v>
      </c>
      <c r="G85" s="596">
        <v>1.0346491228070176</v>
      </c>
      <c r="H85" s="251">
        <v>0.48304366256888515</v>
      </c>
      <c r="I85" s="261">
        <v>0.92539211530309451</v>
      </c>
      <c r="J85" s="88"/>
      <c r="K85" s="88"/>
    </row>
    <row r="86" spans="1:11" ht="15.75" x14ac:dyDescent="0.25">
      <c r="A86" s="655" t="s">
        <v>172</v>
      </c>
      <c r="B86" s="655" t="s">
        <v>100</v>
      </c>
      <c r="C86" s="22" t="s">
        <v>101</v>
      </c>
      <c r="D86" s="14"/>
      <c r="E86" s="14"/>
      <c r="F86" s="14"/>
      <c r="G86" s="223"/>
      <c r="H86" s="223"/>
      <c r="I86" s="223"/>
      <c r="J86" s="88"/>
      <c r="K86" s="88"/>
    </row>
    <row r="87" spans="1:11" ht="15.75" x14ac:dyDescent="0.25">
      <c r="A87" s="655"/>
      <c r="B87" s="655"/>
      <c r="C87" s="22" t="s">
        <v>102</v>
      </c>
      <c r="D87" s="14"/>
      <c r="E87" s="14"/>
      <c r="F87" s="14"/>
      <c r="G87" s="223"/>
      <c r="H87" s="223"/>
      <c r="I87" s="223"/>
      <c r="J87" s="88"/>
      <c r="K87" s="88"/>
    </row>
    <row r="88" spans="1:11" ht="15.75" x14ac:dyDescent="0.25">
      <c r="A88" s="655"/>
      <c r="B88" s="655"/>
      <c r="C88" s="231" t="s">
        <v>103</v>
      </c>
      <c r="D88" s="20">
        <v>1</v>
      </c>
      <c r="E88" s="20">
        <v>100</v>
      </c>
      <c r="F88" s="137">
        <v>40</v>
      </c>
      <c r="G88" s="600">
        <v>1.0666666666666667</v>
      </c>
      <c r="H88" s="34">
        <v>1</v>
      </c>
      <c r="I88" s="17">
        <v>1</v>
      </c>
      <c r="J88" s="88"/>
      <c r="K88" s="88"/>
    </row>
    <row r="89" spans="1:11" ht="15.75" x14ac:dyDescent="0.25">
      <c r="A89" s="655"/>
      <c r="B89" s="549" t="s">
        <v>104</v>
      </c>
      <c r="C89" s="231" t="s">
        <v>105</v>
      </c>
      <c r="D89" s="14">
        <v>1</v>
      </c>
      <c r="E89" s="14">
        <v>200</v>
      </c>
      <c r="F89" s="14">
        <v>80</v>
      </c>
      <c r="G89" s="223">
        <v>1</v>
      </c>
      <c r="H89" s="223">
        <v>0.25833333333333336</v>
      </c>
      <c r="I89" s="223">
        <v>0.875</v>
      </c>
      <c r="J89" s="88"/>
      <c r="K89" s="88"/>
    </row>
    <row r="90" spans="1:11" ht="15.75" x14ac:dyDescent="0.25">
      <c r="A90" s="655"/>
      <c r="B90" s="655" t="s">
        <v>173</v>
      </c>
      <c r="C90" s="22" t="s">
        <v>107</v>
      </c>
      <c r="D90" s="14"/>
      <c r="E90" s="14"/>
      <c r="F90" s="14"/>
      <c r="G90" s="223"/>
      <c r="H90" s="223"/>
      <c r="I90" s="223"/>
      <c r="J90" s="88"/>
      <c r="K90" s="88"/>
    </row>
    <row r="91" spans="1:11" ht="15.75" x14ac:dyDescent="0.25">
      <c r="A91" s="655"/>
      <c r="B91" s="655"/>
      <c r="C91" s="231" t="s">
        <v>108</v>
      </c>
      <c r="D91" s="20">
        <v>1</v>
      </c>
      <c r="E91" s="20">
        <v>200</v>
      </c>
      <c r="F91" s="20">
        <v>80</v>
      </c>
      <c r="G91" s="593">
        <v>1</v>
      </c>
      <c r="H91" s="34">
        <v>0.32916666666666666</v>
      </c>
      <c r="I91" s="17">
        <v>1</v>
      </c>
      <c r="J91" s="88"/>
      <c r="K91" s="88"/>
    </row>
    <row r="92" spans="1:11" ht="15.75" x14ac:dyDescent="0.25">
      <c r="A92" s="655"/>
      <c r="B92" s="655"/>
      <c r="C92" s="231" t="s">
        <v>378</v>
      </c>
      <c r="D92" s="20"/>
      <c r="E92" s="20"/>
      <c r="F92" s="21"/>
      <c r="G92" s="593"/>
      <c r="H92" s="34"/>
      <c r="I92" s="17"/>
      <c r="J92" s="88"/>
      <c r="K92" s="88"/>
    </row>
    <row r="93" spans="1:11" ht="15.75" x14ac:dyDescent="0.25">
      <c r="A93" s="653" t="s">
        <v>145</v>
      </c>
      <c r="B93" s="653"/>
      <c r="C93" s="653"/>
      <c r="D93" s="253">
        <v>3</v>
      </c>
      <c r="E93" s="253">
        <v>500</v>
      </c>
      <c r="F93" s="253">
        <v>200</v>
      </c>
      <c r="G93" s="596">
        <v>1.0133333333333332</v>
      </c>
      <c r="H93" s="251">
        <v>0.44243421052631576</v>
      </c>
      <c r="I93" s="261">
        <v>0.95065789473684215</v>
      </c>
      <c r="J93" s="88"/>
      <c r="K93" s="88"/>
    </row>
    <row r="94" spans="1:11" ht="15.75" x14ac:dyDescent="0.25">
      <c r="A94" s="655" t="s">
        <v>175</v>
      </c>
      <c r="B94" s="655" t="s">
        <v>110</v>
      </c>
      <c r="C94" s="231" t="s">
        <v>111</v>
      </c>
      <c r="D94" s="20">
        <v>4</v>
      </c>
      <c r="E94" s="20">
        <v>400</v>
      </c>
      <c r="F94" s="21">
        <v>160</v>
      </c>
      <c r="G94" s="593">
        <v>0.97499999999999998</v>
      </c>
      <c r="H94" s="34">
        <v>0.96367521367521369</v>
      </c>
      <c r="I94" s="17">
        <v>0.54487179487179482</v>
      </c>
      <c r="J94" s="88"/>
      <c r="K94" s="88"/>
    </row>
    <row r="95" spans="1:11" ht="15.75" x14ac:dyDescent="0.25">
      <c r="A95" s="655"/>
      <c r="B95" s="655"/>
      <c r="C95" s="231" t="s">
        <v>112</v>
      </c>
      <c r="D95" s="20">
        <v>2</v>
      </c>
      <c r="E95" s="20">
        <v>400</v>
      </c>
      <c r="F95" s="21">
        <v>160</v>
      </c>
      <c r="G95" s="593">
        <v>0.92500000000000004</v>
      </c>
      <c r="H95" s="34">
        <v>0.92567567567567566</v>
      </c>
      <c r="I95" s="17">
        <v>0.6283783783783784</v>
      </c>
      <c r="J95" s="88"/>
      <c r="K95" s="88"/>
    </row>
    <row r="96" spans="1:11" ht="15.75" x14ac:dyDescent="0.25">
      <c r="A96" s="655"/>
      <c r="B96" s="655"/>
      <c r="C96" s="22" t="s">
        <v>176</v>
      </c>
      <c r="D96" s="14"/>
      <c r="E96" s="14"/>
      <c r="F96" s="14"/>
      <c r="G96" s="223"/>
      <c r="H96" s="223"/>
      <c r="I96" s="223"/>
      <c r="J96" s="88"/>
      <c r="K96" s="88"/>
    </row>
    <row r="97" spans="1:110" ht="15.75" x14ac:dyDescent="0.25">
      <c r="A97" s="655"/>
      <c r="B97" s="655" t="s">
        <v>114</v>
      </c>
      <c r="C97" s="231" t="s">
        <v>177</v>
      </c>
      <c r="D97" s="20">
        <v>2</v>
      </c>
      <c r="E97" s="20">
        <v>300</v>
      </c>
      <c r="F97" s="21">
        <v>120</v>
      </c>
      <c r="G97" s="593">
        <v>0.80555555555555558</v>
      </c>
      <c r="H97" s="34">
        <v>0.10689655172413794</v>
      </c>
      <c r="I97" s="17">
        <v>1</v>
      </c>
      <c r="J97" s="88"/>
      <c r="K97" s="88"/>
    </row>
    <row r="98" spans="1:110" ht="15.75" x14ac:dyDescent="0.25">
      <c r="A98" s="655"/>
      <c r="B98" s="655"/>
      <c r="C98" s="231" t="s">
        <v>116</v>
      </c>
      <c r="D98" s="20">
        <v>1</v>
      </c>
      <c r="E98" s="20">
        <v>100</v>
      </c>
      <c r="F98" s="21">
        <v>40</v>
      </c>
      <c r="G98" s="593">
        <v>1</v>
      </c>
      <c r="H98" s="34">
        <v>0.125</v>
      </c>
      <c r="I98" s="17">
        <v>0.17499999999999999</v>
      </c>
      <c r="J98" s="88"/>
      <c r="K98" s="88"/>
    </row>
    <row r="99" spans="1:110" ht="15.75" x14ac:dyDescent="0.25">
      <c r="A99" s="655"/>
      <c r="B99" s="655"/>
      <c r="C99" s="22" t="s">
        <v>117</v>
      </c>
      <c r="D99" s="14"/>
      <c r="E99" s="14"/>
      <c r="F99" s="14"/>
      <c r="G99" s="223"/>
      <c r="H99" s="223"/>
      <c r="I99" s="223"/>
      <c r="J99" s="88"/>
      <c r="K99" s="88"/>
    </row>
    <row r="100" spans="1:110" ht="15.75" x14ac:dyDescent="0.25">
      <c r="A100" s="655"/>
      <c r="B100" s="655" t="s">
        <v>178</v>
      </c>
      <c r="C100" s="231" t="s">
        <v>179</v>
      </c>
      <c r="D100" s="20">
        <v>4</v>
      </c>
      <c r="E100" s="20">
        <v>700</v>
      </c>
      <c r="F100" s="21">
        <v>280</v>
      </c>
      <c r="G100" s="593">
        <v>0.66785714285714282</v>
      </c>
      <c r="H100" s="34">
        <v>0.29768270944741532</v>
      </c>
      <c r="I100" s="17">
        <v>0.89839572192513373</v>
      </c>
      <c r="J100" s="88"/>
      <c r="K100" s="88"/>
    </row>
    <row r="101" spans="1:110" ht="15.75" x14ac:dyDescent="0.25">
      <c r="A101" s="655"/>
      <c r="B101" s="655"/>
      <c r="C101" s="231" t="s">
        <v>120</v>
      </c>
      <c r="D101" s="20">
        <v>2</v>
      </c>
      <c r="E101" s="20">
        <v>300</v>
      </c>
      <c r="F101" s="21">
        <v>120</v>
      </c>
      <c r="G101" s="593">
        <v>0.66666666666666663</v>
      </c>
      <c r="H101" s="34">
        <v>0.51666666666666672</v>
      </c>
      <c r="I101" s="17">
        <v>1</v>
      </c>
      <c r="J101" s="88"/>
      <c r="K101" s="88"/>
    </row>
    <row r="102" spans="1:110" ht="15.75" x14ac:dyDescent="0.25">
      <c r="A102" s="655"/>
      <c r="B102" s="655" t="s">
        <v>121</v>
      </c>
      <c r="C102" s="231" t="s">
        <v>180</v>
      </c>
      <c r="D102" s="20">
        <v>6</v>
      </c>
      <c r="E102" s="20">
        <v>600</v>
      </c>
      <c r="F102" s="21">
        <v>240</v>
      </c>
      <c r="G102" s="593">
        <v>0.55555555555555558</v>
      </c>
      <c r="H102" s="34">
        <v>0.41</v>
      </c>
      <c r="I102" s="17">
        <v>0.9425</v>
      </c>
      <c r="J102" s="88"/>
      <c r="K102" s="88"/>
    </row>
    <row r="103" spans="1:110" ht="15.75" x14ac:dyDescent="0.25">
      <c r="A103" s="655"/>
      <c r="B103" s="655"/>
      <c r="C103" s="231" t="s">
        <v>181</v>
      </c>
      <c r="D103" s="20">
        <v>6</v>
      </c>
      <c r="E103" s="20">
        <v>630</v>
      </c>
      <c r="F103" s="21">
        <v>240</v>
      </c>
      <c r="G103" s="593">
        <v>0.63749999999999996</v>
      </c>
      <c r="H103" s="34">
        <v>0.16339869281045752</v>
      </c>
      <c r="I103" s="17">
        <v>0.97821350762527237</v>
      </c>
      <c r="J103" s="88"/>
      <c r="K103" s="88"/>
    </row>
    <row r="104" spans="1:110" ht="15.75" x14ac:dyDescent="0.25">
      <c r="A104" s="655"/>
      <c r="B104" s="655" t="s">
        <v>124</v>
      </c>
      <c r="C104" s="22" t="s">
        <v>125</v>
      </c>
      <c r="D104" s="14"/>
      <c r="E104" s="14"/>
      <c r="F104" s="14"/>
      <c r="G104" s="223"/>
      <c r="H104" s="223"/>
      <c r="I104" s="223"/>
      <c r="J104" s="88"/>
      <c r="K104" s="88"/>
    </row>
    <row r="105" spans="1:110" ht="15.75" x14ac:dyDescent="0.25">
      <c r="A105" s="655"/>
      <c r="B105" s="655"/>
      <c r="C105" s="231" t="s">
        <v>126</v>
      </c>
      <c r="D105" s="20">
        <v>1</v>
      </c>
      <c r="E105" s="20">
        <v>100</v>
      </c>
      <c r="F105" s="21">
        <v>40</v>
      </c>
      <c r="G105" s="593">
        <v>1.1499999999999999</v>
      </c>
      <c r="H105" s="34">
        <v>0.45652173913043476</v>
      </c>
      <c r="I105" s="17">
        <v>0.86956521739130432</v>
      </c>
      <c r="J105" s="88"/>
      <c r="K105" s="88"/>
    </row>
    <row r="106" spans="1:110" ht="15.75" x14ac:dyDescent="0.25">
      <c r="A106" s="655"/>
      <c r="B106" s="655" t="s">
        <v>127</v>
      </c>
      <c r="C106" s="22" t="s">
        <v>128</v>
      </c>
      <c r="D106" s="14"/>
      <c r="E106" s="14"/>
      <c r="F106" s="137"/>
      <c r="G106" s="601"/>
      <c r="H106" s="34"/>
      <c r="I106" s="223"/>
      <c r="J106" s="88"/>
      <c r="K106" s="88"/>
    </row>
    <row r="107" spans="1:110" ht="15.75" x14ac:dyDescent="0.25">
      <c r="A107" s="655"/>
      <c r="B107" s="655"/>
      <c r="C107" s="231" t="s">
        <v>129</v>
      </c>
      <c r="D107" s="20">
        <v>1</v>
      </c>
      <c r="E107" s="20">
        <v>200</v>
      </c>
      <c r="F107" s="21">
        <v>80</v>
      </c>
      <c r="G107" s="593">
        <v>0.98333333333333339</v>
      </c>
      <c r="H107" s="34">
        <v>1</v>
      </c>
      <c r="I107" s="17">
        <v>1</v>
      </c>
      <c r="J107" s="88"/>
      <c r="K107" s="88"/>
    </row>
    <row r="108" spans="1:110" ht="15.75" x14ac:dyDescent="0.25">
      <c r="A108" s="655"/>
      <c r="B108" s="655"/>
      <c r="C108" s="22" t="s">
        <v>182</v>
      </c>
      <c r="D108" s="14"/>
      <c r="E108" s="14"/>
      <c r="F108" s="14"/>
      <c r="G108" s="223"/>
      <c r="H108" s="223"/>
      <c r="I108" s="223"/>
      <c r="J108" s="88"/>
      <c r="K108" s="88"/>
    </row>
    <row r="109" spans="1:110" ht="15.75" x14ac:dyDescent="0.25">
      <c r="A109" s="653" t="s">
        <v>145</v>
      </c>
      <c r="B109" s="653"/>
      <c r="C109" s="653"/>
      <c r="D109" s="253">
        <v>29</v>
      </c>
      <c r="E109" s="253">
        <v>3730</v>
      </c>
      <c r="F109" s="253">
        <v>1480</v>
      </c>
      <c r="G109" s="596">
        <v>0.75585585585585591</v>
      </c>
      <c r="H109" s="251">
        <v>0.51758045292014299</v>
      </c>
      <c r="I109" s="261">
        <v>0.82568533969010727</v>
      </c>
      <c r="J109" s="88"/>
      <c r="K109" s="88"/>
    </row>
    <row r="110" spans="1:110" ht="15.75" x14ac:dyDescent="0.25">
      <c r="A110" s="653" t="s">
        <v>183</v>
      </c>
      <c r="B110" s="653"/>
      <c r="C110" s="653"/>
      <c r="D110" s="253">
        <v>90</v>
      </c>
      <c r="E110" s="253">
        <v>12380</v>
      </c>
      <c r="F110" s="253">
        <v>4880</v>
      </c>
      <c r="G110" s="596">
        <v>0.91530054644808734</v>
      </c>
      <c r="H110" s="251">
        <v>0.5966417910447761</v>
      </c>
      <c r="I110" s="261">
        <v>0.88164179104477614</v>
      </c>
      <c r="J110" s="602"/>
      <c r="K110" s="88"/>
    </row>
    <row r="111" spans="1:110" s="2" customFormat="1" x14ac:dyDescent="0.25">
      <c r="A111" s="26" t="s">
        <v>184</v>
      </c>
      <c r="B111" s="381" t="s">
        <v>394</v>
      </c>
      <c r="C111" s="10"/>
      <c r="D111" s="10"/>
      <c r="E111" s="10"/>
      <c r="F111" s="8"/>
      <c r="G111" s="88"/>
      <c r="H111" s="88"/>
      <c r="I111" s="88"/>
      <c r="J111" s="88"/>
      <c r="K111" s="88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  <c r="DF111" s="224"/>
    </row>
    <row r="112" spans="1:110" x14ac:dyDescent="0.25">
      <c r="A112" s="539" t="s">
        <v>185</v>
      </c>
      <c r="B112" s="732" t="s">
        <v>325</v>
      </c>
      <c r="C112" s="730"/>
      <c r="D112" s="730"/>
      <c r="E112" s="730"/>
      <c r="F112" s="730"/>
      <c r="G112" s="730"/>
      <c r="H112" s="730"/>
      <c r="I112" s="730"/>
      <c r="J112" s="603"/>
      <c r="K112" s="90"/>
    </row>
    <row r="113" spans="1:11" x14ac:dyDescent="0.25">
      <c r="A113" s="88"/>
      <c r="B113" s="88"/>
      <c r="C113" s="88"/>
      <c r="D113" s="88"/>
      <c r="E113" s="88"/>
      <c r="F113" s="88"/>
      <c r="G113" s="88"/>
      <c r="H113" s="90"/>
      <c r="I113" s="90"/>
      <c r="J113" s="90"/>
      <c r="K113" s="88"/>
    </row>
    <row r="114" spans="1:11" x14ac:dyDescent="0.25">
      <c r="A114" s="88" t="s">
        <v>379</v>
      </c>
      <c r="B114" s="88" t="s">
        <v>380</v>
      </c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1:11" x14ac:dyDescent="0.2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1:11" x14ac:dyDescent="0.25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</sheetData>
  <mergeCells count="58">
    <mergeCell ref="B104:B105"/>
    <mergeCell ref="B106:B108"/>
    <mergeCell ref="A109:C109"/>
    <mergeCell ref="A110:C110"/>
    <mergeCell ref="B112:I112"/>
    <mergeCell ref="A94:A108"/>
    <mergeCell ref="B94:B96"/>
    <mergeCell ref="B97:B99"/>
    <mergeCell ref="B100:B101"/>
    <mergeCell ref="B102:B103"/>
    <mergeCell ref="A85:C85"/>
    <mergeCell ref="A86:A92"/>
    <mergeCell ref="B86:B88"/>
    <mergeCell ref="B90:B92"/>
    <mergeCell ref="A93:C9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B54:B59"/>
    <mergeCell ref="B60:B63"/>
    <mergeCell ref="B65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14:C14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6:A13"/>
    <mergeCell ref="B6:B7"/>
    <mergeCell ref="B8:B10"/>
    <mergeCell ref="B11:B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DD113"/>
  <sheetViews>
    <sheetView zoomScale="75" zoomScaleNormal="75" workbookViewId="0">
      <selection activeCell="Q24" sqref="Q24"/>
    </sheetView>
  </sheetViews>
  <sheetFormatPr defaultRowHeight="15" x14ac:dyDescent="0.2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5.5703125" customWidth="1"/>
  </cols>
  <sheetData>
    <row r="1" spans="1:9" s="224" customFormat="1" ht="27.75" customHeight="1" x14ac:dyDescent="0.25">
      <c r="A1" s="733" t="s">
        <v>393</v>
      </c>
      <c r="B1" s="734"/>
      <c r="C1" s="734"/>
      <c r="D1" s="734"/>
      <c r="E1" s="734"/>
      <c r="F1" s="734"/>
      <c r="G1" s="734"/>
      <c r="H1" s="88"/>
      <c r="I1" s="88"/>
    </row>
    <row r="2" spans="1:9" ht="24.95" customHeight="1" x14ac:dyDescent="0.25">
      <c r="A2" s="735" t="s">
        <v>201</v>
      </c>
      <c r="B2" s="735"/>
      <c r="C2" s="735"/>
      <c r="D2" s="735"/>
      <c r="E2" s="735"/>
      <c r="F2" s="735"/>
      <c r="G2" s="735"/>
      <c r="H2" s="88"/>
      <c r="I2" s="88"/>
    </row>
    <row r="3" spans="1:9" ht="30" customHeight="1" x14ac:dyDescent="0.25">
      <c r="A3" s="704" t="s">
        <v>140</v>
      </c>
      <c r="B3" s="691" t="s">
        <v>1</v>
      </c>
      <c r="C3" s="694" t="s">
        <v>2</v>
      </c>
      <c r="D3" s="736" t="s">
        <v>200</v>
      </c>
      <c r="E3" s="736" t="s">
        <v>133</v>
      </c>
      <c r="F3" s="739" t="s">
        <v>199</v>
      </c>
      <c r="G3" s="691" t="s">
        <v>202</v>
      </c>
      <c r="H3" s="88"/>
      <c r="I3" s="88"/>
    </row>
    <row r="4" spans="1:9" ht="24.95" customHeight="1" x14ac:dyDescent="0.25">
      <c r="A4" s="704"/>
      <c r="B4" s="691"/>
      <c r="C4" s="694"/>
      <c r="D4" s="737"/>
      <c r="E4" s="737"/>
      <c r="F4" s="739"/>
      <c r="G4" s="691"/>
      <c r="H4" s="88"/>
      <c r="I4" s="88"/>
    </row>
    <row r="5" spans="1:9" ht="54.95" customHeight="1" x14ac:dyDescent="0.25">
      <c r="A5" s="704"/>
      <c r="B5" s="691"/>
      <c r="C5" s="694"/>
      <c r="D5" s="738"/>
      <c r="E5" s="738"/>
      <c r="F5" s="739"/>
      <c r="G5" s="691"/>
      <c r="H5" s="88"/>
      <c r="I5" s="88"/>
    </row>
    <row r="6" spans="1:9" ht="15.75" x14ac:dyDescent="0.25">
      <c r="A6" s="655" t="s">
        <v>141</v>
      </c>
      <c r="B6" s="651" t="s">
        <v>4</v>
      </c>
      <c r="C6" s="22" t="s">
        <v>5</v>
      </c>
      <c r="D6" s="49"/>
      <c r="E6" s="20"/>
      <c r="F6" s="58"/>
      <c r="G6" s="59"/>
      <c r="H6" s="88"/>
      <c r="I6" s="88"/>
    </row>
    <row r="7" spans="1:9" ht="15.75" x14ac:dyDescent="0.25">
      <c r="A7" s="655"/>
      <c r="B7" s="651"/>
      <c r="C7" s="231" t="s">
        <v>6</v>
      </c>
      <c r="D7" s="60">
        <v>1</v>
      </c>
      <c r="E7" s="11">
        <v>120</v>
      </c>
      <c r="F7" s="122">
        <v>2.9722222222222223</v>
      </c>
      <c r="G7" s="59">
        <v>1</v>
      </c>
      <c r="H7" s="88"/>
      <c r="I7" s="88"/>
    </row>
    <row r="8" spans="1:9" ht="15.75" x14ac:dyDescent="0.25">
      <c r="A8" s="655"/>
      <c r="B8" s="651" t="s">
        <v>7</v>
      </c>
      <c r="C8" s="231" t="s">
        <v>8</v>
      </c>
      <c r="D8" s="60">
        <v>1</v>
      </c>
      <c r="E8" s="11">
        <v>120</v>
      </c>
      <c r="F8" s="122">
        <v>0.35833333333333334</v>
      </c>
      <c r="G8" s="59">
        <v>0.5</v>
      </c>
      <c r="H8" s="88"/>
      <c r="I8" s="88"/>
    </row>
    <row r="9" spans="1:9" ht="15.75" x14ac:dyDescent="0.25">
      <c r="A9" s="655"/>
      <c r="B9" s="651"/>
      <c r="C9" s="231" t="s">
        <v>9</v>
      </c>
      <c r="D9" s="60">
        <v>1</v>
      </c>
      <c r="E9" s="11">
        <v>120</v>
      </c>
      <c r="F9" s="122">
        <v>2.125</v>
      </c>
      <c r="G9" s="59">
        <v>0</v>
      </c>
      <c r="H9" s="88"/>
      <c r="I9" s="88"/>
    </row>
    <row r="10" spans="1:9" ht="15.75" x14ac:dyDescent="0.25">
      <c r="A10" s="655"/>
      <c r="B10" s="651"/>
      <c r="C10" s="22" t="s">
        <v>10</v>
      </c>
      <c r="D10" s="60"/>
      <c r="E10" s="11"/>
      <c r="F10" s="122"/>
      <c r="G10" s="59"/>
      <c r="H10" s="88"/>
      <c r="I10" s="88"/>
    </row>
    <row r="11" spans="1:9" ht="15.75" x14ac:dyDescent="0.25">
      <c r="A11" s="655"/>
      <c r="B11" s="651" t="s">
        <v>11</v>
      </c>
      <c r="C11" s="231" t="s">
        <v>142</v>
      </c>
      <c r="D11" s="60">
        <v>1</v>
      </c>
      <c r="E11" s="11">
        <v>120</v>
      </c>
      <c r="F11" s="122">
        <v>11.677777777777777</v>
      </c>
      <c r="G11" s="34">
        <v>6.8981921979067551E-2</v>
      </c>
      <c r="H11" s="88"/>
      <c r="I11" s="88"/>
    </row>
    <row r="12" spans="1:9" ht="15.75" x14ac:dyDescent="0.25">
      <c r="A12" s="655"/>
      <c r="B12" s="651"/>
      <c r="C12" s="231" t="s">
        <v>143</v>
      </c>
      <c r="D12" s="60">
        <v>1</v>
      </c>
      <c r="E12" s="11">
        <v>120</v>
      </c>
      <c r="F12" s="122">
        <v>4.1472222222222221</v>
      </c>
      <c r="G12" s="59">
        <v>0.76811594202898548</v>
      </c>
      <c r="H12" s="88"/>
      <c r="I12" s="88"/>
    </row>
    <row r="13" spans="1:9" ht="15.75" x14ac:dyDescent="0.25">
      <c r="A13" s="655"/>
      <c r="B13" s="651"/>
      <c r="C13" s="22" t="s">
        <v>144</v>
      </c>
      <c r="D13" s="60"/>
      <c r="E13" s="11"/>
      <c r="F13" s="122"/>
      <c r="G13" s="59"/>
      <c r="H13" s="88"/>
      <c r="I13" s="88"/>
    </row>
    <row r="14" spans="1:9" s="224" customFormat="1" ht="15.75" x14ac:dyDescent="0.25">
      <c r="A14" s="653" t="s">
        <v>145</v>
      </c>
      <c r="B14" s="653"/>
      <c r="C14" s="653"/>
      <c r="D14" s="274">
        <v>5</v>
      </c>
      <c r="E14" s="253">
        <v>600</v>
      </c>
      <c r="F14" s="251">
        <v>4.2561111111111112</v>
      </c>
      <c r="G14" s="275">
        <v>9.4259690743486543E-2</v>
      </c>
      <c r="H14" s="88"/>
      <c r="I14" s="88"/>
    </row>
    <row r="15" spans="1:9" ht="15.75" customHeight="1" x14ac:dyDescent="0.25">
      <c r="A15" s="655" t="s">
        <v>146</v>
      </c>
      <c r="B15" s="651" t="s">
        <v>15</v>
      </c>
      <c r="C15" s="22" t="s">
        <v>16</v>
      </c>
      <c r="D15" s="60"/>
      <c r="E15" s="11"/>
      <c r="F15" s="122"/>
      <c r="G15" s="59"/>
      <c r="H15" s="88"/>
      <c r="I15" s="88"/>
    </row>
    <row r="16" spans="1:9" ht="15.75" x14ac:dyDescent="0.25">
      <c r="A16" s="655"/>
      <c r="B16" s="651"/>
      <c r="C16" s="231" t="s">
        <v>17</v>
      </c>
      <c r="D16" s="60">
        <v>1</v>
      </c>
      <c r="E16" s="11">
        <v>120</v>
      </c>
      <c r="F16" s="122">
        <v>1.7416666666666667</v>
      </c>
      <c r="G16" s="59">
        <v>0.2857142857142857</v>
      </c>
      <c r="H16" s="88"/>
      <c r="I16" s="521"/>
    </row>
    <row r="17" spans="1:9" ht="15.75" x14ac:dyDescent="0.25">
      <c r="A17" s="655"/>
      <c r="B17" s="651"/>
      <c r="C17" s="22" t="s">
        <v>18</v>
      </c>
      <c r="D17" s="60"/>
      <c r="E17" s="11"/>
      <c r="F17" s="122"/>
      <c r="G17" s="59"/>
      <c r="H17" s="88"/>
      <c r="I17" s="88"/>
    </row>
    <row r="18" spans="1:9" ht="15.75" customHeight="1" x14ac:dyDescent="0.25">
      <c r="A18" s="655"/>
      <c r="B18" s="651" t="s">
        <v>19</v>
      </c>
      <c r="C18" s="231" t="s">
        <v>20</v>
      </c>
      <c r="D18" s="60">
        <v>1</v>
      </c>
      <c r="E18" s="11">
        <v>120</v>
      </c>
      <c r="F18" s="122">
        <v>1.1805555555555556</v>
      </c>
      <c r="G18" s="59">
        <v>1</v>
      </c>
      <c r="H18" s="88"/>
      <c r="I18" s="88"/>
    </row>
    <row r="19" spans="1:9" ht="15.75" x14ac:dyDescent="0.25">
      <c r="A19" s="655"/>
      <c r="B19" s="651"/>
      <c r="C19" s="67" t="s">
        <v>21</v>
      </c>
      <c r="D19" s="60"/>
      <c r="E19" s="11"/>
      <c r="F19" s="122"/>
      <c r="G19" s="59"/>
      <c r="H19" s="88"/>
      <c r="I19" s="88"/>
    </row>
    <row r="20" spans="1:9" ht="15.75" x14ac:dyDescent="0.25">
      <c r="A20" s="655"/>
      <c r="B20" s="655" t="s">
        <v>22</v>
      </c>
      <c r="C20" s="22" t="s">
        <v>23</v>
      </c>
      <c r="D20" s="60"/>
      <c r="E20" s="11"/>
      <c r="F20" s="122"/>
      <c r="G20" s="59"/>
      <c r="H20" s="88"/>
      <c r="I20" s="88"/>
    </row>
    <row r="21" spans="1:9" ht="15.75" x14ac:dyDescent="0.25">
      <c r="A21" s="655"/>
      <c r="B21" s="655"/>
      <c r="C21" s="231" t="s">
        <v>24</v>
      </c>
      <c r="D21" s="60">
        <v>1</v>
      </c>
      <c r="E21" s="11">
        <v>120</v>
      </c>
      <c r="F21" s="122">
        <v>1.3333333333333333</v>
      </c>
      <c r="G21" s="59">
        <v>0.81632653061224492</v>
      </c>
      <c r="H21" s="88"/>
      <c r="I21" s="88"/>
    </row>
    <row r="22" spans="1:9" ht="15.75" x14ac:dyDescent="0.25">
      <c r="A22" s="655"/>
      <c r="B22" s="655" t="s">
        <v>25</v>
      </c>
      <c r="C22" s="22" t="s">
        <v>26</v>
      </c>
      <c r="D22" s="60"/>
      <c r="E22" s="11"/>
      <c r="F22" s="122"/>
      <c r="G22" s="59"/>
      <c r="H22" s="88"/>
      <c r="I22" s="88"/>
    </row>
    <row r="23" spans="1:9" ht="15.75" x14ac:dyDescent="0.25">
      <c r="A23" s="655"/>
      <c r="B23" s="655"/>
      <c r="C23" s="231" t="s">
        <v>27</v>
      </c>
      <c r="D23" s="60">
        <v>1</v>
      </c>
      <c r="E23" s="11">
        <v>120</v>
      </c>
      <c r="F23" s="122">
        <v>0.98333333333333328</v>
      </c>
      <c r="G23" s="59">
        <v>1</v>
      </c>
      <c r="H23" s="88"/>
      <c r="I23" s="88"/>
    </row>
    <row r="24" spans="1:9" ht="15.75" x14ac:dyDescent="0.25">
      <c r="A24" s="655"/>
      <c r="B24" s="655"/>
      <c r="C24" s="22" t="s">
        <v>147</v>
      </c>
      <c r="D24" s="60"/>
      <c r="E24" s="11"/>
      <c r="F24" s="364"/>
      <c r="G24" s="59"/>
      <c r="H24" s="88"/>
      <c r="I24" s="88"/>
    </row>
    <row r="25" spans="1:9" ht="15.75" x14ac:dyDescent="0.25">
      <c r="A25" s="653" t="s">
        <v>145</v>
      </c>
      <c r="B25" s="653"/>
      <c r="C25" s="653"/>
      <c r="D25" s="274">
        <v>4</v>
      </c>
      <c r="E25" s="253">
        <v>480</v>
      </c>
      <c r="F25" s="251">
        <v>1.3097222222222222</v>
      </c>
      <c r="G25" s="275">
        <v>0.88144329896907214</v>
      </c>
      <c r="H25" s="88"/>
      <c r="I25" s="88"/>
    </row>
    <row r="26" spans="1:9" ht="15.75" x14ac:dyDescent="0.25">
      <c r="A26" s="695" t="s">
        <v>148</v>
      </c>
      <c r="B26" s="695" t="s">
        <v>29</v>
      </c>
      <c r="C26" s="231" t="s">
        <v>30</v>
      </c>
      <c r="D26" s="15">
        <v>1</v>
      </c>
      <c r="E26" s="11">
        <v>120</v>
      </c>
      <c r="F26" s="122">
        <v>2.5</v>
      </c>
      <c r="G26" s="85">
        <v>0.42494226327944573</v>
      </c>
      <c r="H26" s="88"/>
      <c r="I26" s="88"/>
    </row>
    <row r="27" spans="1:9" ht="15.75" x14ac:dyDescent="0.25">
      <c r="A27" s="696"/>
      <c r="B27" s="696"/>
      <c r="C27" s="22" t="s">
        <v>31</v>
      </c>
      <c r="D27" s="15"/>
      <c r="E27" s="11"/>
      <c r="F27" s="122"/>
      <c r="G27" s="82"/>
      <c r="H27" s="88"/>
      <c r="I27" s="88"/>
    </row>
    <row r="28" spans="1:9" ht="15.75" x14ac:dyDescent="0.25">
      <c r="A28" s="696"/>
      <c r="B28" s="696"/>
      <c r="C28" s="22" t="s">
        <v>32</v>
      </c>
      <c r="D28" s="15"/>
      <c r="E28" s="11"/>
      <c r="F28" s="122"/>
      <c r="G28" s="82"/>
      <c r="H28" s="88"/>
      <c r="I28" s="88"/>
    </row>
    <row r="29" spans="1:9" ht="15.75" x14ac:dyDescent="0.25">
      <c r="A29" s="696"/>
      <c r="B29" s="696"/>
      <c r="C29" s="22" t="s">
        <v>33</v>
      </c>
      <c r="D29" s="15"/>
      <c r="E29" s="11"/>
      <c r="F29" s="122"/>
      <c r="G29" s="82"/>
      <c r="H29" s="88"/>
      <c r="I29" s="88"/>
    </row>
    <row r="30" spans="1:9" ht="15.75" x14ac:dyDescent="0.25">
      <c r="A30" s="696"/>
      <c r="B30" s="742"/>
      <c r="C30" s="67" t="s">
        <v>149</v>
      </c>
      <c r="D30" s="15"/>
      <c r="E30" s="15"/>
      <c r="F30" s="122"/>
      <c r="G30" s="15"/>
      <c r="H30" s="88"/>
      <c r="I30" s="88"/>
    </row>
    <row r="31" spans="1:9" ht="15.75" x14ac:dyDescent="0.25">
      <c r="A31" s="696"/>
      <c r="B31" s="743" t="s">
        <v>35</v>
      </c>
      <c r="C31" s="22" t="s">
        <v>36</v>
      </c>
      <c r="D31" s="434"/>
      <c r="E31" s="435"/>
      <c r="F31" s="440"/>
      <c r="G31" s="219"/>
      <c r="H31" s="88"/>
      <c r="I31" s="88"/>
    </row>
    <row r="32" spans="1:9" ht="15.75" x14ac:dyDescent="0.25">
      <c r="A32" s="696"/>
      <c r="B32" s="744"/>
      <c r="C32" s="22" t="s">
        <v>37</v>
      </c>
      <c r="D32" s="434"/>
      <c r="E32" s="435"/>
      <c r="F32" s="440"/>
      <c r="G32" s="219"/>
      <c r="H32" s="88"/>
      <c r="I32" s="88"/>
    </row>
    <row r="33" spans="1:9" ht="15.75" x14ac:dyDescent="0.25">
      <c r="A33" s="696"/>
      <c r="B33" s="744"/>
      <c r="C33" s="22" t="s">
        <v>38</v>
      </c>
      <c r="D33" s="434"/>
      <c r="E33" s="435"/>
      <c r="F33" s="440"/>
      <c r="G33" s="219"/>
      <c r="H33" s="88"/>
      <c r="I33" s="88"/>
    </row>
    <row r="34" spans="1:9" ht="15.75" x14ac:dyDescent="0.25">
      <c r="A34" s="696"/>
      <c r="B34" s="744"/>
      <c r="C34" s="22" t="s">
        <v>39</v>
      </c>
      <c r="D34" s="434"/>
      <c r="E34" s="435"/>
      <c r="F34" s="440"/>
      <c r="G34" s="219"/>
      <c r="H34" s="88"/>
      <c r="I34" s="88"/>
    </row>
    <row r="35" spans="1:9" ht="15.75" x14ac:dyDescent="0.25">
      <c r="A35" s="696"/>
      <c r="B35" s="744"/>
      <c r="C35" s="22" t="s">
        <v>40</v>
      </c>
      <c r="D35" s="434"/>
      <c r="E35" s="435"/>
      <c r="F35" s="440"/>
      <c r="G35" s="219"/>
      <c r="H35" s="88"/>
      <c r="I35" s="88"/>
    </row>
    <row r="36" spans="1:9" ht="15.75" x14ac:dyDescent="0.25">
      <c r="A36" s="696"/>
      <c r="B36" s="745"/>
      <c r="C36" s="22" t="s">
        <v>150</v>
      </c>
      <c r="D36" s="434"/>
      <c r="E36" s="435"/>
      <c r="F36" s="440"/>
      <c r="G36" s="219"/>
      <c r="H36" s="88"/>
      <c r="I36" s="88"/>
    </row>
    <row r="37" spans="1:9" ht="15.75" x14ac:dyDescent="0.25">
      <c r="A37" s="696"/>
      <c r="B37" s="695" t="s">
        <v>42</v>
      </c>
      <c r="C37" s="22" t="s">
        <v>43</v>
      </c>
      <c r="D37" s="15"/>
      <c r="E37" s="11"/>
      <c r="F37" s="122"/>
      <c r="G37" s="82"/>
      <c r="H37" s="88"/>
      <c r="I37" s="88"/>
    </row>
    <row r="38" spans="1:9" ht="15.75" x14ac:dyDescent="0.25">
      <c r="A38" s="696"/>
      <c r="B38" s="696"/>
      <c r="C38" s="22" t="s">
        <v>44</v>
      </c>
      <c r="D38" s="15"/>
      <c r="E38" s="11"/>
      <c r="F38" s="122"/>
      <c r="G38" s="82"/>
      <c r="H38" s="88"/>
      <c r="I38" s="88"/>
    </row>
    <row r="39" spans="1:9" ht="15.75" x14ac:dyDescent="0.25">
      <c r="A39" s="696"/>
      <c r="B39" s="696"/>
      <c r="C39" s="22" t="s">
        <v>151</v>
      </c>
      <c r="D39" s="15"/>
      <c r="E39" s="11"/>
      <c r="F39" s="122"/>
      <c r="G39" s="82"/>
      <c r="H39" s="88"/>
      <c r="I39" s="88"/>
    </row>
    <row r="40" spans="1:9" ht="15.75" x14ac:dyDescent="0.25">
      <c r="A40" s="742"/>
      <c r="B40" s="742"/>
      <c r="C40" s="231" t="s">
        <v>46</v>
      </c>
      <c r="D40" s="15">
        <v>1</v>
      </c>
      <c r="E40" s="11">
        <v>120</v>
      </c>
      <c r="F40" s="122">
        <v>1.1666666666666667</v>
      </c>
      <c r="G40" s="82">
        <v>0.80412371134020622</v>
      </c>
      <c r="H40" s="88"/>
      <c r="I40" s="88"/>
    </row>
    <row r="41" spans="1:9" ht="15.75" x14ac:dyDescent="0.25">
      <c r="A41" s="653" t="s">
        <v>145</v>
      </c>
      <c r="B41" s="653"/>
      <c r="C41" s="653"/>
      <c r="D41" s="250">
        <v>2</v>
      </c>
      <c r="E41" s="250">
        <v>240</v>
      </c>
      <c r="F41" s="251">
        <v>1.8333333333333333</v>
      </c>
      <c r="G41" s="275">
        <v>0.60414129110840442</v>
      </c>
      <c r="H41" s="88"/>
      <c r="I41" s="88"/>
    </row>
    <row r="42" spans="1:9" ht="15.75" x14ac:dyDescent="0.25">
      <c r="A42" s="740" t="s">
        <v>152</v>
      </c>
      <c r="B42" s="741" t="s">
        <v>47</v>
      </c>
      <c r="C42" s="22" t="s">
        <v>48</v>
      </c>
      <c r="D42" s="434"/>
      <c r="E42" s="435"/>
      <c r="F42" s="440"/>
      <c r="G42" s="219"/>
      <c r="H42" s="88"/>
      <c r="I42" s="88"/>
    </row>
    <row r="43" spans="1:9" ht="15.75" x14ac:dyDescent="0.25">
      <c r="A43" s="740"/>
      <c r="B43" s="741"/>
      <c r="C43" s="22" t="s">
        <v>49</v>
      </c>
      <c r="D43" s="434"/>
      <c r="E43" s="435"/>
      <c r="F43" s="440"/>
      <c r="G43" s="219"/>
      <c r="H43" s="88"/>
      <c r="I43" s="88"/>
    </row>
    <row r="44" spans="1:9" ht="15.75" x14ac:dyDescent="0.25">
      <c r="A44" s="740"/>
      <c r="B44" s="741"/>
      <c r="C44" s="22" t="s">
        <v>50</v>
      </c>
      <c r="D44" s="434"/>
      <c r="E44" s="435"/>
      <c r="F44" s="440"/>
      <c r="G44" s="219"/>
      <c r="H44" s="88"/>
      <c r="I44" s="88"/>
    </row>
    <row r="45" spans="1:9" ht="15.75" x14ac:dyDescent="0.25">
      <c r="A45" s="740"/>
      <c r="B45" s="741"/>
      <c r="C45" s="22" t="s">
        <v>51</v>
      </c>
      <c r="D45" s="434"/>
      <c r="E45" s="435"/>
      <c r="F45" s="440"/>
      <c r="G45" s="219"/>
      <c r="H45" s="88"/>
      <c r="I45" s="88"/>
    </row>
    <row r="46" spans="1:9" ht="15.75" x14ac:dyDescent="0.25">
      <c r="A46" s="740"/>
      <c r="B46" s="741"/>
      <c r="C46" s="22" t="s">
        <v>52</v>
      </c>
      <c r="D46" s="434"/>
      <c r="E46" s="435"/>
      <c r="F46" s="440"/>
      <c r="G46" s="219"/>
      <c r="H46" s="88"/>
      <c r="I46" s="88"/>
    </row>
    <row r="47" spans="1:9" ht="15.75" x14ac:dyDescent="0.25">
      <c r="A47" s="740"/>
      <c r="B47" s="741"/>
      <c r="C47" s="22" t="s">
        <v>53</v>
      </c>
      <c r="D47" s="434"/>
      <c r="E47" s="435"/>
      <c r="F47" s="440"/>
      <c r="G47" s="219"/>
      <c r="H47" s="88"/>
      <c r="I47" s="88"/>
    </row>
    <row r="48" spans="1:9" ht="15.75" x14ac:dyDescent="0.25">
      <c r="A48" s="740"/>
      <c r="B48" s="741"/>
      <c r="C48" s="22" t="s">
        <v>54</v>
      </c>
      <c r="D48" s="434"/>
      <c r="E48" s="435"/>
      <c r="F48" s="440"/>
      <c r="G48" s="219"/>
      <c r="H48" s="88"/>
      <c r="I48" s="88"/>
    </row>
    <row r="49" spans="1:9" ht="15.75" x14ac:dyDescent="0.25">
      <c r="A49" s="740"/>
      <c r="B49" s="741"/>
      <c r="C49" s="22" t="s">
        <v>153</v>
      </c>
      <c r="D49" s="434"/>
      <c r="E49" s="435"/>
      <c r="F49" s="440"/>
      <c r="G49" s="219"/>
      <c r="H49" s="88"/>
      <c r="I49" s="88"/>
    </row>
    <row r="50" spans="1:9" ht="15.75" x14ac:dyDescent="0.25">
      <c r="A50" s="653" t="s">
        <v>145</v>
      </c>
      <c r="B50" s="653"/>
      <c r="C50" s="653"/>
      <c r="D50" s="250"/>
      <c r="E50" s="250"/>
      <c r="F50" s="251"/>
      <c r="G50" s="275" t="e">
        <v>#DIV/0!</v>
      </c>
      <c r="H50" s="88"/>
      <c r="I50" s="88"/>
    </row>
    <row r="51" spans="1:9" ht="15.75" customHeight="1" x14ac:dyDescent="0.25">
      <c r="A51" s="655" t="s">
        <v>154</v>
      </c>
      <c r="B51" s="651" t="s">
        <v>56</v>
      </c>
      <c r="C51" s="22" t="s">
        <v>57</v>
      </c>
      <c r="D51" s="49"/>
      <c r="E51" s="20"/>
      <c r="F51" s="364"/>
      <c r="G51" s="59"/>
      <c r="H51" s="88"/>
      <c r="I51" s="88"/>
    </row>
    <row r="52" spans="1:9" ht="15.75" x14ac:dyDescent="0.25">
      <c r="A52" s="655"/>
      <c r="B52" s="651"/>
      <c r="C52" s="22" t="s">
        <v>58</v>
      </c>
      <c r="D52" s="49"/>
      <c r="E52" s="20"/>
      <c r="F52" s="364"/>
      <c r="G52" s="59"/>
      <c r="H52" s="88"/>
      <c r="I52" s="88"/>
    </row>
    <row r="53" spans="1:9" ht="15.75" x14ac:dyDescent="0.25">
      <c r="A53" s="655"/>
      <c r="B53" s="651"/>
      <c r="C53" s="231" t="s">
        <v>155</v>
      </c>
      <c r="D53" s="60">
        <v>1</v>
      </c>
      <c r="E53" s="11">
        <v>120</v>
      </c>
      <c r="F53" s="122">
        <v>0.57499999999999996</v>
      </c>
      <c r="G53" s="59">
        <v>0.87878787878787878</v>
      </c>
      <c r="H53" s="88"/>
      <c r="I53" s="88"/>
    </row>
    <row r="54" spans="1:9" ht="15.75" x14ac:dyDescent="0.25">
      <c r="A54" s="655"/>
      <c r="B54" s="655" t="s">
        <v>60</v>
      </c>
      <c r="C54" s="22" t="s">
        <v>61</v>
      </c>
      <c r="D54" s="15"/>
      <c r="E54" s="11"/>
      <c r="F54" s="122"/>
      <c r="G54" s="82"/>
      <c r="H54" s="88"/>
      <c r="I54" s="88"/>
    </row>
    <row r="55" spans="1:9" ht="15.75" x14ac:dyDescent="0.25">
      <c r="A55" s="655"/>
      <c r="B55" s="655"/>
      <c r="C55" s="22" t="s">
        <v>62</v>
      </c>
      <c r="D55" s="15"/>
      <c r="E55" s="11"/>
      <c r="F55" s="122"/>
      <c r="G55" s="82"/>
      <c r="H55" s="88"/>
      <c r="I55" s="88"/>
    </row>
    <row r="56" spans="1:9" ht="15.75" x14ac:dyDescent="0.25">
      <c r="A56" s="655"/>
      <c r="B56" s="655"/>
      <c r="C56" s="22" t="s">
        <v>63</v>
      </c>
      <c r="D56" s="15"/>
      <c r="E56" s="11"/>
      <c r="F56" s="122"/>
      <c r="G56" s="82"/>
      <c r="H56" s="88"/>
      <c r="I56" s="88"/>
    </row>
    <row r="57" spans="1:9" ht="15.75" x14ac:dyDescent="0.25">
      <c r="A57" s="655"/>
      <c r="B57" s="655"/>
      <c r="C57" s="22" t="s">
        <v>64</v>
      </c>
      <c r="D57" s="15"/>
      <c r="E57" s="11"/>
      <c r="F57" s="122"/>
      <c r="G57" s="82"/>
      <c r="H57" s="88"/>
      <c r="I57" s="88"/>
    </row>
    <row r="58" spans="1:9" ht="15.75" x14ac:dyDescent="0.25">
      <c r="A58" s="655"/>
      <c r="B58" s="655"/>
      <c r="C58" s="22" t="s">
        <v>65</v>
      </c>
      <c r="D58" s="15"/>
      <c r="E58" s="11"/>
      <c r="F58" s="122"/>
      <c r="G58" s="82"/>
      <c r="H58" s="88"/>
      <c r="I58" s="88"/>
    </row>
    <row r="59" spans="1:9" ht="15.75" x14ac:dyDescent="0.25">
      <c r="A59" s="655"/>
      <c r="B59" s="655"/>
      <c r="C59" s="231" t="s">
        <v>66</v>
      </c>
      <c r="D59" s="15">
        <v>1</v>
      </c>
      <c r="E59" s="11">
        <v>120</v>
      </c>
      <c r="F59" s="122">
        <v>1.1416666666666666</v>
      </c>
      <c r="G59" s="122">
        <v>0.73913043478260865</v>
      </c>
      <c r="H59" s="88"/>
      <c r="I59" s="88"/>
    </row>
    <row r="60" spans="1:9" ht="15.75" x14ac:dyDescent="0.25">
      <c r="A60" s="655"/>
      <c r="B60" s="655" t="s">
        <v>67</v>
      </c>
      <c r="C60" s="22" t="s">
        <v>68</v>
      </c>
      <c r="D60" s="60"/>
      <c r="E60" s="11"/>
      <c r="F60" s="364"/>
      <c r="G60" s="59"/>
      <c r="H60" s="88"/>
      <c r="I60" s="88"/>
    </row>
    <row r="61" spans="1:9" ht="15.75" x14ac:dyDescent="0.25">
      <c r="A61" s="655"/>
      <c r="B61" s="655"/>
      <c r="C61" s="22" t="s">
        <v>69</v>
      </c>
      <c r="D61" s="60"/>
      <c r="E61" s="11"/>
      <c r="F61" s="364"/>
      <c r="G61" s="59"/>
      <c r="H61" s="88"/>
      <c r="I61" s="88"/>
    </row>
    <row r="62" spans="1:9" ht="15.75" x14ac:dyDescent="0.25">
      <c r="A62" s="655"/>
      <c r="B62" s="655"/>
      <c r="C62" s="22" t="s">
        <v>70</v>
      </c>
      <c r="D62" s="60"/>
      <c r="E62" s="11"/>
      <c r="F62" s="364"/>
      <c r="G62" s="59"/>
      <c r="H62" s="88"/>
      <c r="I62" s="88"/>
    </row>
    <row r="63" spans="1:9" ht="15.75" x14ac:dyDescent="0.25">
      <c r="A63" s="655"/>
      <c r="B63" s="655"/>
      <c r="C63" s="231" t="s">
        <v>156</v>
      </c>
      <c r="D63" s="60">
        <v>1</v>
      </c>
      <c r="E63" s="11">
        <v>120</v>
      </c>
      <c r="F63" s="122">
        <v>1.9055555555555554</v>
      </c>
      <c r="G63" s="59">
        <v>0.921875</v>
      </c>
      <c r="H63" s="88"/>
      <c r="I63" s="88"/>
    </row>
    <row r="64" spans="1:9" s="224" customFormat="1" ht="15.75" x14ac:dyDescent="0.25">
      <c r="A64" s="655"/>
      <c r="B64" s="511" t="s">
        <v>312</v>
      </c>
      <c r="C64" s="231" t="s">
        <v>74</v>
      </c>
      <c r="D64" s="60">
        <v>1</v>
      </c>
      <c r="E64" s="11">
        <v>120</v>
      </c>
      <c r="F64" s="122">
        <v>0.78611111111111109</v>
      </c>
      <c r="G64" s="59">
        <v>0.75806451612903225</v>
      </c>
      <c r="H64" s="88"/>
      <c r="I64" s="88"/>
    </row>
    <row r="65" spans="1:9" ht="15.75" customHeight="1" x14ac:dyDescent="0.25">
      <c r="A65" s="655"/>
      <c r="B65" s="656" t="s">
        <v>347</v>
      </c>
      <c r="C65" s="22" t="s">
        <v>158</v>
      </c>
      <c r="D65" s="15"/>
      <c r="E65" s="11"/>
      <c r="F65" s="122"/>
      <c r="G65" s="82"/>
      <c r="H65" s="88"/>
      <c r="I65" s="88"/>
    </row>
    <row r="66" spans="1:9" ht="15.75" x14ac:dyDescent="0.25">
      <c r="A66" s="655"/>
      <c r="B66" s="658"/>
      <c r="C66" s="231" t="s">
        <v>159</v>
      </c>
      <c r="D66" s="15">
        <v>1</v>
      </c>
      <c r="E66" s="11">
        <v>120</v>
      </c>
      <c r="F66" s="122">
        <v>2.7666666666666666</v>
      </c>
      <c r="G66" s="82">
        <v>0.71153846153846156</v>
      </c>
      <c r="H66" s="88"/>
      <c r="I66" s="88"/>
    </row>
    <row r="67" spans="1:9" ht="15.75" x14ac:dyDescent="0.25">
      <c r="A67" s="746" t="s">
        <v>145</v>
      </c>
      <c r="B67" s="747"/>
      <c r="C67" s="748"/>
      <c r="D67" s="274">
        <v>5</v>
      </c>
      <c r="E67" s="274">
        <v>600</v>
      </c>
      <c r="F67" s="251">
        <v>1.4350000000000001</v>
      </c>
      <c r="G67" s="275">
        <v>0.83462532299741599</v>
      </c>
      <c r="H67" s="88"/>
      <c r="I67" s="88"/>
    </row>
    <row r="68" spans="1:9" ht="15.75" x14ac:dyDescent="0.25">
      <c r="A68" s="655" t="s">
        <v>160</v>
      </c>
      <c r="B68" s="234" t="s">
        <v>161</v>
      </c>
      <c r="C68" s="231" t="s">
        <v>162</v>
      </c>
      <c r="D68" s="15">
        <v>1</v>
      </c>
      <c r="E68" s="11">
        <v>120</v>
      </c>
      <c r="F68" s="122">
        <v>0.6</v>
      </c>
      <c r="G68" s="82">
        <v>0.56000000000000005</v>
      </c>
      <c r="H68" s="88"/>
      <c r="I68" s="88"/>
    </row>
    <row r="69" spans="1:9" ht="15.75" x14ac:dyDescent="0.25">
      <c r="A69" s="655"/>
      <c r="B69" s="655" t="s">
        <v>78</v>
      </c>
      <c r="C69" s="231" t="s">
        <v>163</v>
      </c>
      <c r="D69" s="15">
        <v>1</v>
      </c>
      <c r="E69" s="11">
        <v>120</v>
      </c>
      <c r="F69" s="122">
        <v>1.8416666666666666</v>
      </c>
      <c r="G69" s="82">
        <v>0.6</v>
      </c>
      <c r="H69" s="88"/>
      <c r="I69" s="88"/>
    </row>
    <row r="70" spans="1:9" ht="15.75" x14ac:dyDescent="0.25">
      <c r="A70" s="655"/>
      <c r="B70" s="655"/>
      <c r="C70" s="22" t="s">
        <v>80</v>
      </c>
      <c r="D70" s="15"/>
      <c r="E70" s="11"/>
      <c r="F70" s="122"/>
      <c r="G70" s="82"/>
      <c r="H70" s="88"/>
      <c r="I70" s="88"/>
    </row>
    <row r="71" spans="1:9" ht="15.75" x14ac:dyDescent="0.25">
      <c r="A71" s="655"/>
      <c r="B71" s="655" t="s">
        <v>81</v>
      </c>
      <c r="C71" s="231" t="s">
        <v>82</v>
      </c>
      <c r="D71" s="60">
        <v>1</v>
      </c>
      <c r="E71" s="11">
        <v>120</v>
      </c>
      <c r="F71" s="122">
        <v>1.925</v>
      </c>
      <c r="G71" s="59">
        <v>0.33333333333333331</v>
      </c>
      <c r="H71" s="88"/>
      <c r="I71" s="88"/>
    </row>
    <row r="72" spans="1:9" ht="15.75" x14ac:dyDescent="0.25">
      <c r="A72" s="655"/>
      <c r="B72" s="655"/>
      <c r="C72" s="22" t="s">
        <v>83</v>
      </c>
      <c r="D72" s="60"/>
      <c r="E72" s="11"/>
      <c r="F72" s="122"/>
      <c r="G72" s="59"/>
      <c r="H72" s="88"/>
      <c r="I72" s="88"/>
    </row>
    <row r="73" spans="1:9" ht="15.75" x14ac:dyDescent="0.25">
      <c r="A73" s="655"/>
      <c r="B73" s="655" t="s">
        <v>84</v>
      </c>
      <c r="C73" s="67" t="s">
        <v>85</v>
      </c>
      <c r="D73" s="60"/>
      <c r="E73" s="11"/>
      <c r="F73" s="122"/>
      <c r="G73" s="59"/>
      <c r="H73" s="88"/>
      <c r="I73" s="88"/>
    </row>
    <row r="74" spans="1:9" ht="15.75" x14ac:dyDescent="0.25">
      <c r="A74" s="655"/>
      <c r="B74" s="655"/>
      <c r="C74" s="231" t="s">
        <v>86</v>
      </c>
      <c r="D74" s="60">
        <v>1</v>
      </c>
      <c r="E74" s="11">
        <v>120</v>
      </c>
      <c r="F74" s="122">
        <v>1.0027777777777778</v>
      </c>
      <c r="G74" s="59">
        <v>0.83064516129032262</v>
      </c>
      <c r="H74" s="88"/>
      <c r="I74" s="88"/>
    </row>
    <row r="75" spans="1:9" ht="15.75" x14ac:dyDescent="0.25">
      <c r="A75" s="655"/>
      <c r="B75" s="655" t="s">
        <v>87</v>
      </c>
      <c r="C75" s="231" t="s">
        <v>88</v>
      </c>
      <c r="D75" s="60">
        <v>1</v>
      </c>
      <c r="E75" s="11">
        <v>120</v>
      </c>
      <c r="F75" s="122">
        <v>1.1361111111111113</v>
      </c>
      <c r="G75" s="59">
        <v>0.95217391304347831</v>
      </c>
      <c r="H75" s="88"/>
      <c r="I75" s="88"/>
    </row>
    <row r="76" spans="1:9" ht="15.75" x14ac:dyDescent="0.25">
      <c r="A76" s="655"/>
      <c r="B76" s="655"/>
      <c r="C76" s="57" t="s">
        <v>89</v>
      </c>
      <c r="D76" s="60"/>
      <c r="E76" s="11"/>
      <c r="F76" s="122"/>
      <c r="G76" s="59"/>
      <c r="H76" s="88"/>
      <c r="I76" s="88"/>
    </row>
    <row r="77" spans="1:9" ht="15.75" x14ac:dyDescent="0.25">
      <c r="A77" s="655"/>
      <c r="B77" s="655"/>
      <c r="C77" s="57" t="s">
        <v>90</v>
      </c>
      <c r="D77" s="60"/>
      <c r="E77" s="11"/>
      <c r="F77" s="122"/>
      <c r="G77" s="59"/>
      <c r="H77" s="88"/>
      <c r="I77" s="88"/>
    </row>
    <row r="78" spans="1:9" ht="15.75" x14ac:dyDescent="0.25">
      <c r="A78" s="655"/>
      <c r="B78" s="655"/>
      <c r="C78" s="22" t="s">
        <v>164</v>
      </c>
      <c r="D78" s="60"/>
      <c r="E78" s="11"/>
      <c r="F78" s="122"/>
      <c r="G78" s="59"/>
      <c r="H78" s="88"/>
      <c r="I78" s="88"/>
    </row>
    <row r="79" spans="1:9" ht="15.75" x14ac:dyDescent="0.25">
      <c r="A79" s="655"/>
      <c r="B79" s="655" t="s">
        <v>165</v>
      </c>
      <c r="C79" s="22" t="s">
        <v>93</v>
      </c>
      <c r="D79" s="60"/>
      <c r="E79" s="11"/>
      <c r="F79" s="122"/>
      <c r="G79" s="59"/>
      <c r="H79" s="88"/>
      <c r="I79" s="88"/>
    </row>
    <row r="80" spans="1:9" ht="15.75" x14ac:dyDescent="0.25">
      <c r="A80" s="655"/>
      <c r="B80" s="655"/>
      <c r="C80" s="231" t="s">
        <v>166</v>
      </c>
      <c r="D80" s="60">
        <v>1</v>
      </c>
      <c r="E80" s="11">
        <v>120</v>
      </c>
      <c r="F80" s="122">
        <v>1.5111111111111113</v>
      </c>
      <c r="G80" s="59"/>
      <c r="H80" s="88"/>
      <c r="I80" s="88"/>
    </row>
    <row r="81" spans="1:9" ht="15.75" x14ac:dyDescent="0.25">
      <c r="A81" s="655"/>
      <c r="B81" s="655"/>
      <c r="C81" s="22" t="s">
        <v>167</v>
      </c>
      <c r="D81" s="49"/>
      <c r="E81" s="20"/>
      <c r="F81" s="364"/>
      <c r="G81" s="59"/>
      <c r="H81" s="88"/>
      <c r="I81" s="88"/>
    </row>
    <row r="82" spans="1:9" ht="15.75" x14ac:dyDescent="0.25">
      <c r="A82" s="655"/>
      <c r="B82" s="655" t="s">
        <v>168</v>
      </c>
      <c r="C82" s="22" t="s">
        <v>169</v>
      </c>
      <c r="D82" s="15"/>
      <c r="E82" s="11"/>
      <c r="F82" s="122"/>
      <c r="G82" s="82"/>
      <c r="H82" s="88"/>
      <c r="I82" s="88"/>
    </row>
    <row r="83" spans="1:9" ht="15.75" x14ac:dyDescent="0.25">
      <c r="A83" s="655"/>
      <c r="B83" s="655"/>
      <c r="C83" s="231" t="s">
        <v>170</v>
      </c>
      <c r="D83" s="15">
        <v>1</v>
      </c>
      <c r="E83" s="11">
        <v>120</v>
      </c>
      <c r="F83" s="122">
        <v>0.96666666666666667</v>
      </c>
      <c r="G83" s="85">
        <v>0.82608695652173914</v>
      </c>
      <c r="H83" s="88"/>
      <c r="I83" s="88"/>
    </row>
    <row r="84" spans="1:9" ht="15.75" x14ac:dyDescent="0.25">
      <c r="A84" s="655"/>
      <c r="B84" s="655"/>
      <c r="C84" s="22" t="s">
        <v>171</v>
      </c>
      <c r="D84" s="15"/>
      <c r="E84" s="11"/>
      <c r="F84" s="122"/>
      <c r="G84" s="82"/>
      <c r="H84" s="88"/>
      <c r="I84" s="88"/>
    </row>
    <row r="85" spans="1:9" ht="15.75" x14ac:dyDescent="0.25">
      <c r="A85" s="653" t="s">
        <v>145</v>
      </c>
      <c r="B85" s="653"/>
      <c r="C85" s="653"/>
      <c r="D85" s="250">
        <v>7</v>
      </c>
      <c r="E85" s="250">
        <v>840</v>
      </c>
      <c r="F85" s="251">
        <v>1.2833333333333334</v>
      </c>
      <c r="G85" s="275">
        <v>0.75058823529411767</v>
      </c>
      <c r="H85" s="88"/>
      <c r="I85" s="88"/>
    </row>
    <row r="86" spans="1:9" ht="15.75" x14ac:dyDescent="0.25">
      <c r="A86" s="655" t="s">
        <v>172</v>
      </c>
      <c r="B86" s="655" t="s">
        <v>100</v>
      </c>
      <c r="C86" s="22" t="s">
        <v>101</v>
      </c>
      <c r="D86" s="49"/>
      <c r="E86" s="20"/>
      <c r="F86" s="364"/>
      <c r="G86" s="59"/>
      <c r="H86" s="88"/>
      <c r="I86" s="88"/>
    </row>
    <row r="87" spans="1:9" ht="15.75" x14ac:dyDescent="0.25">
      <c r="A87" s="655"/>
      <c r="B87" s="655"/>
      <c r="C87" s="22" t="s">
        <v>102</v>
      </c>
      <c r="D87" s="49"/>
      <c r="E87" s="20"/>
      <c r="F87" s="364"/>
      <c r="G87" s="59"/>
      <c r="H87" s="88"/>
      <c r="I87" s="88"/>
    </row>
    <row r="88" spans="1:9" ht="15.75" x14ac:dyDescent="0.25">
      <c r="A88" s="655"/>
      <c r="B88" s="655"/>
      <c r="C88" s="231" t="s">
        <v>103</v>
      </c>
      <c r="D88" s="60">
        <v>1</v>
      </c>
      <c r="E88" s="11">
        <v>120</v>
      </c>
      <c r="F88" s="122">
        <v>1.2861111111111112</v>
      </c>
      <c r="G88" s="59">
        <v>0.55555555555555558</v>
      </c>
      <c r="H88" s="88"/>
      <c r="I88" s="88"/>
    </row>
    <row r="89" spans="1:9" ht="15.75" x14ac:dyDescent="0.25">
      <c r="A89" s="655"/>
      <c r="B89" s="234" t="s">
        <v>104</v>
      </c>
      <c r="C89" s="231" t="s">
        <v>105</v>
      </c>
      <c r="D89" s="60">
        <v>1</v>
      </c>
      <c r="E89" s="11">
        <v>120</v>
      </c>
      <c r="F89" s="122">
        <v>1.4222222222222221</v>
      </c>
      <c r="G89" s="59">
        <v>0</v>
      </c>
      <c r="H89" s="88"/>
      <c r="I89" s="88"/>
    </row>
    <row r="90" spans="1:9" ht="15.75" x14ac:dyDescent="0.25">
      <c r="A90" s="655"/>
      <c r="B90" s="655" t="s">
        <v>173</v>
      </c>
      <c r="C90" s="22" t="s">
        <v>107</v>
      </c>
      <c r="D90" s="60"/>
      <c r="E90" s="11"/>
      <c r="F90" s="122"/>
      <c r="G90" s="59"/>
      <c r="H90" s="88"/>
      <c r="I90" s="88"/>
    </row>
    <row r="91" spans="1:9" ht="15.75" x14ac:dyDescent="0.25">
      <c r="A91" s="655"/>
      <c r="B91" s="655"/>
      <c r="C91" s="22" t="s">
        <v>108</v>
      </c>
      <c r="D91" s="49"/>
      <c r="E91" s="20"/>
      <c r="F91" s="122"/>
      <c r="G91" s="59"/>
      <c r="H91" s="88"/>
      <c r="I91" s="88"/>
    </row>
    <row r="92" spans="1:9" ht="15.75" x14ac:dyDescent="0.25">
      <c r="A92" s="655"/>
      <c r="B92" s="655"/>
      <c r="C92" s="231" t="s">
        <v>174</v>
      </c>
      <c r="D92" s="60">
        <v>1</v>
      </c>
      <c r="E92" s="11">
        <v>120</v>
      </c>
      <c r="F92" s="122">
        <v>1.7777777777777779</v>
      </c>
      <c r="G92" s="59">
        <v>6.1538461538461542E-2</v>
      </c>
      <c r="H92" s="88"/>
      <c r="I92" s="88"/>
    </row>
    <row r="93" spans="1:9" ht="15.75" x14ac:dyDescent="0.25">
      <c r="A93" s="653" t="s">
        <v>145</v>
      </c>
      <c r="B93" s="653"/>
      <c r="C93" s="653"/>
      <c r="D93" s="274">
        <v>3</v>
      </c>
      <c r="E93" s="274">
        <v>360</v>
      </c>
      <c r="F93" s="251">
        <v>1.4953703703703705</v>
      </c>
      <c r="G93" s="275">
        <v>7.0212765957446813E-2</v>
      </c>
      <c r="H93" s="88"/>
      <c r="I93" s="88"/>
    </row>
    <row r="94" spans="1:9" ht="15.75" x14ac:dyDescent="0.25">
      <c r="A94" s="655" t="s">
        <v>175</v>
      </c>
      <c r="B94" s="655" t="s">
        <v>110</v>
      </c>
      <c r="C94" s="231" t="s">
        <v>111</v>
      </c>
      <c r="D94" s="49">
        <v>1</v>
      </c>
      <c r="E94" s="20">
        <v>120</v>
      </c>
      <c r="F94" s="364">
        <v>0.91666666666666663</v>
      </c>
      <c r="G94" s="59"/>
      <c r="H94" s="88"/>
      <c r="I94" s="88"/>
    </row>
    <row r="95" spans="1:9" ht="15.75" x14ac:dyDescent="0.25">
      <c r="A95" s="655"/>
      <c r="B95" s="655"/>
      <c r="C95" s="67" t="s">
        <v>112</v>
      </c>
      <c r="D95" s="60"/>
      <c r="E95" s="11"/>
      <c r="F95" s="122"/>
      <c r="G95" s="59"/>
      <c r="H95" s="88"/>
      <c r="I95" s="88"/>
    </row>
    <row r="96" spans="1:9" ht="15.75" x14ac:dyDescent="0.25">
      <c r="A96" s="655"/>
      <c r="B96" s="655"/>
      <c r="C96" s="22" t="s">
        <v>176</v>
      </c>
      <c r="D96" s="60"/>
      <c r="E96" s="11"/>
      <c r="F96" s="122"/>
      <c r="G96" s="59"/>
      <c r="H96" s="88"/>
      <c r="I96" s="88"/>
    </row>
    <row r="97" spans="1:108" ht="15.75" x14ac:dyDescent="0.25">
      <c r="A97" s="655"/>
      <c r="B97" s="651" t="s">
        <v>114</v>
      </c>
      <c r="C97" s="231" t="s">
        <v>177</v>
      </c>
      <c r="D97" s="60">
        <v>1</v>
      </c>
      <c r="E97" s="11">
        <v>120</v>
      </c>
      <c r="F97" s="122">
        <v>1.1277777777777778</v>
      </c>
      <c r="G97" s="59">
        <v>0.93103448275862066</v>
      </c>
      <c r="H97" s="88"/>
      <c r="I97" s="88"/>
    </row>
    <row r="98" spans="1:108" ht="15.75" x14ac:dyDescent="0.25">
      <c r="A98" s="655"/>
      <c r="B98" s="651"/>
      <c r="C98" s="22" t="s">
        <v>116</v>
      </c>
      <c r="D98" s="60"/>
      <c r="E98" s="11"/>
      <c r="F98" s="122"/>
      <c r="G98" s="59"/>
      <c r="H98" s="88"/>
      <c r="I98" s="88"/>
    </row>
    <row r="99" spans="1:108" ht="15.75" x14ac:dyDescent="0.25">
      <c r="A99" s="655"/>
      <c r="B99" s="651"/>
      <c r="C99" s="22" t="s">
        <v>117</v>
      </c>
      <c r="D99" s="60"/>
      <c r="E99" s="11"/>
      <c r="F99" s="122"/>
      <c r="G99" s="59"/>
      <c r="H99" s="88"/>
      <c r="I99" s="88"/>
    </row>
    <row r="100" spans="1:108" ht="15.75" x14ac:dyDescent="0.25">
      <c r="A100" s="655"/>
      <c r="B100" s="655" t="s">
        <v>178</v>
      </c>
      <c r="C100" s="231" t="s">
        <v>179</v>
      </c>
      <c r="D100" s="60">
        <v>1</v>
      </c>
      <c r="E100" s="11">
        <v>120</v>
      </c>
      <c r="F100" s="122">
        <v>2.8138888888888891</v>
      </c>
      <c r="G100" s="59">
        <v>0.5714285714285714</v>
      </c>
      <c r="H100" s="88"/>
      <c r="I100" s="88"/>
    </row>
    <row r="101" spans="1:108" ht="15.75" x14ac:dyDescent="0.25">
      <c r="A101" s="655"/>
      <c r="B101" s="655"/>
      <c r="C101" s="22" t="s">
        <v>120</v>
      </c>
      <c r="D101" s="60"/>
      <c r="E101" s="11"/>
      <c r="F101" s="122"/>
      <c r="G101" s="59"/>
      <c r="H101" s="88"/>
      <c r="I101" s="88"/>
    </row>
    <row r="102" spans="1:108" ht="15.75" x14ac:dyDescent="0.25">
      <c r="A102" s="655"/>
      <c r="B102" s="655" t="s">
        <v>121</v>
      </c>
      <c r="C102" s="67" t="s">
        <v>180</v>
      </c>
      <c r="D102" s="60"/>
      <c r="E102" s="11"/>
      <c r="F102" s="122"/>
      <c r="G102" s="59"/>
      <c r="H102" s="88"/>
      <c r="I102" s="88"/>
    </row>
    <row r="103" spans="1:108" ht="15.75" x14ac:dyDescent="0.25">
      <c r="A103" s="655"/>
      <c r="B103" s="655"/>
      <c r="C103" s="231" t="s">
        <v>181</v>
      </c>
      <c r="D103" s="60">
        <v>1</v>
      </c>
      <c r="E103" s="11">
        <v>120</v>
      </c>
      <c r="F103" s="122">
        <v>1.5416666666666667</v>
      </c>
      <c r="G103" s="59">
        <v>0.88811188811188813</v>
      </c>
      <c r="H103" s="88"/>
      <c r="I103" s="88"/>
    </row>
    <row r="104" spans="1:108" ht="15.75" x14ac:dyDescent="0.25">
      <c r="A104" s="655"/>
      <c r="B104" s="741" t="s">
        <v>124</v>
      </c>
      <c r="C104" s="22" t="s">
        <v>125</v>
      </c>
      <c r="D104" s="434"/>
      <c r="E104" s="435"/>
      <c r="F104" s="440"/>
      <c r="G104" s="219"/>
      <c r="H104" s="88"/>
      <c r="I104" s="88"/>
    </row>
    <row r="105" spans="1:108" ht="15.75" x14ac:dyDescent="0.25">
      <c r="A105" s="655"/>
      <c r="B105" s="741"/>
      <c r="C105" s="22" t="s">
        <v>126</v>
      </c>
      <c r="D105" s="434"/>
      <c r="E105" s="435"/>
      <c r="F105" s="440"/>
      <c r="G105" s="219"/>
      <c r="H105" s="88"/>
      <c r="I105" s="88"/>
    </row>
    <row r="106" spans="1:108" ht="15.75" x14ac:dyDescent="0.25">
      <c r="A106" s="655"/>
      <c r="B106" s="655" t="s">
        <v>127</v>
      </c>
      <c r="C106" s="22" t="s">
        <v>128</v>
      </c>
      <c r="D106" s="60"/>
      <c r="E106" s="11"/>
      <c r="F106" s="122"/>
      <c r="G106" s="59"/>
      <c r="H106" s="88"/>
      <c r="I106" s="88"/>
    </row>
    <row r="107" spans="1:108" ht="15.75" x14ac:dyDescent="0.25">
      <c r="A107" s="655"/>
      <c r="B107" s="655"/>
      <c r="C107" s="22" t="s">
        <v>129</v>
      </c>
      <c r="D107" s="60"/>
      <c r="E107" s="11"/>
      <c r="F107" s="122"/>
      <c r="G107" s="59"/>
      <c r="H107" s="88"/>
      <c r="I107" s="88"/>
    </row>
    <row r="108" spans="1:108" ht="15.75" x14ac:dyDescent="0.25">
      <c r="A108" s="655"/>
      <c r="B108" s="655"/>
      <c r="C108" s="231" t="s">
        <v>182</v>
      </c>
      <c r="D108" s="60">
        <v>1</v>
      </c>
      <c r="E108" s="11">
        <v>120</v>
      </c>
      <c r="F108" s="122">
        <v>0.90833333333333333</v>
      </c>
      <c r="G108" s="59"/>
      <c r="H108" s="88"/>
      <c r="I108" s="88"/>
    </row>
    <row r="109" spans="1:108" ht="15.75" x14ac:dyDescent="0.25">
      <c r="A109" s="653" t="s">
        <v>145</v>
      </c>
      <c r="B109" s="653"/>
      <c r="C109" s="653"/>
      <c r="D109" s="274">
        <v>5</v>
      </c>
      <c r="E109" s="253">
        <v>600</v>
      </c>
      <c r="F109" s="251">
        <v>1.4616666666666667</v>
      </c>
      <c r="G109" s="251">
        <v>0.82084690553745931</v>
      </c>
      <c r="H109" s="88"/>
      <c r="I109" s="88"/>
    </row>
    <row r="110" spans="1:108" ht="15.75" x14ac:dyDescent="0.25">
      <c r="A110" s="653" t="s">
        <v>183</v>
      </c>
      <c r="B110" s="653"/>
      <c r="C110" s="653"/>
      <c r="D110" s="250">
        <v>31</v>
      </c>
      <c r="E110" s="253">
        <v>3720</v>
      </c>
      <c r="F110" s="251">
        <v>1.8754480286738353</v>
      </c>
      <c r="G110" s="251">
        <v>0.3</v>
      </c>
      <c r="H110" s="386"/>
      <c r="I110" s="90"/>
    </row>
    <row r="111" spans="1:108" s="2" customFormat="1" x14ac:dyDescent="0.25">
      <c r="A111" s="433" t="s">
        <v>184</v>
      </c>
      <c r="B111" s="381" t="s">
        <v>394</v>
      </c>
      <c r="C111" s="10"/>
      <c r="D111" s="10"/>
      <c r="E111" s="10"/>
      <c r="F111" s="8"/>
      <c r="G111" s="88"/>
      <c r="H111" s="88"/>
      <c r="I111" s="88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</row>
    <row r="112" spans="1:108" s="224" customFormat="1" x14ac:dyDescent="0.25">
      <c r="A112" s="143" t="s">
        <v>294</v>
      </c>
      <c r="B112" s="382" t="s">
        <v>325</v>
      </c>
      <c r="C112" s="142"/>
      <c r="D112" s="142"/>
      <c r="E112" s="142"/>
      <c r="F112" s="154"/>
      <c r="G112" s="142"/>
      <c r="H112" s="142"/>
      <c r="I112" s="142"/>
    </row>
    <row r="113" spans="1:9" x14ac:dyDescent="0.25">
      <c r="A113" s="88"/>
      <c r="B113" s="88"/>
      <c r="C113" s="88"/>
      <c r="D113" s="88"/>
      <c r="E113" s="88"/>
      <c r="F113" s="88"/>
      <c r="G113" s="88"/>
      <c r="H113" s="88"/>
      <c r="I113" s="88"/>
    </row>
  </sheetData>
  <mergeCells count="55"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B54:B59"/>
    <mergeCell ref="B60:B63"/>
    <mergeCell ref="B65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14:C14"/>
    <mergeCell ref="A3:A5"/>
    <mergeCell ref="B3:B5"/>
    <mergeCell ref="C3:C5"/>
    <mergeCell ref="A6:A13"/>
    <mergeCell ref="B6:B7"/>
    <mergeCell ref="B8:B10"/>
    <mergeCell ref="B11:B13"/>
    <mergeCell ref="A1:G1"/>
    <mergeCell ref="A2:G2"/>
    <mergeCell ref="D3:D5"/>
    <mergeCell ref="E3:E5"/>
    <mergeCell ref="G3:G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DF114"/>
  <sheetViews>
    <sheetView zoomScale="75" zoomScaleNormal="75" zoomScaleSheetLayoutView="90" workbookViewId="0">
      <selection activeCell="G116" sqref="G116"/>
    </sheetView>
  </sheetViews>
  <sheetFormatPr defaultRowHeight="15.75" x14ac:dyDescent="0.25"/>
  <cols>
    <col min="1" max="1" width="16.42578125" customWidth="1"/>
    <col min="2" max="2" width="25.42578125" customWidth="1"/>
    <col min="3" max="3" width="27" customWidth="1"/>
    <col min="4" max="4" width="15.5703125" style="9" customWidth="1"/>
    <col min="5" max="5" width="15" customWidth="1"/>
    <col min="6" max="6" width="26.28515625" customWidth="1"/>
    <col min="7" max="7" width="26.28515625" style="61" customWidth="1"/>
    <col min="8" max="8" width="9.140625" style="3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3" s="224" customFormat="1" ht="27.75" customHeight="1" x14ac:dyDescent="0.25">
      <c r="A1" s="722" t="s">
        <v>393</v>
      </c>
      <c r="B1" s="722"/>
      <c r="C1" s="722"/>
      <c r="D1" s="722"/>
      <c r="E1" s="722"/>
      <c r="F1" s="722"/>
      <c r="G1" s="722"/>
      <c r="H1" s="529"/>
      <c r="I1" s="529"/>
      <c r="J1" s="47"/>
      <c r="K1" s="47"/>
      <c r="L1" s="47"/>
      <c r="M1" s="47"/>
    </row>
    <row r="2" spans="1:13" ht="24.95" customHeight="1" x14ac:dyDescent="0.25">
      <c r="A2" s="756" t="s">
        <v>203</v>
      </c>
      <c r="B2" s="756"/>
      <c r="C2" s="756"/>
      <c r="D2" s="756"/>
      <c r="E2" s="756"/>
      <c r="F2" s="756"/>
      <c r="G2" s="756"/>
      <c r="H2" s="88"/>
      <c r="I2" s="88"/>
    </row>
    <row r="3" spans="1:13" ht="22.5" customHeight="1" x14ac:dyDescent="0.25">
      <c r="A3" s="704" t="s">
        <v>140</v>
      </c>
      <c r="B3" s="752" t="s">
        <v>1</v>
      </c>
      <c r="C3" s="703" t="s">
        <v>2</v>
      </c>
      <c r="D3" s="703" t="s">
        <v>204</v>
      </c>
      <c r="E3" s="703" t="s">
        <v>133</v>
      </c>
      <c r="F3" s="753" t="s">
        <v>206</v>
      </c>
      <c r="G3" s="754" t="s">
        <v>207</v>
      </c>
      <c r="H3" s="88"/>
      <c r="I3" s="88"/>
    </row>
    <row r="4" spans="1:13" ht="22.5" customHeight="1" x14ac:dyDescent="0.25">
      <c r="A4" s="704"/>
      <c r="B4" s="752"/>
      <c r="C4" s="703"/>
      <c r="D4" s="703"/>
      <c r="E4" s="703"/>
      <c r="F4" s="753"/>
      <c r="G4" s="754"/>
      <c r="H4" s="88"/>
      <c r="I4" s="88"/>
    </row>
    <row r="5" spans="1:13" ht="54.95" customHeight="1" x14ac:dyDescent="0.25">
      <c r="A5" s="704"/>
      <c r="B5" s="752"/>
      <c r="C5" s="703"/>
      <c r="D5" s="703"/>
      <c r="E5" s="703"/>
      <c r="F5" s="753"/>
      <c r="G5" s="754"/>
      <c r="H5" s="88"/>
      <c r="I5" s="88"/>
    </row>
    <row r="6" spans="1:13" ht="15.75" customHeight="1" x14ac:dyDescent="0.25">
      <c r="A6" s="655" t="s">
        <v>141</v>
      </c>
      <c r="B6" s="719" t="s">
        <v>4</v>
      </c>
      <c r="C6" s="256" t="s">
        <v>5</v>
      </c>
      <c r="D6" s="438"/>
      <c r="E6" s="439"/>
      <c r="F6" s="178"/>
      <c r="G6" s="145"/>
      <c r="H6" s="88"/>
      <c r="I6" s="88"/>
    </row>
    <row r="7" spans="1:13" ht="15.75" customHeight="1" x14ac:dyDescent="0.25">
      <c r="A7" s="655"/>
      <c r="B7" s="719"/>
      <c r="C7" s="256" t="s">
        <v>6</v>
      </c>
      <c r="D7" s="438"/>
      <c r="E7" s="439"/>
      <c r="F7" s="178"/>
      <c r="G7" s="145"/>
      <c r="H7" s="88"/>
      <c r="I7" s="88"/>
    </row>
    <row r="8" spans="1:13" ht="15.75" customHeight="1" x14ac:dyDescent="0.25">
      <c r="A8" s="655"/>
      <c r="B8" s="651" t="s">
        <v>7</v>
      </c>
      <c r="C8" s="256" t="s">
        <v>8</v>
      </c>
      <c r="D8" s="436"/>
      <c r="E8" s="436"/>
      <c r="F8" s="436"/>
      <c r="G8" s="436"/>
      <c r="H8" s="88"/>
      <c r="I8" s="88"/>
    </row>
    <row r="9" spans="1:13" ht="15.75" customHeight="1" x14ac:dyDescent="0.25">
      <c r="A9" s="655"/>
      <c r="B9" s="651"/>
      <c r="C9" s="231" t="s">
        <v>9</v>
      </c>
      <c r="D9" s="226">
        <v>1</v>
      </c>
      <c r="E9" s="227">
        <v>180</v>
      </c>
      <c r="F9" s="228">
        <v>0.90925925925925921</v>
      </c>
      <c r="G9" s="85">
        <v>1</v>
      </c>
      <c r="H9" s="88"/>
      <c r="I9" s="88"/>
    </row>
    <row r="10" spans="1:13" ht="15.75" customHeight="1" x14ac:dyDescent="0.25">
      <c r="A10" s="655"/>
      <c r="B10" s="651"/>
      <c r="C10" s="256" t="s">
        <v>10</v>
      </c>
      <c r="D10" s="436"/>
      <c r="E10" s="436"/>
      <c r="F10" s="436"/>
      <c r="G10" s="436"/>
      <c r="H10" s="88"/>
      <c r="I10" s="88"/>
    </row>
    <row r="11" spans="1:13" ht="15.75" customHeight="1" x14ac:dyDescent="0.25">
      <c r="A11" s="655"/>
      <c r="B11" s="651" t="s">
        <v>11</v>
      </c>
      <c r="C11" s="231" t="s">
        <v>12</v>
      </c>
      <c r="D11" s="60">
        <v>1</v>
      </c>
      <c r="E11" s="171">
        <v>40</v>
      </c>
      <c r="F11" s="122">
        <v>0.35833333333333334</v>
      </c>
      <c r="G11" s="85">
        <v>1</v>
      </c>
      <c r="H11" s="88"/>
      <c r="I11" s="88"/>
    </row>
    <row r="12" spans="1:13" ht="15.75" customHeight="1" x14ac:dyDescent="0.25">
      <c r="A12" s="655"/>
      <c r="B12" s="651"/>
      <c r="C12" s="256" t="s">
        <v>13</v>
      </c>
      <c r="D12" s="436"/>
      <c r="E12" s="436"/>
      <c r="F12" s="436"/>
      <c r="G12" s="436"/>
      <c r="H12" s="88"/>
      <c r="I12" s="88"/>
    </row>
    <row r="13" spans="1:13" ht="15.75" customHeight="1" x14ac:dyDescent="0.25">
      <c r="A13" s="655"/>
      <c r="B13" s="651"/>
      <c r="C13" s="256" t="s">
        <v>14</v>
      </c>
      <c r="D13" s="436"/>
      <c r="E13" s="436"/>
      <c r="F13" s="436"/>
      <c r="G13" s="436"/>
      <c r="H13" s="88"/>
      <c r="I13" s="88"/>
    </row>
    <row r="14" spans="1:13" s="224" customFormat="1" ht="15.75" customHeight="1" x14ac:dyDescent="0.25">
      <c r="A14" s="755" t="s">
        <v>145</v>
      </c>
      <c r="B14" s="755"/>
      <c r="C14" s="755"/>
      <c r="D14" s="279">
        <v>2</v>
      </c>
      <c r="E14" s="279">
        <v>220</v>
      </c>
      <c r="F14" s="280">
        <v>0.80909090909090908</v>
      </c>
      <c r="G14" s="280">
        <v>1</v>
      </c>
      <c r="H14" s="88"/>
      <c r="I14" s="88"/>
    </row>
    <row r="15" spans="1:13" ht="15.75" customHeight="1" x14ac:dyDescent="0.25">
      <c r="A15" s="655" t="s">
        <v>146</v>
      </c>
      <c r="B15" s="651" t="s">
        <v>15</v>
      </c>
      <c r="C15" s="256" t="s">
        <v>16</v>
      </c>
      <c r="D15" s="436"/>
      <c r="E15" s="436"/>
      <c r="F15" s="436"/>
      <c r="G15" s="436"/>
      <c r="H15" s="88"/>
      <c r="I15" s="88"/>
    </row>
    <row r="16" spans="1:13" ht="15.75" customHeight="1" x14ac:dyDescent="0.25">
      <c r="A16" s="655"/>
      <c r="B16" s="651"/>
      <c r="C16" s="231" t="s">
        <v>17</v>
      </c>
      <c r="D16" s="226">
        <v>1</v>
      </c>
      <c r="E16" s="229">
        <v>40</v>
      </c>
      <c r="F16" s="122">
        <v>1.125</v>
      </c>
      <c r="G16" s="85">
        <v>0.51111111111111107</v>
      </c>
      <c r="H16" s="88"/>
      <c r="I16" s="88"/>
    </row>
    <row r="17" spans="1:14" ht="15.75" customHeight="1" x14ac:dyDescent="0.25">
      <c r="A17" s="655"/>
      <c r="B17" s="651"/>
      <c r="C17" s="256" t="s">
        <v>18</v>
      </c>
      <c r="D17" s="436"/>
      <c r="E17" s="436"/>
      <c r="F17" s="436"/>
      <c r="G17" s="436"/>
      <c r="H17" s="88"/>
      <c r="I17" s="88"/>
      <c r="K17" s="224"/>
      <c r="L17" s="224"/>
      <c r="M17" s="224"/>
      <c r="N17" s="224"/>
    </row>
    <row r="18" spans="1:14" ht="15.75" customHeight="1" x14ac:dyDescent="0.25">
      <c r="A18" s="655"/>
      <c r="B18" s="719" t="s">
        <v>19</v>
      </c>
      <c r="C18" s="256" t="s">
        <v>20</v>
      </c>
      <c r="D18" s="438"/>
      <c r="E18" s="439"/>
      <c r="F18" s="440"/>
      <c r="G18" s="418"/>
      <c r="H18" s="88"/>
      <c r="I18" s="88"/>
      <c r="K18" s="224"/>
      <c r="L18" s="224"/>
      <c r="M18" s="224"/>
      <c r="N18" s="224"/>
    </row>
    <row r="19" spans="1:14" x14ac:dyDescent="0.25">
      <c r="A19" s="655"/>
      <c r="B19" s="719"/>
      <c r="C19" s="256" t="s">
        <v>21</v>
      </c>
      <c r="D19" s="438"/>
      <c r="E19" s="439"/>
      <c r="F19" s="440"/>
      <c r="G19" s="418"/>
      <c r="H19" s="88"/>
      <c r="I19" s="88"/>
      <c r="K19" s="224"/>
      <c r="L19" s="224"/>
      <c r="M19" s="224"/>
      <c r="N19" s="224"/>
    </row>
    <row r="20" spans="1:14" x14ac:dyDescent="0.25">
      <c r="A20" s="655"/>
      <c r="B20" s="719" t="s">
        <v>22</v>
      </c>
      <c r="C20" s="256" t="s">
        <v>23</v>
      </c>
      <c r="D20" s="438"/>
      <c r="E20" s="439"/>
      <c r="F20" s="440"/>
      <c r="G20" s="418"/>
      <c r="H20" s="88"/>
      <c r="I20" s="88"/>
      <c r="J20" s="224"/>
      <c r="K20" s="224"/>
      <c r="L20" s="224"/>
      <c r="M20" s="224"/>
      <c r="N20" s="224"/>
    </row>
    <row r="21" spans="1:14" x14ac:dyDescent="0.25">
      <c r="A21" s="655"/>
      <c r="B21" s="719"/>
      <c r="C21" s="256" t="s">
        <v>24</v>
      </c>
      <c r="D21" s="438"/>
      <c r="E21" s="439"/>
      <c r="F21" s="440"/>
      <c r="G21" s="418"/>
      <c r="H21" s="88"/>
      <c r="I21" s="88"/>
      <c r="J21" s="224"/>
      <c r="K21" s="224"/>
      <c r="L21" s="224"/>
      <c r="M21" s="224"/>
      <c r="N21" s="224"/>
    </row>
    <row r="22" spans="1:14" x14ac:dyDescent="0.25">
      <c r="A22" s="655"/>
      <c r="B22" s="719" t="s">
        <v>25</v>
      </c>
      <c r="C22" s="256" t="s">
        <v>26</v>
      </c>
      <c r="D22" s="438"/>
      <c r="E22" s="439"/>
      <c r="F22" s="440"/>
      <c r="G22" s="418"/>
      <c r="H22" s="88"/>
      <c r="I22" s="88"/>
      <c r="J22" s="224"/>
      <c r="K22" s="224"/>
      <c r="L22" s="224"/>
      <c r="M22" s="224"/>
    </row>
    <row r="23" spans="1:14" x14ac:dyDescent="0.25">
      <c r="A23" s="655"/>
      <c r="B23" s="719"/>
      <c r="C23" s="256" t="s">
        <v>27</v>
      </c>
      <c r="D23" s="438"/>
      <c r="E23" s="439"/>
      <c r="F23" s="440"/>
      <c r="G23" s="418"/>
      <c r="H23" s="88"/>
      <c r="I23" s="88"/>
      <c r="J23" s="224"/>
      <c r="K23" s="224"/>
      <c r="L23" s="224"/>
      <c r="M23" s="224"/>
    </row>
    <row r="24" spans="1:14" x14ac:dyDescent="0.25">
      <c r="A24" s="655"/>
      <c r="B24" s="719"/>
      <c r="C24" s="256" t="s">
        <v>28</v>
      </c>
      <c r="D24" s="438"/>
      <c r="E24" s="439"/>
      <c r="F24" s="440"/>
      <c r="G24" s="418"/>
      <c r="H24" s="88"/>
      <c r="I24" s="88"/>
      <c r="J24" s="224"/>
      <c r="K24" s="224"/>
      <c r="L24" s="224"/>
      <c r="M24" s="224"/>
    </row>
    <row r="25" spans="1:14" x14ac:dyDescent="0.25">
      <c r="A25" s="653" t="s">
        <v>145</v>
      </c>
      <c r="B25" s="653"/>
      <c r="C25" s="653"/>
      <c r="D25" s="277">
        <v>1</v>
      </c>
      <c r="E25" s="277">
        <v>40</v>
      </c>
      <c r="F25" s="251">
        <v>1.125</v>
      </c>
      <c r="G25" s="251">
        <v>0.51111111111111107</v>
      </c>
      <c r="H25" s="88"/>
      <c r="I25" s="88"/>
      <c r="J25" s="224"/>
      <c r="K25" s="224"/>
      <c r="L25" s="224"/>
      <c r="M25" s="224"/>
    </row>
    <row r="26" spans="1:14" x14ac:dyDescent="0.25">
      <c r="A26" s="655" t="s">
        <v>148</v>
      </c>
      <c r="B26" s="655" t="s">
        <v>29</v>
      </c>
      <c r="C26" s="231" t="s">
        <v>30</v>
      </c>
      <c r="D26" s="226">
        <v>1</v>
      </c>
      <c r="E26" s="171">
        <v>40</v>
      </c>
      <c r="F26" s="122">
        <v>3.3583333333333334</v>
      </c>
      <c r="G26" s="85">
        <v>0.22332506203473945</v>
      </c>
      <c r="H26" s="88"/>
      <c r="I26" s="88"/>
    </row>
    <row r="27" spans="1:14" x14ac:dyDescent="0.25">
      <c r="A27" s="655"/>
      <c r="B27" s="655"/>
      <c r="C27" s="172" t="s">
        <v>31</v>
      </c>
      <c r="D27" s="436"/>
      <c r="E27" s="436"/>
      <c r="F27" s="436"/>
      <c r="G27" s="436"/>
      <c r="H27" s="88"/>
      <c r="I27" s="88"/>
    </row>
    <row r="28" spans="1:14" x14ac:dyDescent="0.25">
      <c r="A28" s="655"/>
      <c r="B28" s="655"/>
      <c r="C28" s="172" t="s">
        <v>32</v>
      </c>
      <c r="D28" s="436"/>
      <c r="E28" s="436"/>
      <c r="F28" s="436"/>
      <c r="G28" s="436"/>
      <c r="H28" s="88"/>
      <c r="I28" s="88"/>
    </row>
    <row r="29" spans="1:14" x14ac:dyDescent="0.25">
      <c r="A29" s="655"/>
      <c r="B29" s="655"/>
      <c r="C29" s="172" t="s">
        <v>33</v>
      </c>
      <c r="D29" s="436"/>
      <c r="E29" s="436"/>
      <c r="F29" s="436"/>
      <c r="G29" s="436"/>
      <c r="H29" s="88"/>
      <c r="I29" s="88"/>
    </row>
    <row r="30" spans="1:14" x14ac:dyDescent="0.25">
      <c r="A30" s="655"/>
      <c r="B30" s="655"/>
      <c r="C30" s="172" t="s">
        <v>34</v>
      </c>
      <c r="D30" s="436"/>
      <c r="E30" s="436"/>
      <c r="F30" s="436"/>
      <c r="G30" s="436"/>
      <c r="H30" s="88"/>
      <c r="I30" s="88"/>
    </row>
    <row r="31" spans="1:14" x14ac:dyDescent="0.25">
      <c r="A31" s="655"/>
      <c r="B31" s="655" t="s">
        <v>35</v>
      </c>
      <c r="C31" s="172" t="s">
        <v>36</v>
      </c>
      <c r="D31" s="436"/>
      <c r="E31" s="436"/>
      <c r="F31" s="436"/>
      <c r="G31" s="436"/>
      <c r="H31" s="88"/>
      <c r="I31" s="88"/>
    </row>
    <row r="32" spans="1:14" x14ac:dyDescent="0.25">
      <c r="A32" s="655"/>
      <c r="B32" s="655"/>
      <c r="C32" s="172" t="s">
        <v>37</v>
      </c>
      <c r="D32" s="436"/>
      <c r="E32" s="436"/>
      <c r="F32" s="436"/>
      <c r="G32" s="436"/>
      <c r="H32" s="88"/>
      <c r="I32" s="88"/>
    </row>
    <row r="33" spans="1:9" x14ac:dyDescent="0.25">
      <c r="A33" s="655"/>
      <c r="B33" s="655"/>
      <c r="C33" s="172" t="s">
        <v>38</v>
      </c>
      <c r="D33" s="436"/>
      <c r="E33" s="436"/>
      <c r="F33" s="436"/>
      <c r="G33" s="436"/>
      <c r="H33" s="88"/>
      <c r="I33" s="88"/>
    </row>
    <row r="34" spans="1:9" x14ac:dyDescent="0.25">
      <c r="A34" s="655"/>
      <c r="B34" s="655"/>
      <c r="C34" s="231" t="s">
        <v>39</v>
      </c>
      <c r="D34" s="226">
        <v>1</v>
      </c>
      <c r="E34" s="171">
        <v>80</v>
      </c>
      <c r="F34" s="122">
        <v>1.1625000000000001</v>
      </c>
      <c r="G34" s="85">
        <v>0.4838709677419355</v>
      </c>
      <c r="H34" s="88"/>
      <c r="I34" s="88"/>
    </row>
    <row r="35" spans="1:9" x14ac:dyDescent="0.25">
      <c r="A35" s="655"/>
      <c r="B35" s="655"/>
      <c r="C35" s="172" t="s">
        <v>40</v>
      </c>
      <c r="D35" s="436"/>
      <c r="E35" s="436"/>
      <c r="F35" s="436"/>
      <c r="G35" s="436"/>
      <c r="H35" s="88"/>
      <c r="I35" s="88"/>
    </row>
    <row r="36" spans="1:9" x14ac:dyDescent="0.25">
      <c r="A36" s="655"/>
      <c r="B36" s="655"/>
      <c r="C36" s="172" t="s">
        <v>41</v>
      </c>
      <c r="D36" s="436"/>
      <c r="E36" s="436"/>
      <c r="F36" s="436"/>
      <c r="G36" s="436"/>
      <c r="H36" s="88"/>
      <c r="I36" s="88"/>
    </row>
    <row r="37" spans="1:9" x14ac:dyDescent="0.25">
      <c r="A37" s="655"/>
      <c r="B37" s="655" t="s">
        <v>42</v>
      </c>
      <c r="C37" s="172" t="s">
        <v>43</v>
      </c>
      <c r="D37" s="436"/>
      <c r="E37" s="436"/>
      <c r="F37" s="436"/>
      <c r="G37" s="436"/>
      <c r="H37" s="88"/>
      <c r="I37" s="88"/>
    </row>
    <row r="38" spans="1:9" x14ac:dyDescent="0.25">
      <c r="A38" s="655"/>
      <c r="B38" s="655"/>
      <c r="C38" s="172" t="s">
        <v>44</v>
      </c>
      <c r="D38" s="436"/>
      <c r="E38" s="436"/>
      <c r="F38" s="436"/>
      <c r="G38" s="436"/>
      <c r="H38" s="88"/>
      <c r="I38" s="88"/>
    </row>
    <row r="39" spans="1:9" x14ac:dyDescent="0.25">
      <c r="A39" s="655"/>
      <c r="B39" s="655"/>
      <c r="C39" s="172" t="s">
        <v>45</v>
      </c>
      <c r="D39" s="436"/>
      <c r="E39" s="436"/>
      <c r="F39" s="436"/>
      <c r="G39" s="436"/>
      <c r="H39" s="88"/>
      <c r="I39" s="88"/>
    </row>
    <row r="40" spans="1:9" x14ac:dyDescent="0.25">
      <c r="A40" s="655"/>
      <c r="B40" s="655"/>
      <c r="C40" s="231" t="s">
        <v>46</v>
      </c>
      <c r="D40" s="226">
        <v>1</v>
      </c>
      <c r="E40" s="173">
        <v>160</v>
      </c>
      <c r="F40" s="364">
        <v>0.94166666666666665</v>
      </c>
      <c r="G40" s="34">
        <v>0.57522123893805321</v>
      </c>
      <c r="H40" s="88"/>
      <c r="I40" s="88"/>
    </row>
    <row r="41" spans="1:9" x14ac:dyDescent="0.25">
      <c r="A41" s="653" t="s">
        <v>145</v>
      </c>
      <c r="B41" s="653"/>
      <c r="C41" s="653"/>
      <c r="D41" s="277">
        <v>3</v>
      </c>
      <c r="E41" s="277">
        <v>280</v>
      </c>
      <c r="F41" s="251">
        <v>1.35</v>
      </c>
      <c r="G41" s="251">
        <v>0.42768959435626097</v>
      </c>
      <c r="H41" s="88"/>
      <c r="I41" s="88"/>
    </row>
    <row r="42" spans="1:9" x14ac:dyDescent="0.25">
      <c r="A42" s="655" t="s">
        <v>152</v>
      </c>
      <c r="B42" s="655" t="s">
        <v>47</v>
      </c>
      <c r="C42" s="172" t="s">
        <v>48</v>
      </c>
      <c r="D42" s="436"/>
      <c r="E42" s="436"/>
      <c r="F42" s="436"/>
      <c r="G42" s="436"/>
      <c r="H42" s="88"/>
      <c r="I42" s="88"/>
    </row>
    <row r="43" spans="1:9" x14ac:dyDescent="0.25">
      <c r="A43" s="655"/>
      <c r="B43" s="655"/>
      <c r="C43" s="231" t="s">
        <v>49</v>
      </c>
      <c r="D43" s="60">
        <v>1</v>
      </c>
      <c r="E43" s="171">
        <v>120</v>
      </c>
      <c r="F43" s="122">
        <v>1.1222222222222222</v>
      </c>
      <c r="G43" s="85">
        <v>0.3094059405940594</v>
      </c>
      <c r="H43" s="88"/>
      <c r="I43" s="88"/>
    </row>
    <row r="44" spans="1:9" x14ac:dyDescent="0.25">
      <c r="A44" s="655"/>
      <c r="B44" s="655"/>
      <c r="C44" s="172" t="s">
        <v>50</v>
      </c>
      <c r="D44" s="436"/>
      <c r="E44" s="436"/>
      <c r="F44" s="436"/>
      <c r="G44" s="436"/>
      <c r="H44" s="88"/>
      <c r="I44" s="88"/>
    </row>
    <row r="45" spans="1:9" x14ac:dyDescent="0.25">
      <c r="A45" s="655"/>
      <c r="B45" s="655"/>
      <c r="C45" s="172" t="s">
        <v>51</v>
      </c>
      <c r="D45" s="436"/>
      <c r="E45" s="436"/>
      <c r="F45" s="436"/>
      <c r="G45" s="436"/>
      <c r="H45" s="88"/>
      <c r="I45" s="88"/>
    </row>
    <row r="46" spans="1:9" x14ac:dyDescent="0.25">
      <c r="A46" s="655"/>
      <c r="B46" s="655"/>
      <c r="C46" s="172" t="s">
        <v>52</v>
      </c>
      <c r="D46" s="436"/>
      <c r="E46" s="436"/>
      <c r="F46" s="436"/>
      <c r="G46" s="436"/>
      <c r="H46" s="88"/>
      <c r="I46" s="88"/>
    </row>
    <row r="47" spans="1:9" x14ac:dyDescent="0.25">
      <c r="A47" s="655"/>
      <c r="B47" s="655"/>
      <c r="C47" s="172" t="s">
        <v>53</v>
      </c>
      <c r="D47" s="436"/>
      <c r="E47" s="436"/>
      <c r="F47" s="436"/>
      <c r="G47" s="436"/>
      <c r="H47" s="88"/>
      <c r="I47" s="88"/>
    </row>
    <row r="48" spans="1:9" x14ac:dyDescent="0.25">
      <c r="A48" s="655"/>
      <c r="B48" s="655"/>
      <c r="C48" s="172" t="s">
        <v>54</v>
      </c>
      <c r="D48" s="436"/>
      <c r="E48" s="436"/>
      <c r="F48" s="436"/>
      <c r="G48" s="436"/>
      <c r="H48" s="88"/>
      <c r="I48" s="88"/>
    </row>
    <row r="49" spans="1:9" x14ac:dyDescent="0.25">
      <c r="A49" s="655"/>
      <c r="B49" s="655"/>
      <c r="C49" s="231" t="s">
        <v>55</v>
      </c>
      <c r="D49" s="60">
        <v>1</v>
      </c>
      <c r="E49" s="171">
        <v>200</v>
      </c>
      <c r="F49" s="364">
        <v>0.47499999999999998</v>
      </c>
      <c r="G49" s="34">
        <v>0.15789473684210525</v>
      </c>
      <c r="H49" s="88"/>
      <c r="I49" s="88"/>
    </row>
    <row r="50" spans="1:9" x14ac:dyDescent="0.25">
      <c r="A50" s="653" t="s">
        <v>145</v>
      </c>
      <c r="B50" s="653"/>
      <c r="C50" s="653"/>
      <c r="D50" s="277">
        <v>2</v>
      </c>
      <c r="E50" s="277">
        <v>320</v>
      </c>
      <c r="F50" s="251">
        <v>0.71770833333333328</v>
      </c>
      <c r="G50" s="251">
        <v>0.2467343976777939</v>
      </c>
      <c r="H50" s="88"/>
      <c r="I50" s="88"/>
    </row>
    <row r="51" spans="1:9" ht="15" customHeight="1" x14ac:dyDescent="0.25">
      <c r="A51" s="655" t="s">
        <v>205</v>
      </c>
      <c r="B51" s="651" t="s">
        <v>304</v>
      </c>
      <c r="C51" s="174" t="s">
        <v>57</v>
      </c>
      <c r="D51" s="436"/>
      <c r="E51" s="436"/>
      <c r="F51" s="436"/>
      <c r="G51" s="436"/>
      <c r="H51" s="88"/>
      <c r="I51" s="88"/>
    </row>
    <row r="52" spans="1:9" ht="15" customHeight="1" x14ac:dyDescent="0.25">
      <c r="A52" s="655"/>
      <c r="B52" s="651"/>
      <c r="C52" s="174" t="s">
        <v>58</v>
      </c>
      <c r="D52" s="436"/>
      <c r="E52" s="436"/>
      <c r="F52" s="436"/>
      <c r="G52" s="436"/>
      <c r="H52" s="88"/>
      <c r="I52" s="88"/>
    </row>
    <row r="53" spans="1:9" ht="15" customHeight="1" x14ac:dyDescent="0.25">
      <c r="A53" s="655"/>
      <c r="B53" s="651"/>
      <c r="C53" s="232" t="s">
        <v>59</v>
      </c>
      <c r="D53" s="226">
        <v>1</v>
      </c>
      <c r="E53" s="175">
        <v>50</v>
      </c>
      <c r="F53" s="122">
        <v>0.80666666666666675</v>
      </c>
      <c r="G53" s="85">
        <v>1</v>
      </c>
      <c r="H53" s="88"/>
      <c r="I53" s="88"/>
    </row>
    <row r="54" spans="1:9" ht="15" customHeight="1" x14ac:dyDescent="0.25">
      <c r="A54" s="655"/>
      <c r="B54" s="651" t="s">
        <v>60</v>
      </c>
      <c r="C54" s="174" t="s">
        <v>61</v>
      </c>
      <c r="D54" s="436"/>
      <c r="E54" s="436"/>
      <c r="F54" s="436"/>
      <c r="G54" s="436"/>
      <c r="H54" s="88"/>
      <c r="I54" s="88"/>
    </row>
    <row r="55" spans="1:9" ht="15" customHeight="1" x14ac:dyDescent="0.25">
      <c r="A55" s="655"/>
      <c r="B55" s="651"/>
      <c r="C55" s="174" t="s">
        <v>62</v>
      </c>
      <c r="D55" s="436"/>
      <c r="E55" s="436"/>
      <c r="F55" s="436"/>
      <c r="G55" s="436"/>
      <c r="H55" s="88"/>
      <c r="I55" s="88"/>
    </row>
    <row r="56" spans="1:9" ht="15" customHeight="1" x14ac:dyDescent="0.25">
      <c r="A56" s="655"/>
      <c r="B56" s="651"/>
      <c r="C56" s="174" t="s">
        <v>63</v>
      </c>
      <c r="D56" s="436"/>
      <c r="E56" s="436"/>
      <c r="F56" s="436"/>
      <c r="G56" s="436"/>
      <c r="H56" s="88"/>
      <c r="I56" s="88"/>
    </row>
    <row r="57" spans="1:9" ht="15" customHeight="1" x14ac:dyDescent="0.25">
      <c r="A57" s="655"/>
      <c r="B57" s="651"/>
      <c r="C57" s="174" t="s">
        <v>64</v>
      </c>
      <c r="D57" s="436"/>
      <c r="E57" s="436"/>
      <c r="F57" s="436"/>
      <c r="G57" s="436"/>
      <c r="H57" s="88"/>
      <c r="I57" s="88"/>
    </row>
    <row r="58" spans="1:9" ht="15" customHeight="1" x14ac:dyDescent="0.25">
      <c r="A58" s="655"/>
      <c r="B58" s="651"/>
      <c r="C58" s="174" t="s">
        <v>65</v>
      </c>
      <c r="D58" s="436"/>
      <c r="E58" s="436"/>
      <c r="F58" s="436"/>
      <c r="G58" s="436"/>
      <c r="H58" s="88"/>
      <c r="I58" s="88"/>
    </row>
    <row r="59" spans="1:9" ht="15" customHeight="1" x14ac:dyDescent="0.25">
      <c r="A59" s="655"/>
      <c r="B59" s="651"/>
      <c r="C59" s="232" t="s">
        <v>66</v>
      </c>
      <c r="D59" s="176">
        <v>1</v>
      </c>
      <c r="E59" s="175">
        <v>120</v>
      </c>
      <c r="F59" s="122">
        <v>0.4861111111111111</v>
      </c>
      <c r="G59" s="85">
        <v>0.45714285714285713</v>
      </c>
      <c r="H59" s="88"/>
      <c r="I59" s="88"/>
    </row>
    <row r="60" spans="1:9" ht="15" customHeight="1" x14ac:dyDescent="0.25">
      <c r="A60" s="655"/>
      <c r="B60" s="651" t="s">
        <v>67</v>
      </c>
      <c r="C60" s="174" t="s">
        <v>68</v>
      </c>
      <c r="D60" s="436"/>
      <c r="E60" s="436"/>
      <c r="F60" s="436"/>
      <c r="G60" s="436"/>
      <c r="H60" s="88"/>
      <c r="I60" s="88"/>
    </row>
    <row r="61" spans="1:9" ht="15" customHeight="1" x14ac:dyDescent="0.25">
      <c r="A61" s="655"/>
      <c r="B61" s="651"/>
      <c r="C61" s="174" t="s">
        <v>69</v>
      </c>
      <c r="D61" s="436"/>
      <c r="E61" s="436"/>
      <c r="F61" s="436"/>
      <c r="G61" s="436"/>
      <c r="H61" s="88"/>
      <c r="I61" s="88"/>
    </row>
    <row r="62" spans="1:9" x14ac:dyDescent="0.25">
      <c r="A62" s="655"/>
      <c r="B62" s="651"/>
      <c r="C62" s="174" t="s">
        <v>70</v>
      </c>
      <c r="D62" s="436"/>
      <c r="E62" s="436"/>
      <c r="F62" s="436"/>
      <c r="G62" s="436"/>
      <c r="H62" s="88"/>
      <c r="I62" s="88"/>
    </row>
    <row r="63" spans="1:9" x14ac:dyDescent="0.25">
      <c r="A63" s="655"/>
      <c r="B63" s="651"/>
      <c r="C63" s="232" t="s">
        <v>71</v>
      </c>
      <c r="D63" s="60">
        <v>1</v>
      </c>
      <c r="E63" s="171">
        <v>40</v>
      </c>
      <c r="F63" s="122">
        <v>0.48333333333333328</v>
      </c>
      <c r="G63" s="85">
        <v>3.4482758620689655E-2</v>
      </c>
      <c r="H63" s="88"/>
      <c r="I63" s="88"/>
    </row>
    <row r="64" spans="1:9" ht="15" customHeight="1" x14ac:dyDescent="0.25">
      <c r="A64" s="655"/>
      <c r="B64" s="751" t="s">
        <v>72</v>
      </c>
      <c r="C64" s="174" t="s">
        <v>73</v>
      </c>
      <c r="D64" s="438"/>
      <c r="E64" s="438"/>
      <c r="F64" s="438"/>
      <c r="G64" s="438"/>
      <c r="H64" s="88"/>
      <c r="I64" s="88"/>
    </row>
    <row r="65" spans="1:9" x14ac:dyDescent="0.25">
      <c r="A65" s="655"/>
      <c r="B65" s="751"/>
      <c r="C65" s="174" t="s">
        <v>74</v>
      </c>
      <c r="D65" s="438"/>
      <c r="E65" s="438"/>
      <c r="F65" s="438"/>
      <c r="G65" s="438"/>
      <c r="H65" s="88"/>
      <c r="I65" s="88"/>
    </row>
    <row r="66" spans="1:9" x14ac:dyDescent="0.25">
      <c r="A66" s="655"/>
      <c r="B66" s="751"/>
      <c r="C66" s="174" t="s">
        <v>75</v>
      </c>
      <c r="D66" s="438"/>
      <c r="E66" s="438"/>
      <c r="F66" s="438"/>
      <c r="G66" s="438"/>
      <c r="H66" s="88"/>
      <c r="I66" s="88"/>
    </row>
    <row r="67" spans="1:9" x14ac:dyDescent="0.25">
      <c r="A67" s="653" t="s">
        <v>145</v>
      </c>
      <c r="B67" s="653"/>
      <c r="C67" s="653"/>
      <c r="D67" s="277">
        <v>3</v>
      </c>
      <c r="E67" s="277">
        <v>210</v>
      </c>
      <c r="F67" s="251">
        <v>0.56190476190476191</v>
      </c>
      <c r="G67" s="251">
        <v>0.57344632768361581</v>
      </c>
      <c r="H67" s="88"/>
      <c r="I67" s="88"/>
    </row>
    <row r="68" spans="1:9" x14ac:dyDescent="0.25">
      <c r="A68" s="655" t="s">
        <v>160</v>
      </c>
      <c r="B68" s="281" t="s">
        <v>76</v>
      </c>
      <c r="C68" s="172" t="s">
        <v>77</v>
      </c>
      <c r="D68" s="438"/>
      <c r="E68" s="438"/>
      <c r="F68" s="438"/>
      <c r="G68" s="438"/>
      <c r="H68" s="88"/>
      <c r="I68" s="88"/>
    </row>
    <row r="69" spans="1:9" x14ac:dyDescent="0.25">
      <c r="A69" s="655"/>
      <c r="B69" s="751" t="s">
        <v>78</v>
      </c>
      <c r="C69" s="172" t="s">
        <v>79</v>
      </c>
      <c r="D69" s="438"/>
      <c r="E69" s="438"/>
      <c r="F69" s="438"/>
      <c r="G69" s="438"/>
      <c r="H69" s="88"/>
      <c r="I69" s="88"/>
    </row>
    <row r="70" spans="1:9" x14ac:dyDescent="0.25">
      <c r="A70" s="655"/>
      <c r="B70" s="751"/>
      <c r="C70" s="172" t="s">
        <v>80</v>
      </c>
      <c r="D70" s="438"/>
      <c r="E70" s="438"/>
      <c r="F70" s="438"/>
      <c r="G70" s="438"/>
      <c r="H70" s="88"/>
      <c r="I70" s="88"/>
    </row>
    <row r="71" spans="1:9" x14ac:dyDescent="0.25">
      <c r="A71" s="655"/>
      <c r="B71" s="751" t="s">
        <v>81</v>
      </c>
      <c r="C71" s="172" t="s">
        <v>82</v>
      </c>
      <c r="D71" s="438"/>
      <c r="E71" s="438"/>
      <c r="F71" s="438"/>
      <c r="G71" s="438"/>
      <c r="H71" s="88"/>
      <c r="I71" s="88"/>
    </row>
    <row r="72" spans="1:9" x14ac:dyDescent="0.25">
      <c r="A72" s="655"/>
      <c r="B72" s="751"/>
      <c r="C72" s="172" t="s">
        <v>83</v>
      </c>
      <c r="D72" s="438"/>
      <c r="E72" s="438"/>
      <c r="F72" s="438"/>
      <c r="G72" s="438"/>
      <c r="H72" s="88"/>
      <c r="I72" s="88"/>
    </row>
    <row r="73" spans="1:9" x14ac:dyDescent="0.25">
      <c r="A73" s="655"/>
      <c r="B73" s="651" t="s">
        <v>84</v>
      </c>
      <c r="C73" s="231" t="s">
        <v>85</v>
      </c>
      <c r="D73" s="226">
        <v>1</v>
      </c>
      <c r="E73" s="171">
        <v>80</v>
      </c>
      <c r="F73" s="122">
        <v>1.1041666666666665</v>
      </c>
      <c r="G73" s="85">
        <v>0.78490566037735843</v>
      </c>
      <c r="H73" s="88"/>
      <c r="I73" s="88"/>
    </row>
    <row r="74" spans="1:9" x14ac:dyDescent="0.25">
      <c r="A74" s="655"/>
      <c r="B74" s="651"/>
      <c r="C74" s="172" t="s">
        <v>86</v>
      </c>
      <c r="D74" s="436"/>
      <c r="E74" s="436"/>
      <c r="F74" s="436"/>
      <c r="G74" s="436"/>
      <c r="H74" s="88"/>
      <c r="I74" s="88"/>
    </row>
    <row r="75" spans="1:9" x14ac:dyDescent="0.25">
      <c r="A75" s="655"/>
      <c r="B75" s="651" t="s">
        <v>87</v>
      </c>
      <c r="C75" s="231" t="s">
        <v>88</v>
      </c>
      <c r="D75" s="226">
        <v>1</v>
      </c>
      <c r="E75" s="171">
        <v>60</v>
      </c>
      <c r="F75" s="122">
        <v>0.43888888888888888</v>
      </c>
      <c r="G75" s="85">
        <v>0.620253164556962</v>
      </c>
      <c r="H75" s="88"/>
      <c r="I75" s="88"/>
    </row>
    <row r="76" spans="1:9" x14ac:dyDescent="0.25">
      <c r="A76" s="655"/>
      <c r="B76" s="651"/>
      <c r="C76" s="172" t="s">
        <v>89</v>
      </c>
      <c r="D76" s="436"/>
      <c r="E76" s="436"/>
      <c r="F76" s="436"/>
      <c r="G76" s="436"/>
      <c r="H76" s="88"/>
      <c r="I76" s="88"/>
    </row>
    <row r="77" spans="1:9" x14ac:dyDescent="0.25">
      <c r="A77" s="655"/>
      <c r="B77" s="651"/>
      <c r="C77" s="172" t="s">
        <v>90</v>
      </c>
      <c r="D77" s="436"/>
      <c r="E77" s="436"/>
      <c r="F77" s="436"/>
      <c r="G77" s="436"/>
      <c r="H77" s="88"/>
      <c r="I77" s="88"/>
    </row>
    <row r="78" spans="1:9" x14ac:dyDescent="0.25">
      <c r="A78" s="655"/>
      <c r="B78" s="651"/>
      <c r="C78" s="172" t="s">
        <v>91</v>
      </c>
      <c r="D78" s="436"/>
      <c r="E78" s="436"/>
      <c r="F78" s="436"/>
      <c r="G78" s="436"/>
      <c r="H78" s="88"/>
      <c r="I78" s="88"/>
    </row>
    <row r="79" spans="1:9" x14ac:dyDescent="0.25">
      <c r="A79" s="655"/>
      <c r="B79" s="751" t="s">
        <v>92</v>
      </c>
      <c r="C79" s="172" t="s">
        <v>93</v>
      </c>
      <c r="D79" s="438"/>
      <c r="E79" s="438"/>
      <c r="F79" s="438"/>
      <c r="G79" s="438"/>
      <c r="H79" s="88"/>
      <c r="I79" s="88"/>
    </row>
    <row r="80" spans="1:9" x14ac:dyDescent="0.25">
      <c r="A80" s="655"/>
      <c r="B80" s="751"/>
      <c r="C80" s="172" t="s">
        <v>94</v>
      </c>
      <c r="D80" s="438"/>
      <c r="E80" s="438"/>
      <c r="F80" s="438"/>
      <c r="G80" s="438"/>
      <c r="H80" s="88"/>
      <c r="I80" s="88"/>
    </row>
    <row r="81" spans="1:107" x14ac:dyDescent="0.25">
      <c r="A81" s="655"/>
      <c r="B81" s="751"/>
      <c r="C81" s="172" t="s">
        <v>95</v>
      </c>
      <c r="D81" s="438"/>
      <c r="E81" s="438"/>
      <c r="F81" s="438"/>
      <c r="G81" s="438"/>
      <c r="H81" s="88"/>
      <c r="I81" s="88"/>
    </row>
    <row r="82" spans="1:107" x14ac:dyDescent="0.25">
      <c r="A82" s="655"/>
      <c r="B82" s="751" t="s">
        <v>96</v>
      </c>
      <c r="C82" s="172" t="s">
        <v>97</v>
      </c>
      <c r="D82" s="438"/>
      <c r="E82" s="438"/>
      <c r="F82" s="438"/>
      <c r="G82" s="438"/>
      <c r="H82" s="88"/>
      <c r="I82" s="88"/>
    </row>
    <row r="83" spans="1:107" x14ac:dyDescent="0.25">
      <c r="A83" s="655"/>
      <c r="B83" s="751"/>
      <c r="C83" s="172" t="s">
        <v>98</v>
      </c>
      <c r="D83" s="438"/>
      <c r="E83" s="438"/>
      <c r="F83" s="438"/>
      <c r="G83" s="438"/>
      <c r="H83" s="88"/>
      <c r="I83" s="88"/>
    </row>
    <row r="84" spans="1:107" x14ac:dyDescent="0.25">
      <c r="A84" s="655"/>
      <c r="B84" s="751"/>
      <c r="C84" s="172" t="s">
        <v>99</v>
      </c>
      <c r="D84" s="438"/>
      <c r="E84" s="438"/>
      <c r="F84" s="438"/>
      <c r="G84" s="438"/>
      <c r="H84" s="88"/>
      <c r="I84" s="88"/>
    </row>
    <row r="85" spans="1:107" x14ac:dyDescent="0.25">
      <c r="A85" s="653" t="s">
        <v>145</v>
      </c>
      <c r="B85" s="653"/>
      <c r="C85" s="653"/>
      <c r="D85" s="277">
        <v>2</v>
      </c>
      <c r="E85" s="277">
        <v>140</v>
      </c>
      <c r="F85" s="251">
        <v>0.81904761904761914</v>
      </c>
      <c r="G85" s="251">
        <v>0.74709302325581395</v>
      </c>
      <c r="H85" s="88"/>
      <c r="I85" s="88"/>
    </row>
    <row r="86" spans="1:107" ht="15" customHeight="1" x14ac:dyDescent="0.25">
      <c r="A86" s="655" t="s">
        <v>172</v>
      </c>
      <c r="B86" s="655" t="s">
        <v>100</v>
      </c>
      <c r="C86" s="172" t="s">
        <v>101</v>
      </c>
      <c r="D86" s="437"/>
      <c r="E86" s="437"/>
      <c r="F86" s="437"/>
      <c r="G86" s="437"/>
      <c r="H86" s="90"/>
      <c r="I86" s="90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 x14ac:dyDescent="0.25">
      <c r="A87" s="655"/>
      <c r="B87" s="655"/>
      <c r="C87" s="231" t="s">
        <v>102</v>
      </c>
      <c r="D87" s="276">
        <v>1</v>
      </c>
      <c r="E87" s="173">
        <v>40</v>
      </c>
      <c r="F87" s="122">
        <v>0.6</v>
      </c>
      <c r="G87" s="85">
        <v>0.86111111111111116</v>
      </c>
      <c r="H87" s="90"/>
      <c r="I87" s="90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 x14ac:dyDescent="0.25">
      <c r="A88" s="655"/>
      <c r="B88" s="655"/>
      <c r="C88" s="172" t="s">
        <v>103</v>
      </c>
      <c r="D88" s="437"/>
      <c r="E88" s="437"/>
      <c r="F88" s="437"/>
      <c r="G88" s="437"/>
      <c r="H88" s="90"/>
      <c r="I88" s="90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 x14ac:dyDescent="0.25">
      <c r="A89" s="655"/>
      <c r="B89" s="234" t="s">
        <v>104</v>
      </c>
      <c r="C89" s="231" t="s">
        <v>105</v>
      </c>
      <c r="D89" s="60">
        <v>1</v>
      </c>
      <c r="E89" s="171">
        <v>40</v>
      </c>
      <c r="F89" s="122">
        <v>0.13333333333333333</v>
      </c>
      <c r="G89" s="85">
        <v>1</v>
      </c>
      <c r="H89" s="90"/>
      <c r="I89" s="90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 x14ac:dyDescent="0.25">
      <c r="A90" s="655"/>
      <c r="B90" s="655" t="s">
        <v>106</v>
      </c>
      <c r="C90" s="172" t="s">
        <v>107</v>
      </c>
      <c r="D90" s="437"/>
      <c r="E90" s="437"/>
      <c r="F90" s="437"/>
      <c r="G90" s="437"/>
      <c r="H90" s="90"/>
      <c r="I90" s="90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 x14ac:dyDescent="0.25">
      <c r="A91" s="655"/>
      <c r="B91" s="655"/>
      <c r="C91" s="172" t="s">
        <v>108</v>
      </c>
      <c r="D91" s="437"/>
      <c r="E91" s="437"/>
      <c r="F91" s="437"/>
      <c r="G91" s="437"/>
      <c r="H91" s="90"/>
      <c r="I91" s="90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 x14ac:dyDescent="0.25">
      <c r="A92" s="655"/>
      <c r="B92" s="655"/>
      <c r="C92" s="231" t="s">
        <v>109</v>
      </c>
      <c r="D92" s="60">
        <v>1</v>
      </c>
      <c r="E92" s="171">
        <v>40</v>
      </c>
      <c r="F92" s="122">
        <v>1.125</v>
      </c>
      <c r="G92" s="85">
        <v>0.44444444444444442</v>
      </c>
      <c r="H92" s="90"/>
      <c r="I92" s="90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s="5" customFormat="1" x14ac:dyDescent="0.25">
      <c r="A93" s="653" t="s">
        <v>145</v>
      </c>
      <c r="B93" s="653"/>
      <c r="C93" s="653"/>
      <c r="D93" s="277">
        <v>3</v>
      </c>
      <c r="E93" s="277">
        <v>120</v>
      </c>
      <c r="F93" s="251">
        <v>0.61944444444444435</v>
      </c>
      <c r="G93" s="272">
        <v>0.6188340807174888</v>
      </c>
      <c r="H93" s="537"/>
      <c r="I93" s="53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</row>
    <row r="94" spans="1:107" x14ac:dyDescent="0.25">
      <c r="A94" s="655" t="s">
        <v>175</v>
      </c>
      <c r="B94" s="655" t="s">
        <v>110</v>
      </c>
      <c r="C94" s="172" t="s">
        <v>111</v>
      </c>
      <c r="D94" s="437"/>
      <c r="E94" s="437"/>
      <c r="F94" s="437"/>
      <c r="G94" s="437"/>
      <c r="H94" s="88"/>
      <c r="I94" s="88"/>
    </row>
    <row r="95" spans="1:107" x14ac:dyDescent="0.25">
      <c r="A95" s="655"/>
      <c r="B95" s="655"/>
      <c r="C95" s="231" t="s">
        <v>112</v>
      </c>
      <c r="D95" s="60">
        <v>1</v>
      </c>
      <c r="E95" s="171">
        <v>50</v>
      </c>
      <c r="F95" s="122">
        <v>1.0933333333333333</v>
      </c>
      <c r="G95" s="85">
        <v>0.10975609756097561</v>
      </c>
      <c r="H95" s="88"/>
      <c r="I95" s="88"/>
    </row>
    <row r="96" spans="1:107" x14ac:dyDescent="0.25">
      <c r="A96" s="655"/>
      <c r="B96" s="655"/>
      <c r="C96" s="172" t="s">
        <v>113</v>
      </c>
      <c r="D96" s="437"/>
      <c r="E96" s="437"/>
      <c r="F96" s="437"/>
      <c r="G96" s="437"/>
      <c r="H96" s="88"/>
      <c r="I96" s="88"/>
    </row>
    <row r="97" spans="1:110" x14ac:dyDescent="0.25">
      <c r="A97" s="655"/>
      <c r="B97" s="655" t="s">
        <v>114</v>
      </c>
      <c r="C97" s="231" t="s">
        <v>115</v>
      </c>
      <c r="D97" s="60">
        <v>1</v>
      </c>
      <c r="E97" s="171">
        <v>50</v>
      </c>
      <c r="F97" s="122">
        <v>1.0266666666666666</v>
      </c>
      <c r="G97" s="85">
        <v>0.50649350649350644</v>
      </c>
      <c r="H97" s="88"/>
      <c r="I97" s="88"/>
    </row>
    <row r="98" spans="1:110" x14ac:dyDescent="0.25">
      <c r="A98" s="655"/>
      <c r="B98" s="655"/>
      <c r="C98" s="172" t="s">
        <v>116</v>
      </c>
      <c r="D98" s="437"/>
      <c r="E98" s="437"/>
      <c r="F98" s="437"/>
      <c r="G98" s="437"/>
      <c r="H98" s="88"/>
      <c r="I98" s="88"/>
    </row>
    <row r="99" spans="1:110" x14ac:dyDescent="0.25">
      <c r="A99" s="655"/>
      <c r="B99" s="655"/>
      <c r="C99" s="172" t="s">
        <v>117</v>
      </c>
      <c r="D99" s="437"/>
      <c r="E99" s="437"/>
      <c r="F99" s="437"/>
      <c r="G99" s="437"/>
      <c r="H99" s="88"/>
      <c r="I99" s="88"/>
    </row>
    <row r="100" spans="1:110" x14ac:dyDescent="0.25">
      <c r="A100" s="655"/>
      <c r="B100" s="655" t="s">
        <v>118</v>
      </c>
      <c r="C100" s="231" t="s">
        <v>119</v>
      </c>
      <c r="D100" s="60">
        <v>1</v>
      </c>
      <c r="E100" s="171">
        <v>50</v>
      </c>
      <c r="F100" s="122">
        <v>0.90666666666666673</v>
      </c>
      <c r="G100" s="85">
        <v>7.3529411764705885E-2</v>
      </c>
      <c r="H100" s="88"/>
      <c r="I100" s="88"/>
    </row>
    <row r="101" spans="1:110" x14ac:dyDescent="0.25">
      <c r="A101" s="655"/>
      <c r="B101" s="655"/>
      <c r="C101" s="172" t="s">
        <v>120</v>
      </c>
      <c r="D101" s="437"/>
      <c r="E101" s="437"/>
      <c r="F101" s="437"/>
      <c r="G101" s="437"/>
      <c r="H101" s="88"/>
      <c r="I101" s="88"/>
    </row>
    <row r="102" spans="1:110" x14ac:dyDescent="0.25">
      <c r="A102" s="655"/>
      <c r="B102" s="750" t="s">
        <v>121</v>
      </c>
      <c r="C102" s="172" t="s">
        <v>122</v>
      </c>
      <c r="D102" s="438"/>
      <c r="E102" s="438"/>
      <c r="F102" s="438"/>
      <c r="G102" s="438"/>
      <c r="H102" s="88"/>
      <c r="I102" s="88"/>
    </row>
    <row r="103" spans="1:110" x14ac:dyDescent="0.25">
      <c r="A103" s="655"/>
      <c r="B103" s="750"/>
      <c r="C103" s="172" t="s">
        <v>123</v>
      </c>
      <c r="D103" s="438"/>
      <c r="E103" s="438"/>
      <c r="F103" s="438"/>
      <c r="G103" s="438"/>
      <c r="H103" s="88"/>
      <c r="I103" s="88"/>
    </row>
    <row r="104" spans="1:110" x14ac:dyDescent="0.25">
      <c r="A104" s="655"/>
      <c r="B104" s="750" t="s">
        <v>124</v>
      </c>
      <c r="C104" s="172" t="s">
        <v>125</v>
      </c>
      <c r="D104" s="438"/>
      <c r="E104" s="438"/>
      <c r="F104" s="438"/>
      <c r="G104" s="438"/>
      <c r="H104" s="88"/>
      <c r="I104" s="88"/>
    </row>
    <row r="105" spans="1:110" x14ac:dyDescent="0.25">
      <c r="A105" s="655"/>
      <c r="B105" s="750"/>
      <c r="C105" s="172" t="s">
        <v>126</v>
      </c>
      <c r="D105" s="438"/>
      <c r="E105" s="438"/>
      <c r="F105" s="438"/>
      <c r="G105" s="438"/>
      <c r="H105" s="88"/>
      <c r="I105" s="88"/>
    </row>
    <row r="106" spans="1:110" x14ac:dyDescent="0.25">
      <c r="A106" s="655"/>
      <c r="B106" s="655" t="s">
        <v>127</v>
      </c>
      <c r="C106" s="172" t="s">
        <v>128</v>
      </c>
      <c r="D106" s="437"/>
      <c r="E106" s="437"/>
      <c r="F106" s="437"/>
      <c r="G106" s="437"/>
      <c r="H106" s="88"/>
      <c r="I106" s="88"/>
    </row>
    <row r="107" spans="1:110" x14ac:dyDescent="0.25">
      <c r="A107" s="655"/>
      <c r="B107" s="655"/>
      <c r="C107" s="172" t="s">
        <v>129</v>
      </c>
      <c r="D107" s="437"/>
      <c r="E107" s="437"/>
      <c r="F107" s="437"/>
      <c r="G107" s="437"/>
      <c r="H107" s="88"/>
      <c r="I107" s="88"/>
    </row>
    <row r="108" spans="1:110" x14ac:dyDescent="0.25">
      <c r="A108" s="655"/>
      <c r="B108" s="655"/>
      <c r="C108" s="231" t="s">
        <v>130</v>
      </c>
      <c r="D108" s="60">
        <v>1</v>
      </c>
      <c r="E108" s="171">
        <v>160</v>
      </c>
      <c r="F108" s="364">
        <v>0.14791666666666667</v>
      </c>
      <c r="G108" s="34">
        <v>0.15492957746478872</v>
      </c>
      <c r="H108" s="88"/>
      <c r="I108" s="88"/>
    </row>
    <row r="109" spans="1:110" x14ac:dyDescent="0.25">
      <c r="A109" s="653" t="s">
        <v>145</v>
      </c>
      <c r="B109" s="653"/>
      <c r="C109" s="653"/>
      <c r="D109" s="277">
        <v>4</v>
      </c>
      <c r="E109" s="277">
        <v>310</v>
      </c>
      <c r="F109" s="251">
        <v>0.56451612903225812</v>
      </c>
      <c r="G109" s="251">
        <v>0.22285714285714286</v>
      </c>
      <c r="H109" s="88"/>
      <c r="I109" s="88"/>
    </row>
    <row r="110" spans="1:110" x14ac:dyDescent="0.25">
      <c r="A110" s="749" t="s">
        <v>131</v>
      </c>
      <c r="B110" s="749"/>
      <c r="C110" s="749"/>
      <c r="D110" s="278">
        <v>20</v>
      </c>
      <c r="E110" s="512">
        <v>1640</v>
      </c>
      <c r="F110" s="251">
        <v>0.92441314553990594</v>
      </c>
      <c r="G110" s="251">
        <v>0.50101574403250393</v>
      </c>
      <c r="H110" s="90"/>
      <c r="I110" s="90"/>
      <c r="J110" s="3"/>
      <c r="K110" s="3"/>
    </row>
    <row r="111" spans="1:110" s="2" customFormat="1" ht="15" x14ac:dyDescent="0.25">
      <c r="A111" s="433" t="s">
        <v>184</v>
      </c>
      <c r="B111" s="381" t="s">
        <v>394</v>
      </c>
      <c r="C111" s="10"/>
      <c r="D111" s="10"/>
      <c r="E111" s="10"/>
      <c r="F111" s="8"/>
      <c r="G111" s="88"/>
      <c r="H111" s="88"/>
      <c r="I111" s="88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  <c r="DF111" s="224"/>
    </row>
    <row r="112" spans="1:110" s="224" customFormat="1" ht="15" x14ac:dyDescent="0.25">
      <c r="A112" s="143" t="s">
        <v>294</v>
      </c>
      <c r="B112" s="382" t="s">
        <v>325</v>
      </c>
      <c r="C112" s="142"/>
      <c r="D112" s="142"/>
      <c r="E112" s="142"/>
      <c r="F112" s="154"/>
      <c r="G112" s="142"/>
      <c r="H112" s="142"/>
      <c r="I112" s="142"/>
      <c r="J112" s="142"/>
      <c r="K112" s="142"/>
    </row>
    <row r="113" spans="1:9" x14ac:dyDescent="0.25">
      <c r="A113" s="88"/>
      <c r="B113" s="88"/>
      <c r="C113" s="88"/>
      <c r="D113" s="8"/>
      <c r="E113" s="88"/>
      <c r="F113" s="88"/>
      <c r="G113" s="538"/>
      <c r="H113" s="90"/>
      <c r="I113" s="88"/>
    </row>
    <row r="114" spans="1:9" x14ac:dyDescent="0.25">
      <c r="A114" s="88"/>
      <c r="B114" s="88"/>
      <c r="C114" s="88"/>
      <c r="D114" s="8"/>
      <c r="E114" s="88"/>
      <c r="F114" s="88"/>
      <c r="G114" s="538"/>
      <c r="H114" s="90"/>
      <c r="I114" s="88"/>
    </row>
  </sheetData>
  <mergeCells count="55">
    <mergeCell ref="A1:G1"/>
    <mergeCell ref="B18:B19"/>
    <mergeCell ref="B3:B5"/>
    <mergeCell ref="C3:C5"/>
    <mergeCell ref="F3:F5"/>
    <mergeCell ref="G3:G5"/>
    <mergeCell ref="B6:B7"/>
    <mergeCell ref="B8:B10"/>
    <mergeCell ref="B11:B13"/>
    <mergeCell ref="B15:B17"/>
    <mergeCell ref="A14:C14"/>
    <mergeCell ref="A2:G2"/>
    <mergeCell ref="D3:D5"/>
    <mergeCell ref="E3:E5"/>
    <mergeCell ref="A3:A5"/>
    <mergeCell ref="A6:A13"/>
    <mergeCell ref="B60:B63"/>
    <mergeCell ref="A25:C25"/>
    <mergeCell ref="B64:B66"/>
    <mergeCell ref="B26:B30"/>
    <mergeCell ref="B31:B36"/>
    <mergeCell ref="B37:B40"/>
    <mergeCell ref="B42:B49"/>
    <mergeCell ref="A109:C109"/>
    <mergeCell ref="A110:C110"/>
    <mergeCell ref="A42:A49"/>
    <mergeCell ref="A50:C50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79:B81"/>
    <mergeCell ref="B82:B84"/>
    <mergeCell ref="B69:B70"/>
    <mergeCell ref="B71:B72"/>
    <mergeCell ref="A15:A24"/>
    <mergeCell ref="B86:B88"/>
    <mergeCell ref="B90:B92"/>
    <mergeCell ref="B94:B96"/>
    <mergeCell ref="B97:B99"/>
    <mergeCell ref="A93:C93"/>
    <mergeCell ref="A86:A92"/>
    <mergeCell ref="A41:C41"/>
    <mergeCell ref="A26:A40"/>
    <mergeCell ref="B20:B21"/>
    <mergeCell ref="B22:B24"/>
    <mergeCell ref="B73:B74"/>
    <mergeCell ref="A67:C67"/>
    <mergeCell ref="A51:A66"/>
    <mergeCell ref="B51:B53"/>
    <mergeCell ref="B54:B5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CCA_2º tri2019</vt:lpstr>
      <vt:lpstr>CEDESP</vt:lpstr>
      <vt:lpstr>CJ</vt:lpstr>
      <vt:lpstr>CCINTER</vt:lpstr>
      <vt:lpstr>SASF</vt:lpstr>
      <vt:lpstr>NCI_Convivência</vt:lpstr>
      <vt:lpstr>NCI_Domiciliar</vt:lpstr>
      <vt:lpstr>NPJ</vt:lpstr>
      <vt:lpstr>Abordagem_Cças Adol </vt:lpstr>
      <vt:lpstr>Abordagem Adultos</vt:lpstr>
      <vt:lpstr>NConv Adultos Pop Rua</vt:lpstr>
      <vt:lpstr>SAICA</vt:lpstr>
      <vt:lpstr>Casa Lar_2º tri2019</vt:lpstr>
      <vt:lpstr>CA Mulheres Pop Rua_Trans_Imigr</vt:lpstr>
      <vt:lpstr>CA Famílias</vt:lpstr>
      <vt:lpstr>CA Idoso</vt:lpstr>
      <vt:lpstr>CA_Convalescente</vt:lpstr>
      <vt:lpstr>CA 16h</vt:lpstr>
      <vt:lpstr>CA 24h_Arsenal_Imigr_lav e rest</vt:lpstr>
      <vt:lpstr>República Jovem</vt:lpstr>
      <vt:lpstr>República Adultos</vt:lpstr>
      <vt:lpstr>'Abordagem Adultos'!Area_de_impressao</vt:lpstr>
      <vt:lpstr>'Abordagem_Cças Adol '!Area_de_impressao</vt:lpstr>
      <vt:lpstr>'CA Famílias'!Area_de_impressao</vt:lpstr>
      <vt:lpstr>'CCA_2º tri2019'!Area_de_impressao</vt:lpstr>
      <vt:lpstr>CJ!Area_de_impressao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d544574</cp:lastModifiedBy>
  <cp:lastPrinted>2014-10-01T21:39:31Z</cp:lastPrinted>
  <dcterms:created xsi:type="dcterms:W3CDTF">2014-09-08T15:44:55Z</dcterms:created>
  <dcterms:modified xsi:type="dcterms:W3CDTF">2022-10-14T14:42:23Z</dcterms:modified>
</cp:coreProperties>
</file>