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adscops001\COVS\TRIMESTRAIS_TCM\Trimestrais revistos_2022\"/>
    </mc:Choice>
  </mc:AlternateContent>
  <xr:revisionPtr revIDLastSave="0" documentId="13_ncr:1_{568E8ECB-7577-46A9-B47B-57D633B4AB16}" xr6:coauthVersionLast="47" xr6:coauthVersionMax="47" xr10:uidLastSave="{00000000-0000-0000-0000-000000000000}"/>
  <bookViews>
    <workbookView xWindow="1350" yWindow="2280" windowWidth="13110" windowHeight="10665" tabRatio="869" xr2:uid="{00000000-000D-0000-FFFF-FFFF00000000}"/>
  </bookViews>
  <sheets>
    <sheet name="CCA" sheetId="4" r:id="rId1"/>
    <sheet name="CEDESP" sheetId="27" r:id="rId2"/>
    <sheet name="CJ" sheetId="5" r:id="rId3"/>
    <sheet name="NCI_Convivência" sheetId="6" r:id="rId4"/>
    <sheet name="NCI_Domiciliar" sheetId="8" r:id="rId5"/>
    <sheet name="SASF" sheetId="7" r:id="rId6"/>
    <sheet name="CDCM" sheetId="9" r:id="rId7"/>
    <sheet name="SPVV" sheetId="10" r:id="rId8"/>
    <sheet name="MSE" sheetId="11" r:id="rId9"/>
    <sheet name="NPJ" sheetId="2" r:id="rId10"/>
    <sheet name="Abordagem_Cças Adol " sheetId="12" r:id="rId11"/>
    <sheet name="Abordagem Adultos" sheetId="14" r:id="rId12"/>
    <sheet name="NAISPD" sheetId="15" r:id="rId13"/>
    <sheet name="NConv Adultos Pop Rua" sheetId="16" r:id="rId14"/>
    <sheet name="SAICA" sheetId="17" r:id="rId15"/>
    <sheet name="CA Mulheres Vit Violência" sheetId="19" r:id="rId16"/>
    <sheet name="CA Mulheres Pop Rua" sheetId="20" r:id="rId17"/>
    <sheet name="CA Idoso" sheetId="21" r:id="rId18"/>
    <sheet name="CA_Convalescente" sheetId="26" r:id="rId19"/>
    <sheet name="ILPI" sheetId="22" r:id="rId20"/>
    <sheet name="CA 16h" sheetId="23" r:id="rId21"/>
    <sheet name="CA 24h" sheetId="24" r:id="rId22"/>
    <sheet name="República Jovem" sheetId="13" r:id="rId23"/>
    <sheet name="República Adultos" sheetId="25" r:id="rId24"/>
  </sheets>
  <definedNames>
    <definedName name="_xlnm.Print_Area" localSheetId="11">'Abordagem Adultos'!$B$1:$F$112</definedName>
    <definedName name="_xlnm.Print_Area" localSheetId="10">'Abordagem_Cças Adol '!$B$1:$F$112</definedName>
    <definedName name="_xlnm.Print_Area" localSheetId="0">CCA!$A$1:$Z$113</definedName>
    <definedName name="_xlnm.Print_Area" localSheetId="2">CJ!$A$1:$O$113</definedName>
    <definedName name="_xlnm.Print_Area" localSheetId="8">MSE!$A$2:$F$39</definedName>
    <definedName name="_xlnm.Print_Area" localSheetId="14">SAICA!$D$2:$F$41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4" i="24" l="1"/>
  <c r="D154" i="24"/>
  <c r="E152" i="24"/>
</calcChain>
</file>

<file path=xl/sharedStrings.xml><?xml version="1.0" encoding="utf-8"?>
<sst xmlns="http://schemas.openxmlformats.org/spreadsheetml/2006/main" count="4091" uniqueCount="410">
  <si>
    <t>Serviço: Centro para Crianças e Adolescentes</t>
  </si>
  <si>
    <t>Subprefeitura</t>
  </si>
  <si>
    <t>Distrito</t>
  </si>
  <si>
    <t xml:space="preserve">Taxa Média de Ocupação % 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</si>
  <si>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</si>
  <si>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</si>
  <si>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</si>
  <si>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</si>
  <si>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</si>
  <si>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</si>
  <si>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</si>
  <si>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</si>
  <si>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Vila Guilherme</t>
  </si>
  <si>
    <t>Vila Maria</t>
  </si>
  <si>
    <t>Vila Medeiros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</si>
  <si>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</si>
  <si>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</si>
  <si>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</si>
  <si>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</si>
  <si>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</si>
  <si>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</si>
  <si>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</si>
  <si>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</si>
  <si>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</si>
  <si>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</si>
  <si>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</si>
  <si>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</si>
  <si>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</si>
  <si>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</si>
  <si>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</si>
  <si>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</si>
  <si>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</si>
  <si>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</si>
  <si>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</si>
  <si>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</si>
  <si>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</si>
  <si>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</si>
  <si>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</si>
  <si>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</si>
  <si>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</si>
  <si>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</si>
  <si>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</si>
  <si>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</si>
  <si>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</si>
  <si>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</si>
  <si>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</si>
  <si>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</si>
  <si>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</si>
  <si>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</si>
  <si>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</si>
  <si>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</si>
  <si>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</si>
  <si>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</si>
  <si>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</si>
  <si>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</si>
  <si>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</si>
  <si>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ARICANDUVA- FORMOSA- 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</si>
  <si>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</si>
  <si>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</si>
  <si>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</si>
  <si>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</si>
  <si>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</si>
  <si>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</si>
  <si>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</si>
  <si>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</si>
  <si>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</si>
  <si>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</si>
  <si>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</si>
  <si>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</si>
  <si>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</si>
  <si>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</si>
  <si>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</si>
  <si>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VILA PRUDENTE- SAPOPEMBA</t>
  </si>
  <si>
    <t>São Lucas</t>
  </si>
  <si>
    <t>Sapopemba</t>
  </si>
  <si>
    <t>Vila Prudente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</si>
  <si>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</si>
  <si>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</si>
  <si>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</si>
  <si>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</si>
  <si>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</si>
  <si>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</si>
  <si>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</si>
  <si>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</si>
  <si>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</si>
  <si>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</si>
  <si>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</si>
  <si>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</si>
  <si>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</si>
  <si>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</si>
  <si>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</si>
  <si>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</si>
  <si>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</si>
  <si>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</si>
  <si>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</si>
  <si>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</si>
  <si>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SÃO MIGUEL</t>
  </si>
  <si>
    <t>Jardim Helena</t>
  </si>
  <si>
    <t>São Miguel</t>
  </si>
  <si>
    <t>Vila Jacuí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</si>
  <si>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</si>
  <si>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</si>
  <si>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</si>
  <si>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</si>
  <si>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</si>
  <si>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</si>
  <si>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</si>
  <si>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</si>
  <si>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</si>
  <si>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</si>
  <si>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</si>
  <si>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</si>
  <si>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</si>
  <si>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</si>
  <si>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</si>
  <si>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</si>
  <si>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</si>
  <si>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</si>
  <si>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</si>
  <si>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</si>
  <si>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</si>
  <si>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</si>
  <si>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</si>
  <si>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Luis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</si>
  <si>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</si>
  <si>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</si>
  <si>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</si>
  <si>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</si>
  <si>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</si>
  <si>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</si>
  <si>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</si>
  <si>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 Geral</t>
  </si>
  <si>
    <t>Nº Médio de serviços</t>
  </si>
  <si>
    <t>Nº Médio de Vagas</t>
  </si>
  <si>
    <t>Percentual de crianças de 06 a 11 anos que abandonaram o serviço           Meta: &lt;10%</t>
  </si>
  <si>
    <t>Percentual de crianças de 12 a 14 anos que abandonaram o serviço           Meta: &lt;10%</t>
  </si>
  <si>
    <t>Percentual médio de cças, adol com deficiência atendidos Meta:&gt;=10%</t>
  </si>
  <si>
    <t>Percentual Médio de participação de famílias de usuários nos trabalhos com famílias Meta: &gt;=80%</t>
  </si>
  <si>
    <t>Serviço: Centro para Juventude</t>
  </si>
  <si>
    <t>Percentual de jovens que abandonaram o serviço           Meta: &lt;10%</t>
  </si>
  <si>
    <t>Percentual médio de jovens com deficiência atendidos Meta:&gt;=10%</t>
  </si>
  <si>
    <t>Região</t>
  </si>
  <si>
    <t>Taxa média de ocupação %</t>
  </si>
  <si>
    <t>NORTE 1</t>
  </si>
  <si>
    <t>V. Guilherme</t>
  </si>
  <si>
    <t>V. Maria</t>
  </si>
  <si>
    <t>V. Medeiros</t>
  </si>
  <si>
    <t>Total Região</t>
  </si>
  <si>
    <t>NORTE 2</t>
  </si>
  <si>
    <t>S. Domingos</t>
  </si>
  <si>
    <t>OESTE</t>
  </si>
  <si>
    <t>V. Sônia</t>
  </si>
  <si>
    <t>V. Leopoldina</t>
  </si>
  <si>
    <t>Jd. Paulista</t>
  </si>
  <si>
    <t>CENTRO</t>
  </si>
  <si>
    <t>Sta. Cecília</t>
  </si>
  <si>
    <t>LESTE 1</t>
  </si>
  <si>
    <t>V. Formosa</t>
  </si>
  <si>
    <t>V. Matilde</t>
  </si>
  <si>
    <t>V. PRUDENTE- SAPOPEMBA</t>
  </si>
  <si>
    <t>S. Lucas</t>
  </si>
  <si>
    <t>V. Prudente</t>
  </si>
  <si>
    <t>LESTE 2</t>
  </si>
  <si>
    <t>CID. TIRADENTES</t>
  </si>
  <si>
    <t>Cid. Tiradentes</t>
  </si>
  <si>
    <t>Erm. Matarazzo</t>
  </si>
  <si>
    <t>Pq. do Carmo</t>
  </si>
  <si>
    <t>S. MATEUS</t>
  </si>
  <si>
    <t>S. Mateus</t>
  </si>
  <si>
    <t>S. Rafael</t>
  </si>
  <si>
    <t>S. MIGUEL</t>
  </si>
  <si>
    <t>Jd. Helena</t>
  </si>
  <si>
    <t>S. Miguel</t>
  </si>
  <si>
    <t>V. Jacuí</t>
  </si>
  <si>
    <t>SUL 1</t>
  </si>
  <si>
    <t>V. MARIANA</t>
  </si>
  <si>
    <t>V. Mariana</t>
  </si>
  <si>
    <t>SUL 2</t>
  </si>
  <si>
    <t>V. Andrade</t>
  </si>
  <si>
    <t>Cid. Dutra</t>
  </si>
  <si>
    <t>CID. ADEMAR</t>
  </si>
  <si>
    <t>Cid. Ademar</t>
  </si>
  <si>
    <t>Jd. Ângela</t>
  </si>
  <si>
    <t>Jd. S. Luis</t>
  </si>
  <si>
    <t>Sto. Amaro</t>
  </si>
  <si>
    <t>Total Cidade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</si>
  <si>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</t>
    </r>
  </si>
  <si>
    <r>
      <rPr>
        <b/>
        <sz val="9"/>
        <color indexed="8"/>
        <rFont val="Calibri"/>
        <family val="2"/>
      </rPr>
      <t>Elaboração:</t>
    </r>
    <r>
      <rPr>
        <sz val="9"/>
        <color indexed="8"/>
        <rFont val="Calibri"/>
        <family val="2"/>
      </rPr>
      <t xml:space="preserve"> </t>
    </r>
  </si>
  <si>
    <t>Nº Médio de Vagas de Convivência</t>
  </si>
  <si>
    <t>Percentual de idosos beneficiários BPC atendidos  Meta: 40%</t>
  </si>
  <si>
    <t>Taxa média de ocupação</t>
  </si>
  <si>
    <t>Meta = 100%</t>
  </si>
  <si>
    <t>2º Trimestre</t>
  </si>
  <si>
    <t>Nº Médio de unidades</t>
  </si>
  <si>
    <t>Serviço: Serviço de Assistência Social à Família - SASF</t>
  </si>
  <si>
    <t>Nº Médio de Vagas Domiciliar</t>
  </si>
  <si>
    <t>Serviço: Núcleo de Convivência para Idosos - Convivência</t>
  </si>
  <si>
    <t>Serviço: Núcleo de Convivência para Idosos - Domiciliar</t>
  </si>
  <si>
    <t>Serviço: Centro de Defesa e de Convivência da Mulher</t>
  </si>
  <si>
    <t>Percentualmédio de mulheres encaminhadas p/ atend psicológico  Meta: =&gt;90%</t>
  </si>
  <si>
    <t>Percentual médio de mulheres que receberam orientações jurídicas             Meta: =100%</t>
  </si>
  <si>
    <t>Taxa média de ocupação (%)</t>
  </si>
  <si>
    <t>Serviço: Seviço de Proteção às Crianças e Adolescentes Vítimas de Violência</t>
  </si>
  <si>
    <t>Percentual médio de cças e adol. que foram desligados por recomendação da eq. Técnica s/ necessidade de acolhimento institucional          Meta: =&gt;75%</t>
  </si>
  <si>
    <t>Total Região Norte 1</t>
  </si>
  <si>
    <t>Total Região Norte 2</t>
  </si>
  <si>
    <t>Total Região Oeste</t>
  </si>
  <si>
    <t>Total Região Centro</t>
  </si>
  <si>
    <t xml:space="preserve">Aricanduva </t>
  </si>
  <si>
    <t>Total Região Leste 1</t>
  </si>
  <si>
    <t>Total Região Leste 2</t>
  </si>
  <si>
    <t>Total Região Sul 1</t>
  </si>
  <si>
    <t>Total Região Sul 2</t>
  </si>
  <si>
    <t>Percentual de adolescentes e jovens que cumpriram integralmente a medida Socioeducativa                       Meta: =&gt;90%</t>
  </si>
  <si>
    <t>Percentual médio de adolescentes (até 18 anos) inseridos no Ensino Regular  Meta: 100%</t>
  </si>
  <si>
    <t>Serviço: Serviço de Medidas Socioeducativas em Meio Aberto</t>
  </si>
  <si>
    <t>Taxa Média de Ocupação (%)</t>
  </si>
  <si>
    <t>Nº Médio de Unidades</t>
  </si>
  <si>
    <t>Serviço: Núcleo de Proteção Jurídico-Social e Apoio Psicológico</t>
  </si>
  <si>
    <t xml:space="preserve"> Percentual médio de cças e adol. desligados por recomendação da equipe técnica sem necessidade de acolhimento                 Meta: =&gt;75%</t>
  </si>
  <si>
    <t>Serviço: Serviço de Abordagem Crianças e Adolescentes</t>
  </si>
  <si>
    <t>Nº Médio de Convênios</t>
  </si>
  <si>
    <t>LESTE  1</t>
  </si>
  <si>
    <t>Percentual médio de Cças e Adol. abordados em relação à meta conveniada para o serviço                                Meta 100%</t>
  </si>
  <si>
    <t>Percentual de usuários com Plano Individual de Atendimento – PIA em andamento                             Meta &gt;=50%</t>
  </si>
  <si>
    <t>Serviço: Serviço de Abordagem Adulto</t>
  </si>
  <si>
    <t>Serviço: Núcleo de Apoio à Inclusão Social para Pessoas com Deficiência I, II e III</t>
  </si>
  <si>
    <t xml:space="preserve">taxa média de  ocupação % </t>
  </si>
  <si>
    <t>Percentual médio de famílias que participaram das atividades dirigidas a elas Meta: =&gt;75%</t>
  </si>
  <si>
    <t>Taxa Média de Ocupação</t>
  </si>
  <si>
    <t>Serviço: Núcleo de Convivência para Adultos em Situação de Rua</t>
  </si>
  <si>
    <t>Percentual médio de adultos atendidos (18 anos ou +) inseridos em serviços públicos Meta: =&gt; 50%</t>
  </si>
  <si>
    <t xml:space="preserve"> Percentual médio de adultos atendidos (18 anos ou +) que tenham plano individual em execução               Meta: =&gt; 70%</t>
  </si>
  <si>
    <t>Média de Nº de Serviços</t>
  </si>
  <si>
    <t>Média de Vagas</t>
  </si>
  <si>
    <t>Vila MARIA- Vila GUILHERME</t>
  </si>
  <si>
    <t>Vila Curuçá</t>
  </si>
  <si>
    <t>Percentual médio de crianças e adolescentes de 6 a 17 anos que freqüentam a rede pública de educação  Meta: 100%</t>
  </si>
  <si>
    <t>Percentual médio de adol. (15 a 17 anos) realizando cursos e/ou atividades profissionaliz. e/ou de preparação para o mundo do trabalho                                    Meta: 100%</t>
  </si>
  <si>
    <t xml:space="preserve"> Percentual médio de famílias que participaram de atividades grupais ofertadas pelo serviço  Meta: =&gt;70%</t>
  </si>
  <si>
    <t>Percentual médio de famílias em descump. de condic. do Progr. Bolsa Família acompanhadas          Meta: 100%</t>
  </si>
  <si>
    <t xml:space="preserve">V. Guilherme </t>
  </si>
  <si>
    <t xml:space="preserve">Nota: </t>
  </si>
  <si>
    <t xml:space="preserve">                 Subprefeituras que não têm o serviço</t>
  </si>
  <si>
    <t>Percentual de idosos/pessoas com deficiência, ingressantes no trimestre, encaminhados para obtenção do BPC             Meta: 100%</t>
  </si>
  <si>
    <t>Percentual médio de pessoas em atendimento na rede pública de saúde acompanhados pelo serviço                        Meta: 100%</t>
  </si>
  <si>
    <t>Percentual médio de adultos com Plano Individual de Atendimento (PIA) em execução                        Meta: 100%</t>
  </si>
  <si>
    <t>Nº Médio de Serviços</t>
  </si>
  <si>
    <t>Nº Médio de Vagas Noite</t>
  </si>
  <si>
    <t>Nº Serviços</t>
  </si>
  <si>
    <t>Nº Vagas Noite</t>
  </si>
  <si>
    <t>Arsenal da Esperança</t>
  </si>
  <si>
    <t>Serviço: Centro de Acolhida I - 16 horas</t>
  </si>
  <si>
    <t>Serviço: Centro de Acolhida II - 24 horas</t>
  </si>
  <si>
    <t>Percentual médio de gestantes com acompanhamento pré-natal em dia  Meta: 100%</t>
  </si>
  <si>
    <t>Percentual médio de pessoas em atendimento na rede pública de saúde acompanhados pelo serviço  Meta: 100%</t>
  </si>
  <si>
    <t>Percentual de idosos/pessoas com deficiência encaminhados para obtenção do BPC         Meta: 100%</t>
  </si>
  <si>
    <t>Percentual médio de adultos com Plano Individual de Atendimento (PIA) em execução         Meta: 100%</t>
  </si>
  <si>
    <t>Percentual Médio de pessoas entre 06 e 17 anos com frequência escolar abaixo de 75%  Meta: 0%</t>
  </si>
  <si>
    <t>Percentual médio de crianças e adolescentes, sem restrição judicial, que receberam visita familiar (nuclear e/ou extensa) Meta: 100%</t>
  </si>
  <si>
    <t>Percentual médio de famílias de crianças e adolescentes (nuclear e/ou extensa) acompanhadas                 Meta: 100%</t>
  </si>
  <si>
    <t>Nº de Atividades externas de natureza socioeducativa/lazer realizadas com as crianças e adolescentes Meta: &gt;3</t>
  </si>
  <si>
    <t>Serviço de Acolhimento Institucional para Crianças e Adolescentes</t>
  </si>
  <si>
    <t>Serviço: República Jovem</t>
  </si>
  <si>
    <t>Nº de Vagas</t>
  </si>
  <si>
    <t>Subtotal</t>
  </si>
  <si>
    <t>SAS JT</t>
  </si>
  <si>
    <t>SAS MG</t>
  </si>
  <si>
    <t>SAS CV</t>
  </si>
  <si>
    <t>SAS FO</t>
  </si>
  <si>
    <t>SAS PR</t>
  </si>
  <si>
    <t>SAS PJ</t>
  </si>
  <si>
    <t>SAS BT</t>
  </si>
  <si>
    <t>SAS LP</t>
  </si>
  <si>
    <t>SAS PI</t>
  </si>
  <si>
    <t>SAS AF</t>
  </si>
  <si>
    <t>SAS MO</t>
  </si>
  <si>
    <t>Vila PRUDENTE- SAPOPEMBA</t>
  </si>
  <si>
    <t>SAS VP</t>
  </si>
  <si>
    <t>SAS CT</t>
  </si>
  <si>
    <t>SAS EM</t>
  </si>
  <si>
    <t>SAS IT</t>
  </si>
  <si>
    <t>SAS IQ</t>
  </si>
  <si>
    <t>SAS SM</t>
  </si>
  <si>
    <t>SAS MP</t>
  </si>
  <si>
    <t>SAS IP</t>
  </si>
  <si>
    <t>SAS JA</t>
  </si>
  <si>
    <t>SAS VM</t>
  </si>
  <si>
    <t>SAS CL</t>
  </si>
  <si>
    <t>SAS CS</t>
  </si>
  <si>
    <t>SAS MB</t>
  </si>
  <si>
    <t>SAS PA</t>
  </si>
  <si>
    <t>SAS SA</t>
  </si>
  <si>
    <t>Nº serviços</t>
  </si>
  <si>
    <t>Percentual médio de pessoas que contribuíram com as contas da casa  Meta: 100%</t>
  </si>
  <si>
    <t>Percentual médio de pessoas que contribuíram com as tarefas da casa Meta: 100%</t>
  </si>
  <si>
    <t>Nº Unidades</t>
  </si>
  <si>
    <t>Nº Vagas</t>
  </si>
  <si>
    <t>Norte 1</t>
  </si>
  <si>
    <t>SAS GU</t>
  </si>
  <si>
    <t>Serviço: República Adultos e República para Idosos</t>
  </si>
  <si>
    <t>Percentual médio de pessoas que contribuíram com as contas da casa   Meta: 100%</t>
  </si>
  <si>
    <t>Percentual médio de pessoas que contribuíram com as tarefas da casa   Meta: 100%</t>
  </si>
  <si>
    <t>Serviço: Centro de Acolhida Especial para Idosos</t>
  </si>
  <si>
    <t>Percentual médio de pessoas em atendimento na rede pública de saúde acomp. pelo serviço                     Meta: 100%</t>
  </si>
  <si>
    <t>Percentual médio de adultos com Plano Individual de Atendimento (PIA) em execução            Meta: 100%</t>
  </si>
  <si>
    <t>Percentual de idosos/pessoas com deficiência, ingressantes no trimestre, encaminhados para obtenção do BPC                  Meta: 100%</t>
  </si>
  <si>
    <t>SUBPREFEITURA</t>
  </si>
  <si>
    <t>DISTRITOS</t>
  </si>
  <si>
    <t>Serviço: Instituição de Longa Permanênciapara Idosos</t>
  </si>
  <si>
    <t>Serviço: Centro de Acolhida para Mulheres em Situação de Violência</t>
  </si>
  <si>
    <t>REGIÃO</t>
  </si>
  <si>
    <t>Taxa de Ocupação (%)</t>
  </si>
  <si>
    <t>Percentual de mulheres desligadas no trimestre pela resolução do caso (rompimento com ciclo de violência) em até seis meses. Meta 100%</t>
  </si>
  <si>
    <t>Nº Médio de  Unidades</t>
  </si>
  <si>
    <t>Serviço: Centro de Acolhida Especial para Mulheres</t>
  </si>
  <si>
    <t>N° de pessoas encaminhadas para obtenção do BPC. Meta 100%</t>
  </si>
  <si>
    <t>Nº de usuários em tratamento de saúde acompanhados pelo serviço. Meta 100%</t>
  </si>
  <si>
    <t>Percentual médio de adultos atendidos (18 anos ou +) que participaram de atividades em grupo          Meta: 80%</t>
  </si>
  <si>
    <t>Percentual médio de adultos atendidos (18 anos ou +) que participaram de atividades em grupo            Meta: =&gt;50%</t>
  </si>
  <si>
    <t>Percentual médio de pessoas em atendimento na rede pública de saúde acompanhados pelo serviço  Meta: =&gt;50%</t>
  </si>
  <si>
    <t>Serviço: Centro de Acolhida Especial para Convalescentes</t>
  </si>
  <si>
    <t>Taxa Média de Ocupação  %</t>
  </si>
  <si>
    <r>
      <t xml:space="preserve">Elaboração: </t>
    </r>
    <r>
      <rPr>
        <sz val="10"/>
        <color indexed="8"/>
        <rFont val="Calibri"/>
        <family val="2"/>
      </rPr>
      <t/>
    </r>
  </si>
  <si>
    <r>
      <rPr>
        <b/>
        <sz val="11"/>
        <color theme="1"/>
        <rFont val="Calibri"/>
        <family val="2"/>
        <scheme val="minor"/>
      </rPr>
      <t>Elaboração:</t>
    </r>
    <r>
      <rPr>
        <sz val="11"/>
        <color theme="1"/>
        <rFont val="Calibri"/>
        <family val="2"/>
        <scheme val="minor"/>
      </rPr>
      <t xml:space="preserve"> </t>
    </r>
  </si>
  <si>
    <t>Percentual de Jovens e Adultos que abandonaram o serviço                   Meta: &lt;10%</t>
  </si>
  <si>
    <t>SAS ST</t>
  </si>
  <si>
    <t>SAS LA</t>
  </si>
  <si>
    <t>SAS SÉ</t>
  </si>
  <si>
    <t>SAS PE</t>
  </si>
  <si>
    <t>SAS G</t>
  </si>
  <si>
    <t>SAS AD</t>
  </si>
  <si>
    <t>Taxa Média de Ocupação em %</t>
  </si>
  <si>
    <t>ARICANDUVA</t>
  </si>
  <si>
    <t>Percentual de idosos beneficiários BPC atendidos  %                 Meta: 40%</t>
  </si>
  <si>
    <t>Percentual médio de idosos atendidos c/ PDU desenvolvido        %                    Meta: 100%</t>
  </si>
  <si>
    <t>C. Acolhida II - Imigrantes</t>
  </si>
  <si>
    <t>Indicador não se aplica. Atendimento masculino.</t>
  </si>
  <si>
    <t>* Indicador semestral.</t>
  </si>
  <si>
    <t>Serviço: CEDESP</t>
  </si>
  <si>
    <t>Percentual médio de Adultos abordados em relação à meta conveniada para o serviço                                      Meta 100%</t>
  </si>
  <si>
    <t>% idosos que receberam visita          Meta: 100%</t>
  </si>
  <si>
    <t>Número médio de atividades externas realizadas        Meta:1/mês</t>
  </si>
  <si>
    <t>% famílias acompanhadas por ausência  Meta: 100%</t>
  </si>
  <si>
    <t>Taxa Média de Ocupação - NOITE</t>
  </si>
  <si>
    <t>Percentual de crianças e adolescentes desligados pelo retorno à família de origem ou família substituta*                       Meta: =&gt;25%</t>
  </si>
  <si>
    <t>V. Leopoldina*</t>
  </si>
  <si>
    <t>SAPOPEMBA</t>
  </si>
  <si>
    <t>SAS SB</t>
  </si>
  <si>
    <t>VILA PRUDENTE</t>
  </si>
  <si>
    <t>VILA PRUDENTE-</t>
  </si>
  <si>
    <t>Sacomã**</t>
  </si>
  <si>
    <t>Nº médio mensal de atividades externas realizadas com pessoas deficientes  Meta: =&gt;3, 1 no mês</t>
  </si>
  <si>
    <t>Nº médio mensal de atividades dirigidas à família dos usuários         Meta: =&gt;3, 1 no mês</t>
  </si>
  <si>
    <t>Meta semestral</t>
  </si>
  <si>
    <t>Total Imigrantes</t>
  </si>
  <si>
    <t>C. Acolhida Mulheres Angolanas</t>
  </si>
  <si>
    <t>Total Mulheres Angolanas</t>
  </si>
  <si>
    <t>CTA</t>
  </si>
  <si>
    <t>Total CTA</t>
  </si>
  <si>
    <t>Percentual de adultos desligados pela resolução do caso (República, Autonomia Financeira ou Retorno à Família                      Meta: 100%  (sobre total de atendidos)</t>
  </si>
  <si>
    <t>Percentual de adultos desligados pela resolução do caso (República, Autonomia Financeira ou Retorno à Família                            Meta: 100%  (sobre total de saídas)</t>
  </si>
  <si>
    <t xml:space="preserve">Percentual de adultos desligados pela resolução do caso (República, Autonomia Financeira ou Retorno à Família                      Meta: =&gt;30% </t>
  </si>
  <si>
    <t xml:space="preserve">Sto. Amaro </t>
  </si>
  <si>
    <t xml:space="preserve"> Percentual médio de crianças e adolescentes com deficiência inseridas na Rede de Ensino formal    Meta: =&gt; 90%</t>
  </si>
  <si>
    <t>Percentual médio de usuários que perderam consultas/ tratamento de saúde                            Meta: =&lt; 10%</t>
  </si>
  <si>
    <t>3º trimestre de 2017, por Subprefeitura, cidade de São Paulo</t>
  </si>
  <si>
    <t>2º trimestre de 2018, por Prefeitura Regional, cidade de São Paulo</t>
  </si>
  <si>
    <t>SMADS, COVS, DEMES, 2º trimestre de 2018</t>
  </si>
  <si>
    <t>Coordenação do Observatório da Vigilância Socioassistencial - COVS</t>
  </si>
  <si>
    <t>SMADS, Gestão SUAS/Observatório de Políticas Sociais Local, DEMES, 2º trimestre 2018</t>
  </si>
  <si>
    <t>2º trimestre de 2018, por Subprefeitura, cidade de São Paulo</t>
  </si>
  <si>
    <t>*Indicador semestral</t>
  </si>
  <si>
    <t>1º semestre 2018</t>
  </si>
  <si>
    <t>Percentual de idosos/pessoas com deficiência encaminhados para obtenção do BPC                 Meta: 100%</t>
  </si>
  <si>
    <t>ST</t>
  </si>
  <si>
    <t>MG</t>
  </si>
  <si>
    <t>BT</t>
  </si>
  <si>
    <t>LA</t>
  </si>
  <si>
    <t>AF</t>
  </si>
  <si>
    <t>MO</t>
  </si>
  <si>
    <t>VM</t>
  </si>
  <si>
    <t xml:space="preserve">SA </t>
  </si>
  <si>
    <t>G</t>
  </si>
  <si>
    <t>SM</t>
  </si>
  <si>
    <t>ATENDE</t>
  </si>
  <si>
    <t>Sta. Cecília**</t>
  </si>
  <si>
    <t>SUL2</t>
  </si>
  <si>
    <t>Total ATENDE</t>
  </si>
  <si>
    <r>
      <t xml:space="preserve">Percentual de adultos desligados pela resolução do caso (República, Autonomia Financeira ou Retorno à Família                      Meta: =&gt;30% 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3" tint="-0.249977111117893"/>
        <rFont val="Calibri"/>
        <family val="2"/>
        <scheme val="minor"/>
      </rPr>
      <t>(sobre total de atendidos)</t>
    </r>
  </si>
  <si>
    <r>
      <t xml:space="preserve">Percentual de adultos desligados pela resolução do caso (República, Autonomia Financeira ou Retorno à Família                            Meta: =&gt;30% </t>
    </r>
    <r>
      <rPr>
        <b/>
        <sz val="12"/>
        <color theme="3" tint="-0.249977111117893"/>
        <rFont val="Calibri"/>
        <family val="2"/>
        <scheme val="minor"/>
      </rPr>
      <t xml:space="preserve"> (sobre total de saídas)</t>
    </r>
  </si>
  <si>
    <t>V. Mariana*</t>
  </si>
  <si>
    <t>*Vila Mariana</t>
  </si>
  <si>
    <t>convênio encerrado em maio: 084/SMADS/2016, VIG 04/05/2016 A 03/05/2018</t>
  </si>
  <si>
    <t>Percentual médio de Jovens E Adultos com deficiência atendidos   Meta:&gt;=5%</t>
  </si>
  <si>
    <t>Lajeado*</t>
  </si>
  <si>
    <t>*Guaianases/Lajeado</t>
  </si>
  <si>
    <t>conv 585/SMADS/2013, cap 60 e conv 206/SMADS/2014, cap 60, rescisão em maio/2018</t>
  </si>
  <si>
    <t>V. PRUDENTE</t>
  </si>
  <si>
    <t>Cid. Tiradentes*</t>
  </si>
  <si>
    <t>*Cidade Tiradentes - conv 182/SMADS/2018, vig 02/05/2018 a 01/05/2023, informações a partir de junho/2018</t>
  </si>
  <si>
    <t/>
  </si>
  <si>
    <t>*</t>
  </si>
  <si>
    <t>Guaianases - 2 convênios com 60 vagas cada, em abril e maio. Em Junho, apenas 1 convênio com 60 vagas</t>
  </si>
  <si>
    <t>Mboi - 2 convênios com 60 e 80 vagas apenas em abril e maio. Término de convênio.</t>
  </si>
  <si>
    <t>GUAIANASES*</t>
  </si>
  <si>
    <t>M'BOI MIRIM*</t>
  </si>
  <si>
    <t>Percentual de adultos desligados pela resolução do caso durante o semestre. Meta 30% *</t>
  </si>
  <si>
    <t xml:space="preserve">Percentual de adultos desligados pelo alcance da autonomia                    Meta: =&gt;25% </t>
  </si>
  <si>
    <t>3º trimestre de 2018, por Subprefeitura, cidade de 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</si>
</sst>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%"/>
    <numFmt numFmtId="166" formatCode="0.0"/>
    <numFmt numFmtId="167" formatCode="#,##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3" tint="-0.249977111117893"/>
      <name val="Calibri"/>
      <family val="2"/>
      <scheme val="minor"/>
    </font>
    <font>
      <sz val="9"/>
      <color rgb="FFFF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darkUp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Up">
        <bgColor theme="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bgColor theme="0" tint="-0.249977111117893"/>
      </patternFill>
    </fill>
    <fill>
      <patternFill patternType="lightUp">
        <bgColor theme="0" tint="-0.249977111117893"/>
      </patternFill>
    </fill>
    <fill>
      <patternFill patternType="lightUp"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lightUp">
        <bgColor theme="0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medium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/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30" fillId="0" borderId="11" applyNumberFormat="0" applyFill="0" applyAlignment="0" applyProtection="0"/>
    <xf numFmtId="164" fontId="24" fillId="0" borderId="0" applyFon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1059">
    <xf numFmtId="0" fontId="0" fillId="0" borderId="0" xfId="0"/>
    <xf numFmtId="0" fontId="0" fillId="0" borderId="0" xfId="0" applyFill="1" applyAlignment="1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2" borderId="2" xfId="6" applyFont="1" applyFill="1" applyBorder="1" applyAlignment="1"/>
    <xf numFmtId="0" fontId="11" fillId="2" borderId="0" xfId="0" applyFont="1" applyFill="1" applyAlignment="1"/>
    <xf numFmtId="3" fontId="16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5" fontId="19" fillId="0" borderId="1" xfId="1" applyNumberFormat="1" applyFont="1" applyFill="1" applyBorder="1" applyAlignment="1">
      <alignment horizontal="center"/>
    </xf>
    <xf numFmtId="9" fontId="19" fillId="0" borderId="1" xfId="1" applyFont="1" applyFill="1" applyBorder="1" applyAlignment="1">
      <alignment horizontal="center"/>
    </xf>
    <xf numFmtId="3" fontId="16" fillId="0" borderId="1" xfId="4" quotePrefix="1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3" fontId="16" fillId="2" borderId="1" xfId="4" quotePrefix="1" applyNumberFormat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4" fillId="2" borderId="1" xfId="0" applyFont="1" applyFill="1" applyBorder="1"/>
    <xf numFmtId="3" fontId="14" fillId="2" borderId="1" xfId="4" quotePrefix="1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6" fillId="2" borderId="1" xfId="0" applyFont="1" applyFill="1" applyBorder="1"/>
    <xf numFmtId="1" fontId="0" fillId="0" borderId="1" xfId="0" applyNumberFormat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8" fillId="2" borderId="2" xfId="12" applyFont="1" applyFill="1" applyBorder="1" applyAlignment="1" applyProtection="1"/>
    <xf numFmtId="0" fontId="12" fillId="0" borderId="0" xfId="0" applyFont="1" applyBorder="1" applyAlignment="1" applyProtection="1"/>
    <xf numFmtId="0" fontId="1" fillId="0" borderId="0" xfId="8"/>
    <xf numFmtId="0" fontId="21" fillId="5" borderId="1" xfId="13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 applyProtection="1">
      <alignment horizontal="center"/>
    </xf>
    <xf numFmtId="0" fontId="21" fillId="0" borderId="1" xfId="13" applyNumberFormat="1" applyFont="1" applyBorder="1" applyAlignment="1">
      <alignment horizontal="right" vertical="center"/>
    </xf>
    <xf numFmtId="0" fontId="14" fillId="0" borderId="1" xfId="8" applyFont="1" applyBorder="1" applyAlignment="1">
      <alignment vertical="center"/>
    </xf>
    <xf numFmtId="0" fontId="1" fillId="0" borderId="0" xfId="8" applyAlignment="1"/>
    <xf numFmtId="0" fontId="0" fillId="0" borderId="5" xfId="0" applyBorder="1"/>
    <xf numFmtId="9" fontId="21" fillId="0" borderId="1" xfId="13" applyFont="1" applyBorder="1" applyAlignment="1">
      <alignment horizontal="center"/>
    </xf>
    <xf numFmtId="9" fontId="14" fillId="0" borderId="1" xfId="1" applyFont="1" applyBorder="1" applyAlignment="1">
      <alignment horizontal="center"/>
    </xf>
    <xf numFmtId="0" fontId="21" fillId="6" borderId="1" xfId="13" applyNumberFormat="1" applyFont="1" applyFill="1" applyBorder="1" applyAlignment="1">
      <alignment horizontal="right" vertical="center"/>
    </xf>
    <xf numFmtId="0" fontId="2" fillId="7" borderId="1" xfId="13" applyNumberFormat="1" applyFont="1" applyFill="1" applyBorder="1" applyAlignment="1">
      <alignment horizontal="right" vertical="center"/>
    </xf>
    <xf numFmtId="0" fontId="2" fillId="8" borderId="1" xfId="13" applyNumberFormat="1" applyFont="1" applyFill="1" applyBorder="1" applyAlignment="1">
      <alignment horizontal="right" vertical="center"/>
    </xf>
    <xf numFmtId="9" fontId="21" fillId="0" borderId="1" xfId="13" applyFont="1" applyFill="1" applyBorder="1" applyAlignment="1">
      <alignment horizontal="center"/>
    </xf>
    <xf numFmtId="0" fontId="4" fillId="3" borderId="1" xfId="13" applyNumberFormat="1" applyFont="1" applyFill="1" applyBorder="1" applyAlignment="1">
      <alignment horizontal="right" vertical="center"/>
    </xf>
    <xf numFmtId="0" fontId="2" fillId="9" borderId="1" xfId="13" applyNumberFormat="1" applyFont="1" applyFill="1" applyBorder="1" applyAlignment="1">
      <alignment horizontal="right" vertical="center"/>
    </xf>
    <xf numFmtId="0" fontId="2" fillId="10" borderId="1" xfId="13" applyNumberFormat="1" applyFont="1" applyFill="1" applyBorder="1" applyAlignment="1">
      <alignment horizontal="right" vertical="center"/>
    </xf>
    <xf numFmtId="0" fontId="4" fillId="11" borderId="1" xfId="13" applyNumberFormat="1" applyFont="1" applyFill="1" applyBorder="1" applyAlignment="1">
      <alignment horizontal="right" vertical="center"/>
    </xf>
    <xf numFmtId="0" fontId="2" fillId="12" borderId="1" xfId="13" applyNumberFormat="1" applyFont="1" applyFill="1" applyBorder="1" applyAlignment="1">
      <alignment horizontal="right" vertical="center"/>
    </xf>
    <xf numFmtId="0" fontId="2" fillId="13" borderId="1" xfId="13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9" fontId="4" fillId="3" borderId="1" xfId="1" applyFont="1" applyFill="1" applyBorder="1" applyAlignment="1">
      <alignment horizontal="center"/>
    </xf>
    <xf numFmtId="0" fontId="12" fillId="0" borderId="7" xfId="0" applyFont="1" applyBorder="1" applyAlignment="1" applyProtection="1"/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8" xfId="0" applyBorder="1"/>
    <xf numFmtId="0" fontId="22" fillId="0" borderId="8" xfId="0" applyFont="1" applyBorder="1" applyAlignment="1" applyProtection="1">
      <protection locked="0"/>
    </xf>
    <xf numFmtId="0" fontId="0" fillId="0" borderId="9" xfId="0" applyBorder="1"/>
    <xf numFmtId="1" fontId="14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26" fillId="0" borderId="0" xfId="0" applyFont="1" applyBorder="1"/>
    <xf numFmtId="0" fontId="26" fillId="0" borderId="0" xfId="0" applyFont="1"/>
    <xf numFmtId="3" fontId="16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2" borderId="0" xfId="0" applyFill="1" applyProtection="1"/>
    <xf numFmtId="0" fontId="16" fillId="0" borderId="1" xfId="0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 applyProtection="1">
      <alignment horizontal="center" wrapText="1"/>
    </xf>
    <xf numFmtId="0" fontId="0" fillId="2" borderId="0" xfId="0" applyFont="1" applyFill="1" applyProtection="1"/>
    <xf numFmtId="0" fontId="0" fillId="0" borderId="0" xfId="0" applyProtection="1"/>
    <xf numFmtId="0" fontId="15" fillId="2" borderId="0" xfId="0" applyFont="1" applyFill="1" applyBorder="1" applyAlignment="1" applyProtection="1">
      <alignment vertical="center" wrapText="1"/>
    </xf>
    <xf numFmtId="0" fontId="14" fillId="5" borderId="1" xfId="0" applyFont="1" applyFill="1" applyBorder="1"/>
    <xf numFmtId="3" fontId="16" fillId="5" borderId="1" xfId="4" quotePrefix="1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32" fillId="2" borderId="0" xfId="6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" xfId="0" applyFont="1" applyBorder="1"/>
    <xf numFmtId="1" fontId="16" fillId="0" borderId="1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/>
    <xf numFmtId="9" fontId="14" fillId="0" borderId="1" xfId="1" applyFont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wrapText="1"/>
    </xf>
    <xf numFmtId="0" fontId="16" fillId="0" borderId="21" xfId="0" applyFont="1" applyFill="1" applyBorder="1"/>
    <xf numFmtId="0" fontId="16" fillId="0" borderId="23" xfId="0" applyFont="1" applyFill="1" applyBorder="1"/>
    <xf numFmtId="0" fontId="16" fillId="0" borderId="1" xfId="0" applyFont="1" applyFill="1" applyBorder="1"/>
    <xf numFmtId="0" fontId="14" fillId="0" borderId="1" xfId="0" applyFont="1" applyFill="1" applyBorder="1"/>
    <xf numFmtId="9" fontId="14" fillId="0" borderId="13" xfId="0" applyNumberFormat="1" applyFont="1" applyBorder="1"/>
    <xf numFmtId="0" fontId="14" fillId="0" borderId="0" xfId="0" applyFont="1" applyBorder="1"/>
    <xf numFmtId="0" fontId="14" fillId="0" borderId="1" xfId="0" applyFont="1" applyBorder="1" applyAlignment="1">
      <alignment horizontal="center" vertical="center"/>
    </xf>
    <xf numFmtId="9" fontId="14" fillId="0" borderId="1" xfId="1" applyFont="1" applyFill="1" applyBorder="1" applyAlignment="1">
      <alignment horizontal="center" vertical="center" wrapText="1"/>
    </xf>
    <xf numFmtId="9" fontId="0" fillId="0" borderId="0" xfId="1" applyFont="1"/>
    <xf numFmtId="0" fontId="14" fillId="15" borderId="1" xfId="0" applyFont="1" applyFill="1" applyBorder="1"/>
    <xf numFmtId="0" fontId="0" fillId="0" borderId="41" xfId="0" applyBorder="1"/>
    <xf numFmtId="0" fontId="14" fillId="0" borderId="16" xfId="0" applyFont="1" applyBorder="1"/>
    <xf numFmtId="0" fontId="14" fillId="15" borderId="16" xfId="0" applyFont="1" applyFill="1" applyBorder="1"/>
    <xf numFmtId="9" fontId="14" fillId="15" borderId="1" xfId="0" applyNumberFormat="1" applyFont="1" applyFill="1" applyBorder="1"/>
    <xf numFmtId="9" fontId="14" fillId="15" borderId="13" xfId="0" applyNumberFormat="1" applyFont="1" applyFill="1" applyBorder="1"/>
    <xf numFmtId="9" fontId="14" fillId="0" borderId="0" xfId="0" applyNumberFormat="1" applyFont="1" applyFill="1" applyBorder="1"/>
    <xf numFmtId="0" fontId="23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/>
    <xf numFmtId="0" fontId="22" fillId="0" borderId="0" xfId="0" applyFont="1" applyBorder="1" applyAlignment="1" applyProtection="1"/>
    <xf numFmtId="0" fontId="14" fillId="14" borderId="0" xfId="0" applyFont="1" applyFill="1" applyBorder="1"/>
    <xf numFmtId="9" fontId="14" fillId="0" borderId="1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9" fontId="14" fillId="0" borderId="1" xfId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2" borderId="0" xfId="0" applyFill="1"/>
    <xf numFmtId="1" fontId="26" fillId="0" borderId="0" xfId="0" applyNumberFormat="1" applyFont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14" fillId="0" borderId="1" xfId="0" applyFont="1" applyBorder="1" applyAlignment="1">
      <alignment vertical="center"/>
    </xf>
    <xf numFmtId="0" fontId="14" fillId="16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 wrapText="1"/>
    </xf>
    <xf numFmtId="9" fontId="14" fillId="2" borderId="1" xfId="1" applyFont="1" applyFill="1" applyBorder="1" applyAlignment="1">
      <alignment horizontal="center"/>
    </xf>
    <xf numFmtId="1" fontId="14" fillId="5" borderId="1" xfId="0" applyNumberFormat="1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 applyProtection="1">
      <alignment horizontal="right" wrapText="1"/>
    </xf>
    <xf numFmtId="0" fontId="14" fillId="15" borderId="1" xfId="0" applyFont="1" applyFill="1" applyBorder="1" applyAlignment="1">
      <alignment horizontal="right"/>
    </xf>
    <xf numFmtId="9" fontId="14" fillId="15" borderId="1" xfId="0" applyNumberFormat="1" applyFont="1" applyFill="1" applyBorder="1" applyAlignment="1">
      <alignment horizontal="right"/>
    </xf>
    <xf numFmtId="0" fontId="14" fillId="15" borderId="1" xfId="0" applyFont="1" applyFill="1" applyBorder="1" applyAlignment="1" applyProtection="1">
      <alignment horizontal="right" wrapText="1"/>
      <protection locked="0"/>
    </xf>
    <xf numFmtId="9" fontId="14" fillId="15" borderId="1" xfId="13" applyFont="1" applyFill="1" applyBorder="1" applyAlignment="1" applyProtection="1">
      <alignment horizontal="right" wrapText="1"/>
    </xf>
    <xf numFmtId="9" fontId="14" fillId="16" borderId="1" xfId="13" applyFont="1" applyFill="1" applyBorder="1" applyAlignment="1">
      <alignment horizontal="right" vertical="center"/>
    </xf>
    <xf numFmtId="0" fontId="14" fillId="15" borderId="1" xfId="0" applyFont="1" applyFill="1" applyBorder="1" applyAlignment="1" applyProtection="1">
      <alignment horizontal="right" wrapText="1"/>
    </xf>
    <xf numFmtId="0" fontId="14" fillId="16" borderId="1" xfId="0" applyFont="1" applyFill="1" applyBorder="1" applyAlignment="1">
      <alignment horizontal="right"/>
    </xf>
    <xf numFmtId="166" fontId="14" fillId="16" borderId="1" xfId="0" applyNumberFormat="1" applyFont="1" applyFill="1" applyBorder="1" applyAlignment="1">
      <alignment horizontal="right" vertical="center"/>
    </xf>
    <xf numFmtId="1" fontId="14" fillId="16" borderId="1" xfId="0" applyNumberFormat="1" applyFont="1" applyFill="1" applyBorder="1" applyAlignment="1">
      <alignment horizontal="right" vertical="center"/>
    </xf>
    <xf numFmtId="0" fontId="14" fillId="17" borderId="1" xfId="0" applyFont="1" applyFill="1" applyBorder="1" applyAlignment="1">
      <alignment horizontal="right" vertical="center"/>
    </xf>
    <xf numFmtId="166" fontId="14" fillId="17" borderId="1" xfId="0" applyNumberFormat="1" applyFont="1" applyFill="1" applyBorder="1" applyAlignment="1">
      <alignment horizontal="right" vertical="center"/>
    </xf>
    <xf numFmtId="3" fontId="14" fillId="16" borderId="1" xfId="0" applyNumberFormat="1" applyFont="1" applyFill="1" applyBorder="1" applyAlignment="1">
      <alignment horizontal="right" vertical="center"/>
    </xf>
    <xf numFmtId="0" fontId="14" fillId="17" borderId="1" xfId="0" applyFont="1" applyFill="1" applyBorder="1" applyAlignment="1"/>
    <xf numFmtId="3" fontId="14" fillId="17" borderId="1" xfId="0" applyNumberFormat="1" applyFont="1" applyFill="1" applyBorder="1" applyAlignment="1">
      <alignment horizontal="right" wrapText="1"/>
    </xf>
    <xf numFmtId="3" fontId="16" fillId="18" borderId="1" xfId="24" applyNumberFormat="1" applyFont="1" applyFill="1" applyBorder="1" applyProtection="1"/>
    <xf numFmtId="3" fontId="4" fillId="3" borderId="1" xfId="6" applyNumberFormat="1" applyFont="1" applyFill="1" applyBorder="1" applyAlignment="1">
      <alignment horizontal="center"/>
    </xf>
    <xf numFmtId="3" fontId="16" fillId="0" borderId="1" xfId="6" applyNumberFormat="1" applyFont="1" applyFill="1" applyBorder="1" applyAlignment="1">
      <alignment horizontal="center"/>
    </xf>
    <xf numFmtId="1" fontId="35" fillId="0" borderId="0" xfId="0" applyNumberFormat="1" applyFont="1" applyBorder="1"/>
    <xf numFmtId="0" fontId="35" fillId="0" borderId="0" xfId="0" applyFont="1" applyBorder="1"/>
    <xf numFmtId="0" fontId="14" fillId="0" borderId="1" xfId="0" applyFont="1" applyFill="1" applyBorder="1" applyAlignment="1">
      <alignment horizontal="center"/>
    </xf>
    <xf numFmtId="0" fontId="0" fillId="0" borderId="48" xfId="0" applyBorder="1"/>
    <xf numFmtId="0" fontId="0" fillId="0" borderId="49" xfId="0" applyBorder="1"/>
    <xf numFmtId="9" fontId="16" fillId="18" borderId="1" xfId="1" applyFont="1" applyFill="1" applyBorder="1" applyProtection="1"/>
    <xf numFmtId="9" fontId="16" fillId="0" borderId="1" xfId="1" applyFont="1" applyFill="1" applyBorder="1" applyAlignment="1">
      <alignment horizontal="center"/>
    </xf>
    <xf numFmtId="1" fontId="16" fillId="0" borderId="1" xfId="6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16" fillId="15" borderId="1" xfId="6" applyNumberFormat="1" applyFont="1" applyFill="1" applyBorder="1" applyAlignment="1">
      <alignment horizontal="center" vertical="center"/>
    </xf>
    <xf numFmtId="1" fontId="14" fillId="15" borderId="1" xfId="0" applyNumberFormat="1" applyFont="1" applyFill="1" applyBorder="1" applyAlignment="1">
      <alignment horizontal="center"/>
    </xf>
    <xf numFmtId="1" fontId="15" fillId="15" borderId="1" xfId="0" applyNumberFormat="1" applyFont="1" applyFill="1" applyBorder="1" applyAlignment="1">
      <alignment horizontal="center"/>
    </xf>
    <xf numFmtId="1" fontId="14" fillId="15" borderId="1" xfId="6" applyNumberFormat="1" applyFont="1" applyFill="1" applyBorder="1" applyAlignment="1">
      <alignment horizontal="center"/>
    </xf>
    <xf numFmtId="9" fontId="16" fillId="0" borderId="13" xfId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9" fontId="14" fillId="0" borderId="13" xfId="0" applyNumberFormat="1" applyFont="1" applyBorder="1" applyAlignment="1">
      <alignment horizontal="center"/>
    </xf>
    <xf numFmtId="0" fontId="0" fillId="2" borderId="1" xfId="0" applyFont="1" applyFill="1" applyBorder="1"/>
    <xf numFmtId="0" fontId="0" fillId="0" borderId="16" xfId="0" applyFont="1" applyBorder="1"/>
    <xf numFmtId="0" fontId="0" fillId="0" borderId="52" xfId="0" applyBorder="1"/>
    <xf numFmtId="0" fontId="0" fillId="0" borderId="53" xfId="0" applyBorder="1"/>
    <xf numFmtId="0" fontId="20" fillId="2" borderId="51" xfId="24" applyFont="1" applyFill="1" applyBorder="1" applyAlignment="1" applyProtection="1">
      <alignment vertical="center" wrapText="1"/>
    </xf>
    <xf numFmtId="0" fontId="20" fillId="2" borderId="50" xfId="24" applyFont="1" applyFill="1" applyBorder="1" applyAlignment="1" applyProtection="1">
      <alignment vertical="center" wrapText="1"/>
    </xf>
    <xf numFmtId="0" fontId="0" fillId="2" borderId="54" xfId="0" applyFill="1" applyBorder="1"/>
    <xf numFmtId="0" fontId="0" fillId="2" borderId="53" xfId="0" applyFill="1" applyBorder="1"/>
    <xf numFmtId="0" fontId="0" fillId="0" borderId="55" xfId="0" applyBorder="1"/>
    <xf numFmtId="0" fontId="4" fillId="3" borderId="3" xfId="0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 wrapText="1"/>
    </xf>
    <xf numFmtId="0" fontId="4" fillId="3" borderId="3" xfId="3" applyNumberFormat="1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/>
    </xf>
    <xf numFmtId="3" fontId="14" fillId="5" borderId="1" xfId="0" applyNumberFormat="1" applyFont="1" applyFill="1" applyBorder="1" applyAlignment="1">
      <alignment horizontal="center"/>
    </xf>
    <xf numFmtId="3" fontId="14" fillId="0" borderId="1" xfId="4" quotePrefix="1" applyNumberFormat="1" applyFont="1" applyFill="1" applyBorder="1" applyAlignment="1">
      <alignment horizontal="center"/>
    </xf>
    <xf numFmtId="9" fontId="16" fillId="5" borderId="1" xfId="1" quotePrefix="1" applyFont="1" applyFill="1" applyBorder="1" applyAlignment="1">
      <alignment horizontal="center"/>
    </xf>
    <xf numFmtId="0" fontId="0" fillId="0" borderId="57" xfId="0" applyFont="1" applyBorder="1"/>
    <xf numFmtId="0" fontId="0" fillId="0" borderId="58" xfId="0" applyBorder="1"/>
    <xf numFmtId="0" fontId="0" fillId="2" borderId="0" xfId="0" applyFill="1" applyBorder="1" applyAlignment="1">
      <alignment horizontal="left"/>
    </xf>
    <xf numFmtId="1" fontId="14" fillId="2" borderId="1" xfId="0" applyNumberFormat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/>
    </xf>
    <xf numFmtId="9" fontId="0" fillId="0" borderId="1" xfId="1" applyFont="1" applyFill="1" applyBorder="1" applyAlignment="1" applyProtection="1">
      <alignment horizontal="center" vertical="center"/>
    </xf>
    <xf numFmtId="9" fontId="0" fillId="0" borderId="1" xfId="1" applyFont="1" applyFill="1" applyBorder="1" applyAlignment="1" applyProtection="1">
      <alignment horizontal="center"/>
    </xf>
    <xf numFmtId="9" fontId="0" fillId="2" borderId="1" xfId="1" applyFont="1" applyFill="1" applyBorder="1" applyAlignment="1" applyProtection="1">
      <alignment horizontal="center"/>
    </xf>
    <xf numFmtId="9" fontId="14" fillId="0" borderId="1" xfId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/>
    <xf numFmtId="0" fontId="10" fillId="2" borderId="10" xfId="0" applyFont="1" applyFill="1" applyBorder="1" applyAlignment="1">
      <alignment horizontal="right"/>
    </xf>
    <xf numFmtId="9" fontId="14" fillId="0" borderId="1" xfId="1" applyNumberFormat="1" applyFont="1" applyBorder="1" applyAlignment="1">
      <alignment horizontal="center"/>
    </xf>
    <xf numFmtId="9" fontId="14" fillId="15" borderId="1" xfId="1" applyFont="1" applyFill="1" applyBorder="1"/>
    <xf numFmtId="9" fontId="16" fillId="5" borderId="1" xfId="4" quotePrefix="1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Border="1"/>
    <xf numFmtId="0" fontId="0" fillId="0" borderId="0" xfId="0" applyFont="1" applyFill="1"/>
    <xf numFmtId="3" fontId="19" fillId="0" borderId="1" xfId="4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4" fillId="0" borderId="0" xfId="0" applyFont="1" applyBorder="1" applyAlignment="1" applyProtection="1"/>
    <xf numFmtId="0" fontId="8" fillId="2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9" fontId="19" fillId="0" borderId="1" xfId="4" quotePrefix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/>
    <xf numFmtId="2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" fontId="16" fillId="0" borderId="1" xfId="6" applyNumberFormat="1" applyFont="1" applyFill="1" applyBorder="1" applyAlignment="1" applyProtection="1">
      <alignment horizontal="center"/>
    </xf>
    <xf numFmtId="3" fontId="16" fillId="0" borderId="1" xfId="6" applyNumberFormat="1" applyFont="1" applyFill="1" applyBorder="1" applyAlignment="1" applyProtection="1">
      <alignment horizontal="center" vertical="center"/>
    </xf>
    <xf numFmtId="1" fontId="16" fillId="0" borderId="1" xfId="1" applyNumberFormat="1" applyFont="1" applyFill="1" applyBorder="1" applyAlignment="1" applyProtection="1">
      <alignment horizontal="center" vertical="center"/>
    </xf>
    <xf numFmtId="1" fontId="16" fillId="0" borderId="1" xfId="6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0" borderId="1" xfId="1" applyNumberFormat="1" applyFont="1" applyBorder="1" applyAlignment="1">
      <alignment horizontal="center"/>
    </xf>
    <xf numFmtId="1" fontId="14" fillId="0" borderId="1" xfId="1" applyNumberFormat="1" applyFont="1" applyFill="1" applyBorder="1" applyAlignment="1">
      <alignment horizontal="center"/>
    </xf>
    <xf numFmtId="1" fontId="33" fillId="0" borderId="1" xfId="13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14" fillId="15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16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" fontId="2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4" fillId="15" borderId="1" xfId="0" applyFont="1" applyFill="1" applyBorder="1" applyAlignment="1">
      <alignment horizontal="center"/>
    </xf>
    <xf numFmtId="3" fontId="16" fillId="15" borderId="1" xfId="6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4" fillId="15" borderId="1" xfId="0" applyNumberFormat="1" applyFont="1" applyFill="1" applyBorder="1" applyAlignment="1">
      <alignment horizontal="center"/>
    </xf>
    <xf numFmtId="3" fontId="14" fillId="15" borderId="13" xfId="0" applyNumberFormat="1" applyFont="1" applyFill="1" applyBorder="1" applyAlignment="1">
      <alignment horizontal="center"/>
    </xf>
    <xf numFmtId="3" fontId="14" fillId="5" borderId="13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4" fillId="14" borderId="0" xfId="0" applyNumberFormat="1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14" fillId="15" borderId="13" xfId="0" applyFont="1" applyFill="1" applyBorder="1" applyAlignment="1">
      <alignment horizontal="center"/>
    </xf>
    <xf numFmtId="9" fontId="14" fillId="0" borderId="30" xfId="0" applyNumberFormat="1" applyFont="1" applyBorder="1" applyAlignment="1">
      <alignment horizontal="center"/>
    </xf>
    <xf numFmtId="9" fontId="14" fillId="0" borderId="13" xfId="0" applyNumberFormat="1" applyFont="1" applyFill="1" applyBorder="1" applyAlignment="1">
      <alignment horizontal="center"/>
    </xf>
    <xf numFmtId="9" fontId="14" fillId="15" borderId="13" xfId="0" applyNumberFormat="1" applyFont="1" applyFill="1" applyBorder="1" applyAlignment="1">
      <alignment horizontal="center"/>
    </xf>
    <xf numFmtId="9" fontId="14" fillId="5" borderId="13" xfId="0" applyNumberFormat="1" applyFont="1" applyFill="1" applyBorder="1" applyAlignment="1">
      <alignment horizontal="center"/>
    </xf>
    <xf numFmtId="9" fontId="14" fillId="0" borderId="3" xfId="1" applyNumberFormat="1" applyFont="1" applyBorder="1" applyAlignment="1">
      <alignment horizontal="center"/>
    </xf>
    <xf numFmtId="9" fontId="14" fillId="14" borderId="0" xfId="1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19" borderId="13" xfId="0" applyFont="1" applyFill="1" applyBorder="1" applyAlignment="1">
      <alignment horizontal="center"/>
    </xf>
    <xf numFmtId="9" fontId="14" fillId="19" borderId="1" xfId="0" applyNumberFormat="1" applyFont="1" applyFill="1" applyBorder="1" applyAlignment="1">
      <alignment horizontal="center"/>
    </xf>
    <xf numFmtId="0" fontId="14" fillId="19" borderId="3" xfId="0" applyFont="1" applyFill="1" applyBorder="1" applyAlignment="1">
      <alignment horizontal="center"/>
    </xf>
    <xf numFmtId="3" fontId="13" fillId="0" borderId="0" xfId="0" applyNumberFormat="1" applyFont="1" applyFill="1" applyBorder="1"/>
    <xf numFmtId="3" fontId="34" fillId="0" borderId="0" xfId="0" applyNumberFormat="1" applyFont="1" applyFill="1" applyBorder="1"/>
    <xf numFmtId="1" fontId="14" fillId="0" borderId="1" xfId="0" applyNumberFormat="1" applyFont="1" applyFill="1" applyBorder="1" applyAlignment="1">
      <alignment horizontal="right"/>
    </xf>
    <xf numFmtId="1" fontId="1" fillId="0" borderId="1" xfId="1" applyNumberFormat="1" applyFont="1" applyBorder="1" applyAlignment="1">
      <alignment horizontal="center"/>
    </xf>
    <xf numFmtId="3" fontId="16" fillId="0" borderId="1" xfId="24" applyNumberFormat="1" applyFont="1" applyFill="1" applyBorder="1" applyAlignment="1" applyProtection="1">
      <alignment horizontal="center"/>
    </xf>
    <xf numFmtId="1" fontId="16" fillId="0" borderId="1" xfId="1" applyNumberFormat="1" applyFont="1" applyFill="1" applyBorder="1" applyAlignment="1">
      <alignment horizontal="center"/>
    </xf>
    <xf numFmtId="9" fontId="0" fillId="2" borderId="57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2" borderId="5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37" fillId="0" borderId="57" xfId="6" applyNumberFormat="1" applyFont="1" applyFill="1" applyBorder="1" applyAlignment="1" applyProtection="1">
      <alignment horizontal="center"/>
    </xf>
    <xf numFmtId="9" fontId="37" fillId="0" borderId="1" xfId="6" applyNumberFormat="1" applyFont="1" applyFill="1" applyBorder="1" applyAlignment="1" applyProtection="1">
      <alignment horizontal="center"/>
    </xf>
    <xf numFmtId="9" fontId="0" fillId="0" borderId="57" xfId="0" applyNumberFormat="1" applyFont="1" applyFill="1" applyBorder="1" applyAlignment="1" applyProtection="1">
      <alignment horizontal="center"/>
    </xf>
    <xf numFmtId="9" fontId="0" fillId="0" borderId="1" xfId="0" applyNumberFormat="1" applyFont="1" applyFill="1" applyBorder="1" applyAlignment="1" applyProtection="1">
      <alignment horizontal="center"/>
    </xf>
    <xf numFmtId="0" fontId="14" fillId="0" borderId="13" xfId="0" applyFont="1" applyFill="1" applyBorder="1" applyAlignment="1">
      <alignment horizontal="center"/>
    </xf>
    <xf numFmtId="9" fontId="14" fillId="0" borderId="13" xfId="1" applyFont="1" applyFill="1" applyBorder="1" applyAlignment="1">
      <alignment horizontal="center"/>
    </xf>
    <xf numFmtId="3" fontId="14" fillId="5" borderId="1" xfId="0" applyNumberFormat="1" applyFont="1" applyFill="1" applyBorder="1"/>
    <xf numFmtId="3" fontId="14" fillId="15" borderId="1" xfId="0" applyNumberFormat="1" applyFont="1" applyFill="1" applyBorder="1"/>
    <xf numFmtId="3" fontId="14" fillId="0" borderId="1" xfId="0" applyNumberFormat="1" applyFont="1" applyBorder="1"/>
    <xf numFmtId="1" fontId="14" fillId="5" borderId="1" xfId="0" applyNumberFormat="1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>
      <alignment horizontal="right"/>
    </xf>
    <xf numFmtId="9" fontId="14" fillId="0" borderId="1" xfId="0" applyNumberFormat="1" applyFont="1" applyFill="1" applyBorder="1"/>
    <xf numFmtId="9" fontId="14" fillId="15" borderId="1" xfId="0" applyNumberFormat="1" applyFont="1" applyFill="1" applyBorder="1" applyAlignment="1">
      <alignment horizontal="center"/>
    </xf>
    <xf numFmtId="3" fontId="37" fillId="2" borderId="1" xfId="6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/>
    </xf>
    <xf numFmtId="0" fontId="35" fillId="2" borderId="0" xfId="0" applyFont="1" applyFill="1" applyBorder="1"/>
    <xf numFmtId="0" fontId="14" fillId="2" borderId="0" xfId="0" applyFont="1" applyFill="1" applyBorder="1"/>
    <xf numFmtId="9" fontId="16" fillId="0" borderId="1" xfId="1" quotePrefix="1" applyFont="1" applyFill="1" applyBorder="1" applyAlignment="1">
      <alignment horizontal="center"/>
    </xf>
    <xf numFmtId="0" fontId="26" fillId="2" borderId="0" xfId="0" applyFont="1" applyFill="1" applyProtection="1"/>
    <xf numFmtId="0" fontId="0" fillId="0" borderId="0" xfId="0"/>
    <xf numFmtId="1" fontId="0" fillId="0" borderId="0" xfId="0" applyNumberForma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9" fontId="16" fillId="0" borderId="1" xfId="6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0" fontId="21" fillId="0" borderId="18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1" fillId="17" borderId="13" xfId="0" applyFont="1" applyFill="1" applyBorder="1" applyAlignment="1">
      <alignment horizontal="center" vertical="center"/>
    </xf>
    <xf numFmtId="0" fontId="41" fillId="17" borderId="1" xfId="0" applyFont="1" applyFill="1" applyBorder="1"/>
    <xf numFmtId="0" fontId="41" fillId="17" borderId="1" xfId="0" applyFont="1" applyFill="1" applyBorder="1" applyAlignment="1">
      <alignment wrapText="1"/>
    </xf>
    <xf numFmtId="0" fontId="41" fillId="17" borderId="1" xfId="0" applyFont="1" applyFill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center" vertical="center"/>
    </xf>
    <xf numFmtId="3" fontId="40" fillId="17" borderId="1" xfId="4" quotePrefix="1" applyNumberFormat="1" applyFont="1" applyFill="1" applyBorder="1" applyAlignment="1">
      <alignment horizontal="center"/>
    </xf>
    <xf numFmtId="1" fontId="40" fillId="17" borderId="1" xfId="0" applyNumberFormat="1" applyFont="1" applyFill="1" applyBorder="1" applyAlignment="1">
      <alignment horizontal="center"/>
    </xf>
    <xf numFmtId="165" fontId="35" fillId="17" borderId="1" xfId="1" applyNumberFormat="1" applyFont="1" applyFill="1" applyBorder="1" applyAlignment="1">
      <alignment horizontal="center"/>
    </xf>
    <xf numFmtId="9" fontId="35" fillId="17" borderId="1" xfId="1" applyFont="1" applyFill="1" applyBorder="1" applyAlignment="1">
      <alignment horizontal="center"/>
    </xf>
    <xf numFmtId="165" fontId="42" fillId="17" borderId="1" xfId="1" applyNumberFormat="1" applyFont="1" applyFill="1" applyBorder="1" applyAlignment="1">
      <alignment horizontal="center"/>
    </xf>
    <xf numFmtId="9" fontId="42" fillId="17" borderId="1" xfId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39" fillId="17" borderId="1" xfId="0" applyFont="1" applyFill="1" applyBorder="1"/>
    <xf numFmtId="0" fontId="19" fillId="0" borderId="1" xfId="0" applyFont="1" applyFill="1" applyBorder="1"/>
    <xf numFmtId="0" fontId="39" fillId="20" borderId="1" xfId="0" applyFont="1" applyFill="1" applyBorder="1" applyAlignment="1">
      <alignment wrapText="1"/>
    </xf>
    <xf numFmtId="0" fontId="39" fillId="17" borderId="1" xfId="0" applyFont="1" applyFill="1" applyBorder="1" applyAlignment="1">
      <alignment horizontal="center" vertical="center"/>
    </xf>
    <xf numFmtId="3" fontId="35" fillId="20" borderId="1" xfId="4" quotePrefix="1" applyNumberFormat="1" applyFont="1" applyFill="1" applyBorder="1" applyAlignment="1">
      <alignment horizontal="center"/>
    </xf>
    <xf numFmtId="1" fontId="35" fillId="20" borderId="1" xfId="0" applyNumberFormat="1" applyFont="1" applyFill="1" applyBorder="1" applyAlignment="1">
      <alignment horizontal="center"/>
    </xf>
    <xf numFmtId="9" fontId="42" fillId="20" borderId="1" xfId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41" fillId="17" borderId="3" xfId="0" applyFont="1" applyFill="1" applyBorder="1" applyAlignment="1">
      <alignment wrapText="1"/>
    </xf>
    <xf numFmtId="3" fontId="40" fillId="20" borderId="1" xfId="4" quotePrefix="1" applyNumberFormat="1" applyFont="1" applyFill="1" applyBorder="1" applyAlignment="1">
      <alignment horizontal="center"/>
    </xf>
    <xf numFmtId="1" fontId="40" fillId="20" borderId="1" xfId="0" applyNumberFormat="1" applyFont="1" applyFill="1" applyBorder="1" applyAlignment="1">
      <alignment horizontal="center"/>
    </xf>
    <xf numFmtId="9" fontId="40" fillId="20" borderId="1" xfId="1" applyFont="1" applyFill="1" applyBorder="1" applyAlignment="1">
      <alignment horizontal="center"/>
    </xf>
    <xf numFmtId="0" fontId="41" fillId="17" borderId="3" xfId="0" applyFont="1" applyFill="1" applyBorder="1"/>
    <xf numFmtId="3" fontId="40" fillId="20" borderId="1" xfId="0" applyNumberFormat="1" applyFont="1" applyFill="1" applyBorder="1" applyAlignment="1">
      <alignment horizontal="center"/>
    </xf>
    <xf numFmtId="0" fontId="41" fillId="20" borderId="1" xfId="3" applyNumberFormat="1" applyFont="1" applyFill="1" applyBorder="1" applyAlignment="1">
      <alignment vertical="center" wrapText="1"/>
    </xf>
    <xf numFmtId="0" fontId="41" fillId="20" borderId="1" xfId="3" applyNumberFormat="1" applyFont="1" applyFill="1" applyBorder="1" applyAlignment="1">
      <alignment horizontal="center" vertical="center" wrapText="1"/>
    </xf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9" fontId="40" fillId="20" borderId="1" xfId="13" applyFont="1" applyFill="1" applyBorder="1" applyAlignment="1">
      <alignment horizontal="center"/>
    </xf>
    <xf numFmtId="3" fontId="40" fillId="20" borderId="1" xfId="13" applyNumberFormat="1" applyFont="1" applyFill="1" applyBorder="1" applyAlignment="1">
      <alignment horizontal="center" vertical="center"/>
    </xf>
    <xf numFmtId="9" fontId="40" fillId="20" borderId="1" xfId="13" applyNumberFormat="1" applyFont="1" applyFill="1" applyBorder="1" applyAlignment="1">
      <alignment horizontal="center" vertical="center"/>
    </xf>
    <xf numFmtId="9" fontId="35" fillId="20" borderId="1" xfId="1" applyFont="1" applyFill="1" applyBorder="1" applyAlignment="1">
      <alignment horizontal="center"/>
    </xf>
    <xf numFmtId="9" fontId="41" fillId="20" borderId="1" xfId="1" applyFont="1" applyFill="1" applyBorder="1" applyAlignment="1">
      <alignment horizontal="center" vertical="center"/>
    </xf>
    <xf numFmtId="3" fontId="40" fillId="20" borderId="1" xfId="0" applyNumberFormat="1" applyFont="1" applyFill="1" applyBorder="1" applyAlignment="1">
      <alignment horizontal="center" vertical="center"/>
    </xf>
    <xf numFmtId="9" fontId="40" fillId="20" borderId="1" xfId="1" applyFont="1" applyFill="1" applyBorder="1" applyAlignment="1">
      <alignment horizontal="center" vertical="center"/>
    </xf>
    <xf numFmtId="3" fontId="40" fillId="20" borderId="1" xfId="0" applyNumberFormat="1" applyFont="1" applyFill="1" applyBorder="1" applyAlignment="1" applyProtection="1">
      <alignment horizontal="center" vertical="center"/>
      <protection locked="0"/>
    </xf>
    <xf numFmtId="1" fontId="40" fillId="20" borderId="1" xfId="0" applyNumberFormat="1" applyFont="1" applyFill="1" applyBorder="1" applyAlignment="1">
      <alignment horizontal="center" vertical="center"/>
    </xf>
    <xf numFmtId="0" fontId="40" fillId="20" borderId="1" xfId="0" applyFont="1" applyFill="1" applyBorder="1" applyAlignment="1">
      <alignment horizontal="center" vertical="center"/>
    </xf>
    <xf numFmtId="0" fontId="40" fillId="20" borderId="1" xfId="0" applyFont="1" applyFill="1" applyBorder="1" applyAlignment="1">
      <alignment horizontal="right"/>
    </xf>
    <xf numFmtId="0" fontId="41" fillId="17" borderId="1" xfId="0" applyFont="1" applyFill="1" applyBorder="1" applyAlignment="1">
      <alignment horizontal="center" vertical="center"/>
    </xf>
    <xf numFmtId="0" fontId="41" fillId="2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1" fontId="40" fillId="20" borderId="1" xfId="0" applyNumberFormat="1" applyFont="1" applyFill="1" applyBorder="1" applyAlignment="1" applyProtection="1">
      <alignment horizontal="center" vertical="center"/>
    </xf>
    <xf numFmtId="9" fontId="40" fillId="20" borderId="1" xfId="1" applyFont="1" applyFill="1" applyBorder="1" applyAlignment="1" applyProtection="1">
      <alignment horizontal="center" vertical="center"/>
    </xf>
    <xf numFmtId="9" fontId="40" fillId="20" borderId="1" xfId="1" applyFont="1" applyFill="1" applyBorder="1" applyAlignment="1" applyProtection="1">
      <alignment horizontal="center"/>
    </xf>
    <xf numFmtId="1" fontId="40" fillId="20" borderId="1" xfId="0" applyNumberFormat="1" applyFont="1" applyFill="1" applyBorder="1" applyAlignment="1" applyProtection="1">
      <alignment horizontal="center" wrapText="1"/>
    </xf>
    <xf numFmtId="9" fontId="40" fillId="20" borderId="1" xfId="1" applyFont="1" applyFill="1" applyBorder="1" applyAlignment="1" applyProtection="1">
      <alignment horizontal="center" wrapText="1"/>
    </xf>
    <xf numFmtId="9" fontId="39" fillId="20" borderId="1" xfId="1" applyFont="1" applyFill="1" applyBorder="1" applyAlignment="1" applyProtection="1">
      <alignment horizontal="center"/>
    </xf>
    <xf numFmtId="9" fontId="35" fillId="20" borderId="1" xfId="1" applyFont="1" applyFill="1" applyBorder="1" applyAlignment="1" applyProtection="1">
      <alignment horizontal="center"/>
    </xf>
    <xf numFmtId="3" fontId="40" fillId="20" borderId="1" xfId="0" applyNumberFormat="1" applyFont="1" applyFill="1" applyBorder="1" applyAlignment="1" applyProtection="1">
      <alignment horizontal="center" wrapText="1"/>
    </xf>
    <xf numFmtId="0" fontId="40" fillId="20" borderId="1" xfId="0" applyFont="1" applyFill="1" applyBorder="1" applyAlignment="1">
      <alignment horizontal="right" vertical="center"/>
    </xf>
    <xf numFmtId="1" fontId="40" fillId="20" borderId="15" xfId="0" applyNumberFormat="1" applyFont="1" applyFill="1" applyBorder="1" applyAlignment="1">
      <alignment horizontal="center" vertical="center"/>
    </xf>
    <xf numFmtId="9" fontId="44" fillId="20" borderId="13" xfId="1" applyFont="1" applyFill="1" applyBorder="1" applyAlignment="1">
      <alignment horizontal="center"/>
    </xf>
    <xf numFmtId="9" fontId="33" fillId="0" borderId="13" xfId="1" applyFont="1" applyFill="1" applyBorder="1" applyAlignment="1">
      <alignment horizontal="center"/>
    </xf>
    <xf numFmtId="9" fontId="44" fillId="20" borderId="1" xfId="1" applyFont="1" applyFill="1" applyBorder="1" applyAlignment="1">
      <alignment horizontal="center"/>
    </xf>
    <xf numFmtId="3" fontId="40" fillId="20" borderId="15" xfId="0" applyNumberFormat="1" applyFont="1" applyFill="1" applyBorder="1" applyAlignment="1">
      <alignment horizontal="center" vertical="center"/>
    </xf>
    <xf numFmtId="9" fontId="4" fillId="20" borderId="1" xfId="0" applyNumberFormat="1" applyFont="1" applyFill="1" applyBorder="1" applyAlignment="1">
      <alignment horizontal="center"/>
    </xf>
    <xf numFmtId="0" fontId="40" fillId="20" borderId="1" xfId="0" applyFont="1" applyFill="1" applyBorder="1" applyAlignment="1">
      <alignment horizontal="center"/>
    </xf>
    <xf numFmtId="9" fontId="40" fillId="2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40" fillId="20" borderId="1" xfId="16" applyFont="1" applyFill="1" applyBorder="1" applyAlignment="1">
      <alignment horizontal="center" vertical="center" wrapText="1"/>
    </xf>
    <xf numFmtId="0" fontId="40" fillId="20" borderId="1" xfId="4" applyFont="1" applyFill="1" applyBorder="1" applyAlignment="1">
      <alignment horizontal="center"/>
    </xf>
    <xf numFmtId="0" fontId="41" fillId="20" borderId="1" xfId="0" applyFont="1" applyFill="1" applyBorder="1" applyAlignment="1">
      <alignment horizontal="center"/>
    </xf>
    <xf numFmtId="9" fontId="41" fillId="20" borderId="1" xfId="1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 vertical="center" wrapText="1"/>
    </xf>
    <xf numFmtId="0" fontId="41" fillId="17" borderId="18" xfId="0" applyFont="1" applyFill="1" applyBorder="1"/>
    <xf numFmtId="0" fontId="41" fillId="17" borderId="18" xfId="0" applyFont="1" applyFill="1" applyBorder="1" applyAlignment="1">
      <alignment wrapText="1"/>
    </xf>
    <xf numFmtId="0" fontId="41" fillId="17" borderId="18" xfId="0" applyFont="1" applyFill="1" applyBorder="1" applyAlignment="1">
      <alignment horizontal="center"/>
    </xf>
    <xf numFmtId="0" fontId="21" fillId="2" borderId="18" xfId="0" applyFont="1" applyFill="1" applyBorder="1"/>
    <xf numFmtId="0" fontId="21" fillId="0" borderId="21" xfId="0" applyFont="1" applyFill="1" applyBorder="1"/>
    <xf numFmtId="9" fontId="16" fillId="0" borderId="20" xfId="1" applyFont="1" applyFill="1" applyBorder="1" applyAlignment="1">
      <alignment horizontal="center"/>
    </xf>
    <xf numFmtId="0" fontId="41" fillId="20" borderId="18" xfId="0" applyFont="1" applyFill="1" applyBorder="1"/>
    <xf numFmtId="0" fontId="41" fillId="20" borderId="1" xfId="0" applyFont="1" applyFill="1" applyBorder="1" applyAlignment="1">
      <alignment horizontal="right"/>
    </xf>
    <xf numFmtId="3" fontId="41" fillId="20" borderId="1" xfId="0" applyNumberFormat="1" applyFont="1" applyFill="1" applyBorder="1" applyAlignment="1">
      <alignment horizontal="right"/>
    </xf>
    <xf numFmtId="0" fontId="21" fillId="2" borderId="18" xfId="0" applyFont="1" applyFill="1" applyBorder="1" applyAlignment="1">
      <alignment wrapText="1"/>
    </xf>
    <xf numFmtId="0" fontId="21" fillId="2" borderId="18" xfId="0" applyFont="1" applyFill="1" applyBorder="1" applyAlignment="1">
      <alignment horizontal="center" vertical="center" wrapText="1"/>
    </xf>
    <xf numFmtId="3" fontId="41" fillId="20" borderId="1" xfId="4" applyNumberFormat="1" applyFont="1" applyFill="1" applyBorder="1" applyAlignment="1">
      <alignment horizontal="right"/>
    </xf>
    <xf numFmtId="0" fontId="4" fillId="20" borderId="1" xfId="0" applyFont="1" applyFill="1" applyBorder="1" applyAlignment="1">
      <alignment horizontal="center"/>
    </xf>
    <xf numFmtId="9" fontId="4" fillId="20" borderId="1" xfId="1" applyFont="1" applyFill="1" applyBorder="1" applyAlignment="1">
      <alignment horizontal="center"/>
    </xf>
    <xf numFmtId="9" fontId="40" fillId="20" borderId="13" xfId="1" applyFont="1" applyFill="1" applyBorder="1" applyAlignment="1">
      <alignment horizontal="center"/>
    </xf>
    <xf numFmtId="9" fontId="40" fillId="20" borderId="1" xfId="1" applyNumberFormat="1" applyFont="1" applyFill="1" applyBorder="1" applyAlignment="1">
      <alignment horizontal="center"/>
    </xf>
    <xf numFmtId="9" fontId="14" fillId="20" borderId="1" xfId="1" applyFont="1" applyFill="1" applyBorder="1" applyAlignment="1">
      <alignment horizontal="center"/>
    </xf>
    <xf numFmtId="3" fontId="35" fillId="20" borderId="1" xfId="0" applyNumberFormat="1" applyFont="1" applyFill="1" applyBorder="1" applyAlignment="1">
      <alignment horizontal="center"/>
    </xf>
    <xf numFmtId="1" fontId="35" fillId="20" borderId="1" xfId="1" applyNumberFormat="1" applyFont="1" applyFill="1" applyBorder="1" applyAlignment="1">
      <alignment horizontal="center"/>
    </xf>
    <xf numFmtId="9" fontId="4" fillId="20" borderId="13" xfId="0" applyNumberFormat="1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9" fontId="40" fillId="20" borderId="13" xfId="0" applyNumberFormat="1" applyFont="1" applyFill="1" applyBorder="1" applyAlignment="1">
      <alignment horizontal="center"/>
    </xf>
    <xf numFmtId="3" fontId="40" fillId="20" borderId="3" xfId="0" applyNumberFormat="1" applyFont="1" applyFill="1" applyBorder="1"/>
    <xf numFmtId="3" fontId="40" fillId="20" borderId="3" xfId="0" applyNumberFormat="1" applyFont="1" applyFill="1" applyBorder="1" applyAlignment="1">
      <alignment horizontal="center"/>
    </xf>
    <xf numFmtId="0" fontId="39" fillId="20" borderId="3" xfId="0" applyFont="1" applyFill="1" applyBorder="1" applyAlignment="1">
      <alignment horizontal="right" vertical="center"/>
    </xf>
    <xf numFmtId="0" fontId="39" fillId="20" borderId="16" xfId="0" applyFont="1" applyFill="1" applyBorder="1" applyAlignment="1">
      <alignment horizontal="right" vertical="center"/>
    </xf>
    <xf numFmtId="0" fontId="39" fillId="20" borderId="1" xfId="0" applyFont="1" applyFill="1" applyBorder="1" applyAlignment="1">
      <alignment horizontal="right" vertical="center"/>
    </xf>
    <xf numFmtId="0" fontId="39" fillId="20" borderId="1" xfId="0" applyFont="1" applyFill="1" applyBorder="1" applyAlignment="1">
      <alignment horizontal="right"/>
    </xf>
    <xf numFmtId="3" fontId="40" fillId="17" borderId="1" xfId="6" applyNumberFormat="1" applyFont="1" applyFill="1" applyBorder="1" applyAlignment="1" applyProtection="1">
      <alignment horizontal="center" vertical="center"/>
    </xf>
    <xf numFmtId="1" fontId="40" fillId="17" borderId="1" xfId="6" applyNumberFormat="1" applyFont="1" applyFill="1" applyBorder="1" applyAlignment="1" applyProtection="1">
      <alignment horizontal="center" vertical="center"/>
    </xf>
    <xf numFmtId="1" fontId="40" fillId="17" borderId="1" xfId="6" applyNumberFormat="1" applyFont="1" applyFill="1" applyBorder="1" applyAlignment="1" applyProtection="1">
      <alignment horizontal="center"/>
    </xf>
    <xf numFmtId="1" fontId="40" fillId="17" borderId="1" xfId="1" applyNumberFormat="1" applyFont="1" applyFill="1" applyBorder="1" applyAlignment="1" applyProtection="1">
      <alignment horizontal="center" vertical="center"/>
    </xf>
    <xf numFmtId="1" fontId="40" fillId="17" borderId="1" xfId="1" applyNumberFormat="1" applyFont="1" applyFill="1" applyBorder="1" applyAlignment="1">
      <alignment horizontal="center"/>
    </xf>
    <xf numFmtId="1" fontId="35" fillId="17" borderId="1" xfId="1" applyNumberFormat="1" applyFont="1" applyFill="1" applyBorder="1" applyAlignment="1">
      <alignment horizontal="center"/>
    </xf>
    <xf numFmtId="1" fontId="35" fillId="17" borderId="1" xfId="0" applyNumberFormat="1" applyFont="1" applyFill="1" applyBorder="1" applyAlignment="1">
      <alignment horizontal="center"/>
    </xf>
    <xf numFmtId="3" fontId="20" fillId="20" borderId="1" xfId="6" applyNumberFormat="1" applyFont="1" applyFill="1" applyBorder="1" applyAlignment="1">
      <alignment horizontal="center"/>
    </xf>
    <xf numFmtId="3" fontId="42" fillId="20" borderId="1" xfId="6" applyNumberFormat="1" applyFont="1" applyFill="1" applyBorder="1" applyAlignment="1">
      <alignment horizontal="center"/>
    </xf>
    <xf numFmtId="0" fontId="35" fillId="20" borderId="1" xfId="0" applyFont="1" applyFill="1" applyBorder="1" applyAlignment="1">
      <alignment horizontal="center"/>
    </xf>
    <xf numFmtId="0" fontId="39" fillId="17" borderId="57" xfId="0" applyFont="1" applyFill="1" applyBorder="1"/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35" fillId="20" borderId="44" xfId="0" applyFont="1" applyFill="1" applyBorder="1" applyAlignment="1">
      <alignment horizontal="center"/>
    </xf>
    <xf numFmtId="9" fontId="35" fillId="20" borderId="44" xfId="0" applyNumberFormat="1" applyFont="1" applyFill="1" applyBorder="1" applyAlignment="1">
      <alignment horizontal="center"/>
    </xf>
    <xf numFmtId="9" fontId="35" fillId="20" borderId="44" xfId="0" applyNumberFormat="1" applyFont="1" applyFill="1" applyBorder="1" applyAlignment="1" applyProtection="1">
      <alignment horizontal="center"/>
    </xf>
    <xf numFmtId="0" fontId="35" fillId="20" borderId="3" xfId="0" applyFont="1" applyFill="1" applyBorder="1" applyAlignment="1">
      <alignment horizontal="center"/>
    </xf>
    <xf numFmtId="9" fontId="35" fillId="20" borderId="3" xfId="0" applyNumberFormat="1" applyFont="1" applyFill="1" applyBorder="1" applyAlignment="1">
      <alignment horizontal="center"/>
    </xf>
    <xf numFmtId="9" fontId="35" fillId="20" borderId="3" xfId="0" applyNumberFormat="1" applyFont="1" applyFill="1" applyBorder="1" applyAlignment="1" applyProtection="1">
      <alignment horizontal="center"/>
    </xf>
    <xf numFmtId="9" fontId="35" fillId="20" borderId="1" xfId="0" applyNumberFormat="1" applyFont="1" applyFill="1" applyBorder="1" applyAlignment="1">
      <alignment horizontal="center"/>
    </xf>
    <xf numFmtId="9" fontId="35" fillId="20" borderId="1" xfId="0" applyNumberFormat="1" applyFont="1" applyFill="1" applyBorder="1" applyAlignment="1" applyProtection="1">
      <alignment horizontal="center"/>
    </xf>
    <xf numFmtId="3" fontId="35" fillId="20" borderId="44" xfId="0" applyNumberFormat="1" applyFont="1" applyFill="1" applyBorder="1" applyAlignment="1">
      <alignment horizontal="center"/>
    </xf>
    <xf numFmtId="3" fontId="40" fillId="20" borderId="1" xfId="6" applyNumberFormat="1" applyFont="1" applyFill="1" applyBorder="1" applyAlignment="1">
      <alignment horizontal="center"/>
    </xf>
    <xf numFmtId="0" fontId="40" fillId="17" borderId="1" xfId="0" applyFont="1" applyFill="1" applyBorder="1"/>
    <xf numFmtId="1" fontId="40" fillId="20" borderId="1" xfId="1" applyNumberFormat="1" applyFont="1" applyFill="1" applyBorder="1" applyAlignment="1">
      <alignment horizontal="center"/>
    </xf>
    <xf numFmtId="0" fontId="41" fillId="20" borderId="1" xfId="0" applyFont="1" applyFill="1" applyBorder="1"/>
    <xf numFmtId="3" fontId="41" fillId="21" borderId="1" xfId="24" applyNumberFormat="1" applyFont="1" applyFill="1" applyBorder="1" applyAlignment="1" applyProtection="1">
      <alignment horizontal="center"/>
    </xf>
    <xf numFmtId="9" fontId="41" fillId="21" borderId="1" xfId="1" applyFont="1" applyFill="1" applyBorder="1" applyAlignment="1" applyProtection="1">
      <alignment horizontal="center"/>
    </xf>
    <xf numFmtId="1" fontId="40" fillId="20" borderId="1" xfId="6" applyNumberFormat="1" applyFont="1" applyFill="1" applyBorder="1" applyAlignment="1">
      <alignment horizontal="center" vertical="center"/>
    </xf>
    <xf numFmtId="1" fontId="41" fillId="20" borderId="1" xfId="0" applyNumberFormat="1" applyFont="1" applyFill="1" applyBorder="1" applyAlignment="1">
      <alignment horizontal="center"/>
    </xf>
    <xf numFmtId="0" fontId="4" fillId="20" borderId="1" xfId="0" applyFont="1" applyFill="1" applyBorder="1"/>
    <xf numFmtId="9" fontId="4" fillId="20" borderId="13" xfId="0" applyNumberFormat="1" applyFont="1" applyFill="1" applyBorder="1"/>
    <xf numFmtId="0" fontId="40" fillId="20" borderId="1" xfId="0" applyFont="1" applyFill="1" applyBorder="1"/>
    <xf numFmtId="9" fontId="40" fillId="20" borderId="13" xfId="0" applyNumberFormat="1" applyFont="1" applyFill="1" applyBorder="1"/>
    <xf numFmtId="9" fontId="40" fillId="20" borderId="1" xfId="1" applyFont="1" applyFill="1" applyBorder="1"/>
    <xf numFmtId="9" fontId="14" fillId="20" borderId="1" xfId="1" applyFont="1" applyFill="1" applyBorder="1"/>
    <xf numFmtId="3" fontId="40" fillId="20" borderId="1" xfId="0" applyNumberFormat="1" applyFont="1" applyFill="1" applyBorder="1"/>
    <xf numFmtId="9" fontId="40" fillId="20" borderId="30" xfId="0" applyNumberFormat="1" applyFont="1" applyFill="1" applyBorder="1"/>
    <xf numFmtId="0" fontId="41" fillId="17" borderId="1" xfId="0" applyFont="1" applyFill="1" applyBorder="1" applyAlignment="1">
      <alignment horizontal="center"/>
    </xf>
    <xf numFmtId="3" fontId="40" fillId="20" borderId="13" xfId="0" applyNumberFormat="1" applyFont="1" applyFill="1" applyBorder="1" applyAlignment="1">
      <alignment horizontal="center"/>
    </xf>
    <xf numFmtId="3" fontId="40" fillId="20" borderId="46" xfId="0" applyNumberFormat="1" applyFont="1" applyFill="1" applyBorder="1" applyAlignment="1">
      <alignment horizontal="center"/>
    </xf>
    <xf numFmtId="3" fontId="40" fillId="20" borderId="47" xfId="0" applyNumberFormat="1" applyFont="1" applyFill="1" applyBorder="1" applyAlignment="1">
      <alignment horizontal="center"/>
    </xf>
    <xf numFmtId="9" fontId="40" fillId="20" borderId="47" xfId="0" applyNumberFormat="1" applyFont="1" applyFill="1" applyBorder="1" applyAlignment="1">
      <alignment horizontal="center"/>
    </xf>
    <xf numFmtId="9" fontId="40" fillId="20" borderId="46" xfId="0" applyNumberFormat="1" applyFont="1" applyFill="1" applyBorder="1" applyAlignment="1">
      <alignment horizontal="center"/>
    </xf>
    <xf numFmtId="9" fontId="40" fillId="20" borderId="46" xfId="1" applyNumberFormat="1" applyFont="1" applyFill="1" applyBorder="1" applyAlignment="1">
      <alignment horizontal="center"/>
    </xf>
    <xf numFmtId="0" fontId="39" fillId="20" borderId="1" xfId="0" applyFont="1" applyFill="1" applyBorder="1"/>
    <xf numFmtId="0" fontId="39" fillId="20" borderId="1" xfId="0" applyFont="1" applyFill="1" applyBorder="1" applyAlignment="1">
      <alignment horizontal="center" vertical="center"/>
    </xf>
    <xf numFmtId="1" fontId="41" fillId="22" borderId="1" xfId="0" applyNumberFormat="1" applyFont="1" applyFill="1" applyBorder="1" applyAlignment="1">
      <alignment horizontal="right"/>
    </xf>
    <xf numFmtId="1" fontId="39" fillId="20" borderId="1" xfId="0" applyNumberFormat="1" applyFont="1" applyFill="1" applyBorder="1" applyAlignment="1">
      <alignment horizontal="center"/>
    </xf>
    <xf numFmtId="0" fontId="13" fillId="20" borderId="1" xfId="0" applyFont="1" applyFill="1" applyBorder="1" applyAlignment="1">
      <alignment horizontal="right"/>
    </xf>
    <xf numFmtId="0" fontId="41" fillId="17" borderId="1" xfId="0" applyFont="1" applyFill="1" applyBorder="1" applyAlignment="1">
      <alignment vertical="center"/>
    </xf>
    <xf numFmtId="0" fontId="41" fillId="23" borderId="1" xfId="0" applyFont="1" applyFill="1" applyBorder="1" applyAlignment="1" applyProtection="1">
      <alignment horizontal="center" wrapText="1"/>
      <protection locked="0"/>
    </xf>
    <xf numFmtId="0" fontId="41" fillId="23" borderId="1" xfId="0" applyFont="1" applyFill="1" applyBorder="1" applyAlignment="1" applyProtection="1">
      <alignment horizontal="center" wrapText="1"/>
    </xf>
    <xf numFmtId="0" fontId="41" fillId="17" borderId="1" xfId="0" applyFont="1" applyFill="1" applyBorder="1" applyAlignment="1">
      <alignment horizontal="right" vertical="center"/>
    </xf>
    <xf numFmtId="166" fontId="41" fillId="17" borderId="1" xfId="0" applyNumberFormat="1" applyFont="1" applyFill="1" applyBorder="1" applyAlignment="1">
      <alignment horizontal="center" vertical="center"/>
    </xf>
    <xf numFmtId="1" fontId="40" fillId="20" borderId="1" xfId="0" applyNumberFormat="1" applyFont="1" applyFill="1" applyBorder="1" applyAlignment="1">
      <alignment horizontal="right" vertical="center"/>
    </xf>
    <xf numFmtId="9" fontId="40" fillId="20" borderId="1" xfId="13" applyFont="1" applyFill="1" applyBorder="1" applyAlignment="1">
      <alignment horizontal="center" vertical="center"/>
    </xf>
    <xf numFmtId="9" fontId="4" fillId="20" borderId="1" xfId="0" applyNumberFormat="1" applyFont="1" applyFill="1" applyBorder="1"/>
    <xf numFmtId="9" fontId="40" fillId="20" borderId="1" xfId="0" applyNumberFormat="1" applyFont="1" applyFill="1" applyBorder="1"/>
    <xf numFmtId="0" fontId="4" fillId="20" borderId="1" xfId="0" applyFont="1" applyFill="1" applyBorder="1" applyAlignment="1">
      <alignment horizontal="right"/>
    </xf>
    <xf numFmtId="0" fontId="40" fillId="20" borderId="1" xfId="0" applyFont="1" applyFill="1" applyBorder="1" applyAlignment="1">
      <alignment vertical="center"/>
    </xf>
    <xf numFmtId="0" fontId="40" fillId="20" borderId="1" xfId="0" applyFont="1" applyFill="1" applyBorder="1" applyAlignment="1" applyProtection="1">
      <alignment horizontal="right" wrapText="1"/>
      <protection locked="0"/>
    </xf>
    <xf numFmtId="1" fontId="40" fillId="20" borderId="1" xfId="0" applyNumberFormat="1" applyFont="1" applyFill="1" applyBorder="1" applyAlignment="1">
      <alignment horizontal="right"/>
    </xf>
    <xf numFmtId="9" fontId="16" fillId="0" borderId="1" xfId="1" applyFont="1" applyBorder="1" applyAlignment="1">
      <alignment horizontal="center"/>
    </xf>
    <xf numFmtId="0" fontId="41" fillId="20" borderId="1" xfId="0" applyFont="1" applyFill="1" applyBorder="1" applyAlignment="1">
      <alignment horizontal="right"/>
    </xf>
    <xf numFmtId="9" fontId="41" fillId="20" borderId="28" xfId="1" applyFont="1" applyFill="1" applyBorder="1" applyAlignment="1">
      <alignment horizontal="center"/>
    </xf>
    <xf numFmtId="9" fontId="16" fillId="0" borderId="20" xfId="1" applyFont="1" applyBorder="1" applyAlignment="1">
      <alignment horizontal="center"/>
    </xf>
    <xf numFmtId="9" fontId="41" fillId="20" borderId="18" xfId="1" applyFont="1" applyFill="1" applyBorder="1" applyAlignment="1">
      <alignment horizontal="center"/>
    </xf>
    <xf numFmtId="9" fontId="19" fillId="0" borderId="1" xfId="1" quotePrefix="1" applyFont="1" applyFill="1" applyBorder="1" applyAlignment="1">
      <alignment horizontal="center"/>
    </xf>
    <xf numFmtId="9" fontId="19" fillId="0" borderId="13" xfId="1" applyFont="1" applyFill="1" applyBorder="1" applyAlignment="1">
      <alignment horizontal="center"/>
    </xf>
    <xf numFmtId="9" fontId="41" fillId="20" borderId="1" xfId="1" applyFont="1" applyFill="1" applyBorder="1"/>
    <xf numFmtId="0" fontId="39" fillId="0" borderId="0" xfId="0" applyFont="1"/>
    <xf numFmtId="9" fontId="14" fillId="0" borderId="1" xfId="0" applyNumberFormat="1" applyFont="1" applyFill="1" applyBorder="1" applyAlignment="1" applyProtection="1">
      <alignment horizontal="center" wrapText="1"/>
      <protection locked="0"/>
    </xf>
    <xf numFmtId="0" fontId="41" fillId="17" borderId="13" xfId="0" applyFont="1" applyFill="1" applyBorder="1" applyAlignment="1">
      <alignment horizontal="center" vertical="center"/>
    </xf>
    <xf numFmtId="9" fontId="14" fillId="0" borderId="1" xfId="1" applyFont="1" applyBorder="1" applyAlignment="1">
      <alignment horizontal="center" vertical="center"/>
    </xf>
    <xf numFmtId="9" fontId="33" fillId="2" borderId="1" xfId="1" applyFont="1" applyFill="1" applyBorder="1" applyAlignment="1">
      <alignment horizontal="center" vertical="center" wrapText="1"/>
    </xf>
    <xf numFmtId="9" fontId="19" fillId="0" borderId="1" xfId="1" applyFont="1" applyBorder="1" applyAlignment="1">
      <alignment horizontal="center"/>
    </xf>
    <xf numFmtId="2" fontId="16" fillId="18" borderId="1" xfId="1" applyNumberFormat="1" applyFont="1" applyFill="1" applyBorder="1" applyProtection="1"/>
    <xf numFmtId="2" fontId="40" fillId="20" borderId="1" xfId="1" applyNumberFormat="1" applyFont="1" applyFill="1" applyBorder="1" applyAlignment="1">
      <alignment horizontal="center"/>
    </xf>
    <xf numFmtId="0" fontId="41" fillId="17" borderId="1" xfId="0" applyFont="1" applyFill="1" applyBorder="1" applyAlignment="1">
      <alignment horizontal="center" vertical="center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9" fillId="0" borderId="0" xfId="0" applyFont="1" applyFill="1"/>
    <xf numFmtId="0" fontId="15" fillId="0" borderId="31" xfId="8" applyFont="1" applyBorder="1" applyAlignment="1"/>
    <xf numFmtId="0" fontId="15" fillId="0" borderId="31" xfId="0" applyFont="1" applyBorder="1" applyAlignment="1">
      <alignment wrapText="1"/>
    </xf>
    <xf numFmtId="0" fontId="18" fillId="2" borderId="2" xfId="6" applyFont="1" applyFill="1" applyBorder="1" applyAlignment="1"/>
    <xf numFmtId="0" fontId="12" fillId="2" borderId="0" xfId="0" applyFont="1" applyFill="1" applyAlignment="1"/>
    <xf numFmtId="0" fontId="0" fillId="2" borderId="31" xfId="0" applyFont="1" applyFill="1" applyBorder="1" applyProtection="1"/>
    <xf numFmtId="0" fontId="0" fillId="2" borderId="0" xfId="0" applyFont="1" applyFill="1" applyBorder="1" applyProtection="1"/>
    <xf numFmtId="0" fontId="2" fillId="4" borderId="0" xfId="0" applyFont="1" applyFill="1" applyBorder="1" applyAlignment="1">
      <alignment vertical="center"/>
    </xf>
    <xf numFmtId="0" fontId="0" fillId="0" borderId="31" xfId="0" applyBorder="1"/>
    <xf numFmtId="0" fontId="15" fillId="0" borderId="0" xfId="0" applyFont="1" applyBorder="1" applyAlignment="1">
      <alignment wrapText="1"/>
    </xf>
    <xf numFmtId="0" fontId="15" fillId="0" borderId="0" xfId="8" applyFont="1" applyBorder="1" applyAlignment="1"/>
    <xf numFmtId="1" fontId="20" fillId="20" borderId="1" xfId="13" applyNumberFormat="1" applyFont="1" applyFill="1" applyBorder="1" applyAlignment="1">
      <alignment horizontal="center"/>
    </xf>
    <xf numFmtId="10" fontId="20" fillId="20" borderId="1" xfId="13" applyNumberFormat="1" applyFont="1" applyFill="1" applyBorder="1" applyAlignment="1">
      <alignment horizontal="center"/>
    </xf>
    <xf numFmtId="9" fontId="37" fillId="2" borderId="1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23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right"/>
    </xf>
    <xf numFmtId="0" fontId="26" fillId="0" borderId="0" xfId="0" applyFont="1" applyBorder="1" applyAlignment="1"/>
    <xf numFmtId="0" fontId="23" fillId="0" borderId="40" xfId="0" applyFont="1" applyBorder="1" applyAlignment="1" applyProtection="1">
      <alignment horizontal="right"/>
    </xf>
    <xf numFmtId="0" fontId="0" fillId="2" borderId="31" xfId="0" applyFill="1" applyBorder="1"/>
    <xf numFmtId="0" fontId="0" fillId="2" borderId="39" xfId="0" applyFill="1" applyBorder="1"/>
    <xf numFmtId="0" fontId="14" fillId="14" borderId="31" xfId="0" applyFont="1" applyFill="1" applyBorder="1"/>
    <xf numFmtId="9" fontId="14" fillId="14" borderId="39" xfId="1" applyFont="1" applyFill="1" applyBorder="1" applyAlignment="1">
      <alignment horizontal="center"/>
    </xf>
    <xf numFmtId="0" fontId="0" fillId="2" borderId="0" xfId="0" applyFont="1" applyFill="1" applyBorder="1"/>
    <xf numFmtId="0" fontId="39" fillId="20" borderId="1" xfId="0" applyFont="1" applyFill="1" applyBorder="1" applyAlignment="1">
      <alignment horizontal="right"/>
    </xf>
    <xf numFmtId="0" fontId="41" fillId="17" borderId="4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Border="1"/>
    <xf numFmtId="0" fontId="39" fillId="17" borderId="1" xfId="0" applyFont="1" applyFill="1" applyBorder="1" applyAlignment="1">
      <alignment horizontal="center" vertical="center" wrapText="1"/>
    </xf>
    <xf numFmtId="0" fontId="41" fillId="17" borderId="3" xfId="0" applyFont="1" applyFill="1" applyBorder="1" applyAlignment="1">
      <alignment vertical="center"/>
    </xf>
    <xf numFmtId="0" fontId="41" fillId="17" borderId="4" xfId="0" applyFont="1" applyFill="1" applyBorder="1" applyAlignment="1">
      <alignment vertical="center"/>
    </xf>
    <xf numFmtId="0" fontId="41" fillId="17" borderId="16" xfId="0" applyFont="1" applyFill="1" applyBorder="1" applyAlignment="1">
      <alignment vertical="center"/>
    </xf>
    <xf numFmtId="0" fontId="41" fillId="17" borderId="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wrapText="1"/>
    </xf>
    <xf numFmtId="9" fontId="19" fillId="0" borderId="1" xfId="1" applyNumberFormat="1" applyFont="1" applyFill="1" applyBorder="1" applyAlignment="1">
      <alignment horizontal="center"/>
    </xf>
    <xf numFmtId="9" fontId="35" fillId="20" borderId="1" xfId="1" applyNumberFormat="1" applyFont="1" applyFill="1" applyBorder="1" applyAlignment="1">
      <alignment horizontal="center"/>
    </xf>
    <xf numFmtId="9" fontId="42" fillId="20" borderId="1" xfId="1" applyNumberFormat="1" applyFont="1" applyFill="1" applyBorder="1" applyAlignment="1">
      <alignment horizontal="center"/>
    </xf>
    <xf numFmtId="9" fontId="19" fillId="0" borderId="3" xfId="1" applyNumberFormat="1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9" fontId="19" fillId="0" borderId="17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9" fontId="14" fillId="0" borderId="1" xfId="1" applyFont="1" applyFill="1" applyBorder="1"/>
    <xf numFmtId="0" fontId="40" fillId="20" borderId="1" xfId="0" applyFont="1" applyFill="1" applyBorder="1" applyAlignment="1" applyProtection="1">
      <alignment horizontal="center" vertical="center"/>
    </xf>
    <xf numFmtId="0" fontId="39" fillId="17" borderId="1" xfId="0" applyFont="1" applyFill="1" applyBorder="1" applyAlignment="1">
      <alignment horizontal="center"/>
    </xf>
    <xf numFmtId="0" fontId="14" fillId="24" borderId="0" xfId="0" applyFont="1" applyFill="1" applyBorder="1"/>
    <xf numFmtId="0" fontId="0" fillId="24" borderId="0" xfId="0" applyFill="1" applyBorder="1"/>
    <xf numFmtId="0" fontId="14" fillId="14" borderId="1" xfId="0" applyFont="1" applyFill="1" applyBorder="1" applyAlignment="1">
      <alignment horizontal="center"/>
    </xf>
    <xf numFmtId="9" fontId="14" fillId="14" borderId="1" xfId="1" applyFont="1" applyFill="1" applyBorder="1" applyAlignment="1">
      <alignment horizontal="center"/>
    </xf>
    <xf numFmtId="3" fontId="40" fillId="17" borderId="1" xfId="0" applyNumberFormat="1" applyFont="1" applyFill="1" applyBorder="1" applyAlignment="1">
      <alignment horizontal="center"/>
    </xf>
    <xf numFmtId="9" fontId="40" fillId="17" borderId="1" xfId="0" applyNumberFormat="1" applyFont="1" applyFill="1" applyBorder="1" applyAlignment="1">
      <alignment horizontal="center"/>
    </xf>
    <xf numFmtId="9" fontId="40" fillId="17" borderId="1" xfId="1" applyFont="1" applyFill="1" applyBorder="1" applyAlignment="1">
      <alignment horizontal="center"/>
    </xf>
    <xf numFmtId="0" fontId="40" fillId="17" borderId="1" xfId="0" applyFont="1" applyFill="1" applyBorder="1" applyAlignment="1">
      <alignment horizontal="center"/>
    </xf>
    <xf numFmtId="0" fontId="22" fillId="2" borderId="0" xfId="0" applyFont="1" applyFill="1" applyBorder="1" applyAlignment="1" applyProtection="1"/>
    <xf numFmtId="9" fontId="14" fillId="15" borderId="1" xfId="1" applyFont="1" applyFill="1" applyBorder="1" applyAlignment="1">
      <alignment horizontal="center"/>
    </xf>
    <xf numFmtId="9" fontId="40" fillId="20" borderId="46" xfId="1" applyFont="1" applyFill="1" applyBorder="1" applyAlignment="1">
      <alignment horizontal="center"/>
    </xf>
    <xf numFmtId="9" fontId="14" fillId="2" borderId="0" xfId="1" applyFont="1" applyFill="1" applyAlignment="1">
      <alignment horizontal="center"/>
    </xf>
    <xf numFmtId="9" fontId="16" fillId="2" borderId="1" xfId="1" applyNumberFormat="1" applyFont="1" applyFill="1" applyBorder="1" applyAlignment="1">
      <alignment horizontal="center" vertical="center" wrapText="1"/>
    </xf>
    <xf numFmtId="9" fontId="40" fillId="20" borderId="1" xfId="1" applyNumberFormat="1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center" vertical="center"/>
    </xf>
    <xf numFmtId="9" fontId="14" fillId="0" borderId="1" xfId="1" applyNumberFormat="1" applyFont="1" applyFill="1" applyBorder="1" applyAlignment="1">
      <alignment horizontal="center"/>
    </xf>
    <xf numFmtId="9" fontId="40" fillId="20" borderId="1" xfId="0" applyNumberFormat="1" applyFont="1" applyFill="1" applyBorder="1" applyAlignment="1">
      <alignment horizontal="center" vertical="center" wrapText="1"/>
    </xf>
    <xf numFmtId="9" fontId="16" fillId="0" borderId="1" xfId="1" applyNumberFormat="1" applyFont="1" applyFill="1" applyBorder="1" applyAlignment="1">
      <alignment horizontal="center" vertical="center"/>
    </xf>
    <xf numFmtId="9" fontId="16" fillId="0" borderId="1" xfId="1" applyNumberFormat="1" applyFont="1" applyFill="1" applyBorder="1" applyAlignment="1">
      <alignment horizontal="center"/>
    </xf>
    <xf numFmtId="9" fontId="16" fillId="0" borderId="1" xfId="1" applyNumberFormat="1" applyFont="1" applyFill="1" applyBorder="1" applyAlignment="1">
      <alignment horizontal="center" vertical="center" wrapText="1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/>
    <xf numFmtId="9" fontId="40" fillId="20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/>
    </xf>
    <xf numFmtId="9" fontId="21" fillId="0" borderId="18" xfId="1" applyFont="1" applyFill="1" applyBorder="1" applyAlignment="1">
      <alignment horizontal="center"/>
    </xf>
    <xf numFmtId="9" fontId="43" fillId="20" borderId="1" xfId="1" applyFont="1" applyFill="1" applyBorder="1" applyAlignment="1">
      <alignment horizontal="center"/>
    </xf>
    <xf numFmtId="1" fontId="16" fillId="18" borderId="1" xfId="1" applyNumberFormat="1" applyFont="1" applyFill="1" applyBorder="1" applyProtection="1"/>
    <xf numFmtId="3" fontId="0" fillId="2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9" fontId="0" fillId="2" borderId="1" xfId="1" applyNumberFormat="1" applyFont="1" applyFill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3" fontId="16" fillId="15" borderId="1" xfId="4" quotePrefix="1" applyNumberFormat="1" applyFont="1" applyFill="1" applyBorder="1" applyAlignment="1">
      <alignment horizontal="center"/>
    </xf>
    <xf numFmtId="3" fontId="16" fillId="25" borderId="1" xfId="4" quotePrefix="1" applyNumberFormat="1" applyFont="1" applyFill="1" applyBorder="1" applyAlignment="1">
      <alignment horizontal="center"/>
    </xf>
    <xf numFmtId="165" fontId="0" fillId="15" borderId="1" xfId="1" applyNumberFormat="1" applyFont="1" applyFill="1" applyBorder="1" applyAlignment="1">
      <alignment horizontal="center"/>
    </xf>
    <xf numFmtId="9" fontId="0" fillId="15" borderId="1" xfId="1" applyFont="1" applyFill="1" applyBorder="1" applyAlignment="1">
      <alignment horizontal="center"/>
    </xf>
    <xf numFmtId="3" fontId="19" fillId="15" borderId="1" xfId="4" quotePrefix="1" applyNumberFormat="1" applyFont="1" applyFill="1" applyBorder="1" applyAlignment="1">
      <alignment horizontal="center"/>
    </xf>
    <xf numFmtId="9" fontId="19" fillId="15" borderId="1" xfId="1" quotePrefix="1" applyFont="1" applyFill="1" applyBorder="1" applyAlignment="1">
      <alignment horizontal="center"/>
    </xf>
    <xf numFmtId="9" fontId="19" fillId="15" borderId="1" xfId="4" quotePrefix="1" applyNumberFormat="1" applyFont="1" applyFill="1" applyBorder="1" applyAlignment="1">
      <alignment horizontal="center"/>
    </xf>
    <xf numFmtId="3" fontId="7" fillId="0" borderId="1" xfId="4" quotePrefix="1" applyNumberFormat="1" applyFont="1" applyFill="1" applyBorder="1" applyAlignment="1">
      <alignment horizontal="center"/>
    </xf>
    <xf numFmtId="3" fontId="7" fillId="0" borderId="1" xfId="5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9" fontId="16" fillId="25" borderId="1" xfId="1" quotePrefix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9" fontId="16" fillId="15" borderId="1" xfId="0" applyNumberFormat="1" applyFont="1" applyFill="1" applyBorder="1" applyAlignment="1">
      <alignment horizontal="center" vertical="center"/>
    </xf>
    <xf numFmtId="9" fontId="0" fillId="15" borderId="1" xfId="0" applyNumberFormat="1" applyFill="1" applyBorder="1" applyAlignment="1">
      <alignment horizontal="center"/>
    </xf>
    <xf numFmtId="9" fontId="14" fillId="15" borderId="1" xfId="1" applyNumberFormat="1" applyFont="1" applyFill="1" applyBorder="1" applyAlignment="1">
      <alignment horizontal="center"/>
    </xf>
    <xf numFmtId="9" fontId="15" fillId="15" borderId="1" xfId="0" applyNumberFormat="1" applyFont="1" applyFill="1" applyBorder="1" applyAlignment="1">
      <alignment horizontal="center"/>
    </xf>
    <xf numFmtId="9" fontId="15" fillId="15" borderId="1" xfId="1" applyNumberFormat="1" applyFont="1" applyFill="1" applyBorder="1" applyAlignment="1">
      <alignment horizontal="center"/>
    </xf>
    <xf numFmtId="9" fontId="15" fillId="0" borderId="1" xfId="0" applyNumberFormat="1" applyFont="1" applyFill="1" applyBorder="1" applyAlignment="1">
      <alignment horizontal="center"/>
    </xf>
    <xf numFmtId="9" fontId="15" fillId="0" borderId="1" xfId="1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18" fillId="2" borderId="2" xfId="12" applyFont="1" applyFill="1" applyBorder="1" applyAlignment="1" applyProtection="1">
      <alignment horizontal="right"/>
    </xf>
    <xf numFmtId="1" fontId="14" fillId="0" borderId="1" xfId="1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vertical="center" wrapText="1"/>
    </xf>
    <xf numFmtId="1" fontId="14" fillId="15" borderId="1" xfId="0" applyNumberFormat="1" applyFont="1" applyFill="1" applyBorder="1" applyAlignment="1" applyProtection="1">
      <alignment horizontal="center" wrapText="1"/>
    </xf>
    <xf numFmtId="1" fontId="14" fillId="15" borderId="1" xfId="1" applyNumberFormat="1" applyFont="1" applyFill="1" applyBorder="1" applyAlignment="1" applyProtection="1">
      <alignment horizontal="center"/>
    </xf>
    <xf numFmtId="0" fontId="0" fillId="15" borderId="1" xfId="0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 vertical="center" wrapText="1"/>
    </xf>
    <xf numFmtId="9" fontId="14" fillId="0" borderId="1" xfId="1" applyFont="1" applyFill="1" applyBorder="1" applyAlignment="1">
      <alignment horizontal="center" vertical="center"/>
    </xf>
    <xf numFmtId="1" fontId="16" fillId="15" borderId="13" xfId="0" applyNumberFormat="1" applyFont="1" applyFill="1" applyBorder="1" applyAlignment="1">
      <alignment horizontal="center" vertical="center"/>
    </xf>
    <xf numFmtId="0" fontId="16" fillId="15" borderId="13" xfId="0" applyFont="1" applyFill="1" applyBorder="1" applyAlignment="1">
      <alignment horizontal="center" vertical="center"/>
    </xf>
    <xf numFmtId="9" fontId="33" fillId="15" borderId="13" xfId="1" applyFont="1" applyFill="1" applyBorder="1" applyAlignment="1">
      <alignment horizontal="center"/>
    </xf>
    <xf numFmtId="9" fontId="14" fillId="15" borderId="1" xfId="1" applyFont="1" applyFill="1" applyBorder="1" applyAlignment="1">
      <alignment horizontal="center" vertical="center"/>
    </xf>
    <xf numFmtId="1" fontId="16" fillId="15" borderId="1" xfId="0" applyNumberFormat="1" applyFont="1" applyFill="1" applyBorder="1" applyAlignment="1">
      <alignment horizontal="center"/>
    </xf>
    <xf numFmtId="3" fontId="16" fillId="1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/>
    </xf>
    <xf numFmtId="1" fontId="2" fillId="15" borderId="1" xfId="0" applyNumberFormat="1" applyFont="1" applyFill="1" applyBorder="1" applyAlignment="1">
      <alignment horizontal="center" vertical="center"/>
    </xf>
    <xf numFmtId="9" fontId="16" fillId="15" borderId="1" xfId="1" applyFont="1" applyFill="1" applyBorder="1" applyAlignment="1">
      <alignment horizontal="center"/>
    </xf>
    <xf numFmtId="9" fontId="21" fillId="0" borderId="18" xfId="1" applyFont="1" applyFill="1" applyBorder="1"/>
    <xf numFmtId="0" fontId="21" fillId="15" borderId="18" xfId="0" applyFont="1" applyFill="1" applyBorder="1"/>
    <xf numFmtId="9" fontId="16" fillId="15" borderId="20" xfId="1" applyFont="1" applyFill="1" applyBorder="1" applyAlignment="1">
      <alignment horizontal="center"/>
    </xf>
    <xf numFmtId="0" fontId="16" fillId="15" borderId="1" xfId="0" applyFont="1" applyFill="1" applyBorder="1" applyAlignment="1">
      <alignment horizontal="center"/>
    </xf>
    <xf numFmtId="3" fontId="16" fillId="15" borderId="13" xfId="0" applyNumberFormat="1" applyFont="1" applyFill="1" applyBorder="1" applyAlignment="1">
      <alignment horizontal="center"/>
    </xf>
    <xf numFmtId="0" fontId="14" fillId="15" borderId="13" xfId="0" applyFont="1" applyFill="1" applyBorder="1"/>
    <xf numFmtId="0" fontId="0" fillId="15" borderId="1" xfId="0" applyFill="1" applyBorder="1"/>
    <xf numFmtId="0" fontId="39" fillId="17" borderId="16" xfId="0" applyFont="1" applyFill="1" applyBorder="1" applyAlignment="1">
      <alignment horizontal="center" vertical="center"/>
    </xf>
    <xf numFmtId="3" fontId="37" fillId="15" borderId="1" xfId="6" applyNumberFormat="1" applyFont="1" applyFill="1" applyBorder="1" applyAlignment="1" applyProtection="1">
      <alignment horizontal="center"/>
      <protection locked="0"/>
    </xf>
    <xf numFmtId="167" fontId="37" fillId="15" borderId="1" xfId="6" applyNumberFormat="1" applyFont="1" applyFill="1" applyBorder="1" applyAlignment="1" applyProtection="1">
      <alignment horizontal="center"/>
      <protection locked="0"/>
    </xf>
    <xf numFmtId="1" fontId="37" fillId="15" borderId="1" xfId="13" applyNumberFormat="1" applyFont="1" applyFill="1" applyBorder="1"/>
    <xf numFmtId="10" fontId="24" fillId="15" borderId="1" xfId="13" applyNumberFormat="1" applyFont="1" applyFill="1" applyBorder="1" applyAlignment="1">
      <alignment horizontal="center"/>
    </xf>
    <xf numFmtId="10" fontId="24" fillId="25" borderId="1" xfId="13" applyNumberFormat="1" applyFont="1" applyFill="1" applyBorder="1" applyAlignment="1">
      <alignment horizontal="center"/>
    </xf>
    <xf numFmtId="3" fontId="32" fillId="25" borderId="1" xfId="6" applyNumberFormat="1" applyFont="1" applyFill="1" applyBorder="1" applyAlignment="1" applyProtection="1">
      <alignment horizontal="center"/>
      <protection locked="0"/>
    </xf>
    <xf numFmtId="167" fontId="32" fillId="25" borderId="1" xfId="6" applyNumberFormat="1" applyFont="1" applyFill="1" applyBorder="1" applyAlignment="1" applyProtection="1">
      <alignment horizontal="center"/>
      <protection locked="0"/>
    </xf>
    <xf numFmtId="1" fontId="37" fillId="25" borderId="1" xfId="13" applyNumberFormat="1" applyFont="1" applyFill="1" applyBorder="1"/>
    <xf numFmtId="1" fontId="37" fillId="15" borderId="1" xfId="13" applyNumberFormat="1" applyFont="1" applyFill="1" applyBorder="1" applyAlignment="1">
      <alignment horizontal="center"/>
    </xf>
    <xf numFmtId="9" fontId="24" fillId="15" borderId="1" xfId="13" applyNumberFormat="1" applyFont="1" applyFill="1" applyBorder="1" applyAlignment="1">
      <alignment horizontal="center"/>
    </xf>
    <xf numFmtId="3" fontId="32" fillId="15" borderId="1" xfId="6" applyNumberFormat="1" applyFont="1" applyFill="1" applyBorder="1" applyAlignment="1" applyProtection="1">
      <alignment horizontal="center"/>
      <protection locked="0"/>
    </xf>
    <xf numFmtId="0" fontId="0" fillId="15" borderId="1" xfId="0" applyFont="1" applyFill="1" applyBorder="1" applyAlignment="1" applyProtection="1">
      <alignment horizontal="center"/>
      <protection locked="0"/>
    </xf>
    <xf numFmtId="3" fontId="0" fillId="15" borderId="1" xfId="0" applyNumberFormat="1" applyFont="1" applyFill="1" applyBorder="1" applyAlignment="1" applyProtection="1">
      <alignment horizontal="center"/>
      <protection locked="0"/>
    </xf>
    <xf numFmtId="9" fontId="0" fillId="15" borderId="1" xfId="0" applyNumberFormat="1" applyFont="1" applyFill="1" applyBorder="1" applyAlignment="1">
      <alignment horizontal="center"/>
    </xf>
    <xf numFmtId="3" fontId="37" fillId="0" borderId="1" xfId="6" applyNumberFormat="1" applyFont="1" applyFill="1" applyBorder="1" applyAlignment="1" applyProtection="1">
      <alignment horizontal="center"/>
      <protection locked="0"/>
    </xf>
    <xf numFmtId="167" fontId="37" fillId="0" borderId="1" xfId="6" applyNumberFormat="1" applyFont="1" applyFill="1" applyBorder="1" applyAlignment="1" applyProtection="1">
      <alignment horizontal="center"/>
      <protection locked="0"/>
    </xf>
    <xf numFmtId="1" fontId="37" fillId="0" borderId="1" xfId="13" applyNumberFormat="1" applyFont="1" applyFill="1" applyBorder="1" applyAlignment="1">
      <alignment horizontal="center"/>
    </xf>
    <xf numFmtId="10" fontId="24" fillId="0" borderId="1" xfId="13" applyNumberFormat="1" applyFont="1" applyFill="1" applyBorder="1" applyAlignment="1">
      <alignment horizontal="center"/>
    </xf>
    <xf numFmtId="9" fontId="37" fillId="0" borderId="1" xfId="1" applyFont="1" applyFill="1" applyBorder="1" applyAlignment="1">
      <alignment horizontal="center"/>
    </xf>
    <xf numFmtId="9" fontId="24" fillId="0" borderId="1" xfId="1" applyNumberFormat="1" applyFont="1" applyFill="1" applyBorder="1" applyAlignment="1">
      <alignment horizontal="center"/>
    </xf>
    <xf numFmtId="9" fontId="24" fillId="0" borderId="1" xfId="13" applyNumberFormat="1" applyFont="1" applyFill="1" applyBorder="1" applyAlignment="1">
      <alignment horizontal="center"/>
    </xf>
    <xf numFmtId="3" fontId="32" fillId="0" borderId="1" xfId="6" applyNumberFormat="1" applyFont="1" applyFill="1" applyBorder="1" applyAlignment="1" applyProtection="1">
      <alignment horizontal="center"/>
      <protection locked="0"/>
    </xf>
    <xf numFmtId="9" fontId="37" fillId="0" borderId="1" xfId="13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>
      <alignment horizontal="center"/>
    </xf>
    <xf numFmtId="9" fontId="0" fillId="0" borderId="1" xfId="1" applyNumberFormat="1" applyFont="1" applyFill="1" applyBorder="1" applyAlignment="1">
      <alignment horizontal="center"/>
    </xf>
    <xf numFmtId="3" fontId="37" fillId="15" borderId="57" xfId="6" applyNumberFormat="1" applyFont="1" applyFill="1" applyBorder="1"/>
    <xf numFmtId="1" fontId="37" fillId="15" borderId="57" xfId="6" applyNumberFormat="1" applyFont="1" applyFill="1" applyBorder="1"/>
    <xf numFmtId="3" fontId="37" fillId="15" borderId="57" xfId="6" applyNumberFormat="1" applyFont="1" applyFill="1" applyBorder="1" applyProtection="1"/>
    <xf numFmtId="1" fontId="0" fillId="15" borderId="57" xfId="0" applyNumberFormat="1" applyFont="1" applyFill="1" applyBorder="1" applyProtection="1"/>
    <xf numFmtId="3" fontId="37" fillId="15" borderId="1" xfId="6" applyNumberFormat="1" applyFont="1" applyFill="1" applyBorder="1"/>
    <xf numFmtId="1" fontId="37" fillId="15" borderId="1" xfId="6" applyNumberFormat="1" applyFont="1" applyFill="1" applyBorder="1"/>
    <xf numFmtId="3" fontId="37" fillId="15" borderId="1" xfId="6" applyNumberFormat="1" applyFont="1" applyFill="1" applyBorder="1" applyProtection="1"/>
    <xf numFmtId="1" fontId="0" fillId="15" borderId="1" xfId="0" applyNumberFormat="1" applyFont="1" applyFill="1" applyBorder="1" applyProtection="1"/>
    <xf numFmtId="3" fontId="37" fillId="15" borderId="1" xfId="6" applyNumberFormat="1" applyFont="1" applyFill="1" applyBorder="1" applyProtection="1">
      <protection locked="0"/>
    </xf>
    <xf numFmtId="1" fontId="37" fillId="15" borderId="1" xfId="6" applyNumberFormat="1" applyFont="1" applyFill="1" applyBorder="1" applyProtection="1">
      <protection locked="0"/>
    </xf>
    <xf numFmtId="3" fontId="37" fillId="25" borderId="1" xfId="6" applyNumberFormat="1" applyFont="1" applyFill="1" applyBorder="1"/>
    <xf numFmtId="1" fontId="37" fillId="25" borderId="1" xfId="6" applyNumberFormat="1" applyFont="1" applyFill="1" applyBorder="1"/>
    <xf numFmtId="3" fontId="19" fillId="15" borderId="57" xfId="6" applyNumberFormat="1" applyFont="1" applyFill="1" applyBorder="1"/>
    <xf numFmtId="1" fontId="19" fillId="15" borderId="57" xfId="6" applyNumberFormat="1" applyFont="1" applyFill="1" applyBorder="1"/>
    <xf numFmtId="3" fontId="19" fillId="15" borderId="1" xfId="6" applyNumberFormat="1" applyFont="1" applyFill="1" applyBorder="1"/>
    <xf numFmtId="1" fontId="19" fillId="15" borderId="1" xfId="6" applyNumberFormat="1" applyFont="1" applyFill="1" applyBorder="1"/>
    <xf numFmtId="3" fontId="19" fillId="15" borderId="1" xfId="6" applyNumberFormat="1" applyFont="1" applyFill="1" applyBorder="1" applyProtection="1">
      <protection locked="0"/>
    </xf>
    <xf numFmtId="1" fontId="19" fillId="15" borderId="1" xfId="6" applyNumberFormat="1" applyFont="1" applyFill="1" applyBorder="1" applyProtection="1">
      <protection locked="0"/>
    </xf>
    <xf numFmtId="3" fontId="36" fillId="15" borderId="1" xfId="6" applyNumberFormat="1" applyFont="1" applyFill="1" applyBorder="1"/>
    <xf numFmtId="1" fontId="36" fillId="15" borderId="1" xfId="6" applyNumberFormat="1" applyFont="1" applyFill="1" applyBorder="1"/>
    <xf numFmtId="3" fontId="36" fillId="15" borderId="57" xfId="6" applyNumberFormat="1" applyFont="1" applyFill="1" applyBorder="1" applyAlignment="1"/>
    <xf numFmtId="1" fontId="36" fillId="15" borderId="57" xfId="6" applyNumberFormat="1" applyFont="1" applyFill="1" applyBorder="1" applyAlignment="1"/>
    <xf numFmtId="0" fontId="0" fillId="15" borderId="1" xfId="0" applyFont="1" applyFill="1" applyBorder="1"/>
    <xf numFmtId="1" fontId="0" fillId="15" borderId="1" xfId="0" applyNumberFormat="1" applyFont="1" applyFill="1" applyBorder="1"/>
    <xf numFmtId="0" fontId="13" fillId="15" borderId="1" xfId="0" applyFont="1" applyFill="1" applyBorder="1"/>
    <xf numFmtId="1" fontId="13" fillId="15" borderId="1" xfId="0" applyNumberFormat="1" applyFont="1" applyFill="1" applyBorder="1"/>
    <xf numFmtId="0" fontId="0" fillId="15" borderId="16" xfId="0" applyFont="1" applyFill="1" applyBorder="1" applyAlignment="1">
      <alignment horizontal="center"/>
    </xf>
    <xf numFmtId="9" fontId="0" fillId="15" borderId="16" xfId="0" applyNumberFormat="1" applyFont="1" applyFill="1" applyBorder="1" applyAlignment="1">
      <alignment horizontal="center"/>
    </xf>
    <xf numFmtId="9" fontId="37" fillId="15" borderId="16" xfId="6" applyNumberFormat="1" applyFont="1" applyFill="1" applyBorder="1" applyAlignment="1" applyProtection="1">
      <alignment horizontal="center"/>
    </xf>
    <xf numFmtId="9" fontId="0" fillId="15" borderId="16" xfId="0" applyNumberFormat="1" applyFont="1" applyFill="1" applyBorder="1" applyAlignment="1" applyProtection="1">
      <alignment horizontal="center"/>
    </xf>
    <xf numFmtId="0" fontId="0" fillId="15" borderId="1" xfId="0" applyFont="1" applyFill="1" applyBorder="1" applyAlignment="1">
      <alignment horizontal="center"/>
    </xf>
    <xf numFmtId="9" fontId="37" fillId="15" borderId="1" xfId="6" applyNumberFormat="1" applyFont="1" applyFill="1" applyBorder="1" applyAlignment="1" applyProtection="1">
      <alignment horizontal="center"/>
    </xf>
    <xf numFmtId="9" fontId="0" fillId="15" borderId="1" xfId="0" applyNumberFormat="1" applyFont="1" applyFill="1" applyBorder="1" applyAlignment="1" applyProtection="1">
      <alignment horizontal="center"/>
    </xf>
    <xf numFmtId="3" fontId="16" fillId="0" borderId="0" xfId="6" applyNumberFormat="1" applyFont="1" applyFill="1" applyBorder="1" applyAlignment="1">
      <alignment horizontal="center"/>
    </xf>
    <xf numFmtId="0" fontId="39" fillId="17" borderId="3" xfId="0" applyFont="1" applyFill="1" applyBorder="1" applyAlignment="1">
      <alignment horizontal="center"/>
    </xf>
    <xf numFmtId="0" fontId="39" fillId="17" borderId="17" xfId="0" applyFont="1" applyFill="1" applyBorder="1"/>
    <xf numFmtId="0" fontId="39" fillId="17" borderId="0" xfId="0" applyFont="1" applyFill="1"/>
    <xf numFmtId="0" fontId="39" fillId="17" borderId="1" xfId="0" applyFont="1" applyFill="1" applyBorder="1" applyAlignment="1">
      <alignment horizontal="left" vertical="center"/>
    </xf>
    <xf numFmtId="0" fontId="39" fillId="17" borderId="1" xfId="0" applyFont="1" applyFill="1" applyBorder="1" applyAlignment="1">
      <alignment horizontal="left"/>
    </xf>
    <xf numFmtId="0" fontId="39" fillId="17" borderId="17" xfId="0" applyFont="1" applyFill="1" applyBorder="1" applyAlignment="1">
      <alignment horizontal="center"/>
    </xf>
    <xf numFmtId="0" fontId="39" fillId="17" borderId="37" xfId="0" applyFont="1" applyFill="1" applyBorder="1" applyAlignment="1">
      <alignment horizontal="left" vertical="center"/>
    </xf>
    <xf numFmtId="0" fontId="14" fillId="2" borderId="31" xfId="0" applyFont="1" applyFill="1" applyBorder="1"/>
    <xf numFmtId="9" fontId="14" fillId="2" borderId="0" xfId="1" applyFont="1" applyFill="1" applyBorder="1" applyAlignment="1">
      <alignment horizontal="center"/>
    </xf>
    <xf numFmtId="0" fontId="0" fillId="2" borderId="4" xfId="0" applyFill="1" applyBorder="1"/>
    <xf numFmtId="0" fontId="39" fillId="2" borderId="4" xfId="0" applyFont="1" applyFill="1" applyBorder="1"/>
    <xf numFmtId="9" fontId="14" fillId="2" borderId="2" xfId="1" applyFont="1" applyFill="1" applyBorder="1" applyAlignment="1">
      <alignment horizontal="center"/>
    </xf>
    <xf numFmtId="3" fontId="0" fillId="0" borderId="0" xfId="0" applyNumberFormat="1" applyFill="1" applyBorder="1"/>
    <xf numFmtId="0" fontId="39" fillId="0" borderId="0" xfId="0" applyFont="1" applyFill="1" applyBorder="1"/>
    <xf numFmtId="3" fontId="39" fillId="0" borderId="0" xfId="0" applyNumberFormat="1" applyFont="1" applyFill="1" applyBorder="1"/>
    <xf numFmtId="0" fontId="39" fillId="2" borderId="31" xfId="0" applyFont="1" applyFill="1" applyBorder="1"/>
    <xf numFmtId="9" fontId="14" fillId="19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39" fillId="17" borderId="1" xfId="1" applyFont="1" applyFill="1" applyBorder="1" applyAlignment="1">
      <alignment horizontal="center"/>
    </xf>
    <xf numFmtId="0" fontId="40" fillId="2" borderId="4" xfId="0" applyFont="1" applyFill="1" applyBorder="1"/>
    <xf numFmtId="0" fontId="39" fillId="2" borderId="0" xfId="0" applyFont="1" applyFill="1"/>
    <xf numFmtId="165" fontId="14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40" fillId="17" borderId="1" xfId="1" applyNumberFormat="1" applyFont="1" applyFill="1" applyBorder="1" applyAlignment="1">
      <alignment horizontal="center"/>
    </xf>
    <xf numFmtId="0" fontId="39" fillId="17" borderId="1" xfId="0" applyFont="1" applyFill="1" applyBorder="1" applyAlignment="1">
      <alignment horizontal="center" vertical="center" wrapText="1"/>
    </xf>
    <xf numFmtId="165" fontId="16" fillId="0" borderId="1" xfId="4" quotePrefix="1" applyNumberFormat="1" applyFont="1" applyFill="1" applyBorder="1" applyAlignment="1">
      <alignment horizontal="center"/>
    </xf>
    <xf numFmtId="165" fontId="7" fillId="0" borderId="1" xfId="5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41" fillId="17" borderId="1" xfId="0" applyFont="1" applyFill="1" applyBorder="1" applyAlignment="1">
      <alignment horizontal="center" vertical="center"/>
    </xf>
    <xf numFmtId="0" fontId="40" fillId="17" borderId="1" xfId="0" applyFont="1" applyFill="1" applyBorder="1" applyAlignment="1">
      <alignment horizontal="center" vertical="center"/>
    </xf>
    <xf numFmtId="0" fontId="41" fillId="17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center" vertical="center" wrapText="1"/>
    </xf>
    <xf numFmtId="0" fontId="41" fillId="17" borderId="13" xfId="0" applyFont="1" applyFill="1" applyBorder="1" applyAlignment="1">
      <alignment horizontal="center" vertical="center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41" fillId="17" borderId="1" xfId="0" applyFont="1" applyFill="1" applyBorder="1" applyAlignment="1" applyProtection="1">
      <alignment horizontal="center" vertical="center" wrapText="1"/>
      <protection locked="0"/>
    </xf>
    <xf numFmtId="9" fontId="0" fillId="15" borderId="1" xfId="1" applyNumberFormat="1" applyFont="1" applyFill="1" applyBorder="1" applyAlignment="1">
      <alignment horizontal="center"/>
    </xf>
    <xf numFmtId="9" fontId="40" fillId="20" borderId="1" xfId="4" quotePrefix="1" applyNumberFormat="1" applyFont="1" applyFill="1" applyBorder="1" applyAlignment="1">
      <alignment horizontal="center"/>
    </xf>
    <xf numFmtId="1" fontId="40" fillId="17" borderId="1" xfId="0" applyNumberFormat="1" applyFont="1" applyFill="1" applyBorder="1" applyAlignment="1">
      <alignment horizontal="center" vertical="center"/>
    </xf>
    <xf numFmtId="9" fontId="40" fillId="17" borderId="1" xfId="1" applyNumberFormat="1" applyFont="1" applyFill="1" applyBorder="1" applyAlignment="1">
      <alignment horizontal="center" vertical="center" wrapText="1"/>
    </xf>
    <xf numFmtId="9" fontId="40" fillId="17" borderId="1" xfId="1" applyNumberFormat="1" applyFont="1" applyFill="1" applyBorder="1" applyAlignment="1">
      <alignment horizontal="center"/>
    </xf>
    <xf numFmtId="0" fontId="41" fillId="17" borderId="13" xfId="0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/>
    </xf>
    <xf numFmtId="0" fontId="41" fillId="17" borderId="3" xfId="0" applyFont="1" applyFill="1" applyBorder="1" applyAlignment="1">
      <alignment horizontal="center" vertical="center"/>
    </xf>
    <xf numFmtId="0" fontId="41" fillId="17" borderId="3" xfId="0" applyFont="1" applyFill="1" applyBorder="1" applyAlignment="1">
      <alignment horizontal="center" vertical="center"/>
    </xf>
    <xf numFmtId="3" fontId="40" fillId="20" borderId="1" xfId="4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9" fontId="14" fillId="0" borderId="1" xfId="0" applyNumberFormat="1" applyFont="1" applyBorder="1"/>
    <xf numFmtId="1" fontId="16" fillId="15" borderId="1" xfId="6" applyNumberFormat="1" applyFont="1" applyFill="1" applyBorder="1" applyAlignment="1" applyProtection="1">
      <alignment horizontal="center" vertical="center"/>
    </xf>
    <xf numFmtId="3" fontId="16" fillId="15" borderId="1" xfId="6" applyNumberFormat="1" applyFont="1" applyFill="1" applyBorder="1" applyAlignment="1" applyProtection="1">
      <alignment horizontal="center" vertical="center"/>
    </xf>
    <xf numFmtId="1" fontId="16" fillId="15" borderId="1" xfId="1" applyNumberFormat="1" applyFont="1" applyFill="1" applyBorder="1" applyAlignment="1" applyProtection="1">
      <alignment horizontal="center" vertical="center"/>
    </xf>
    <xf numFmtId="1" fontId="14" fillId="15" borderId="1" xfId="1" applyNumberFormat="1" applyFont="1" applyFill="1" applyBorder="1" applyAlignment="1">
      <alignment horizontal="center"/>
    </xf>
    <xf numFmtId="1" fontId="0" fillId="15" borderId="1" xfId="1" applyNumberFormat="1" applyFont="1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9" fontId="16" fillId="0" borderId="1" xfId="1" applyFont="1" applyFill="1" applyBorder="1" applyAlignment="1" applyProtection="1">
      <alignment horizontal="center"/>
    </xf>
    <xf numFmtId="1" fontId="14" fillId="26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8" fillId="2" borderId="2" xfId="12" applyFont="1" applyFill="1" applyBorder="1" applyAlignment="1" applyProtection="1">
      <alignment horizontal="left"/>
    </xf>
    <xf numFmtId="0" fontId="10" fillId="2" borderId="10" xfId="0" applyFont="1" applyFill="1" applyBorder="1" applyAlignment="1">
      <alignment horizontal="left"/>
    </xf>
    <xf numFmtId="0" fontId="40" fillId="20" borderId="1" xfId="0" applyFont="1" applyFill="1" applyBorder="1" applyAlignment="1">
      <alignment horizontal="right"/>
    </xf>
    <xf numFmtId="0" fontId="40" fillId="20" borderId="16" xfId="0" applyFont="1" applyFill="1" applyBorder="1" applyAlignment="1">
      <alignment horizontal="right"/>
    </xf>
    <xf numFmtId="0" fontId="40" fillId="20" borderId="15" xfId="4" applyFont="1" applyFill="1" applyBorder="1" applyAlignment="1">
      <alignment horizontal="right"/>
    </xf>
    <xf numFmtId="0" fontId="40" fillId="20" borderId="17" xfId="4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1" fillId="17" borderId="1" xfId="0" applyFont="1" applyFill="1" applyBorder="1" applyAlignment="1">
      <alignment horizontal="center" vertical="center"/>
    </xf>
    <xf numFmtId="0" fontId="41" fillId="17" borderId="13" xfId="0" applyFont="1" applyFill="1" applyBorder="1" applyAlignment="1">
      <alignment horizontal="center" vertical="center"/>
    </xf>
    <xf numFmtId="0" fontId="40" fillId="17" borderId="1" xfId="0" applyFont="1" applyFill="1" applyBorder="1" applyAlignment="1">
      <alignment horizontal="center" vertical="center"/>
    </xf>
    <xf numFmtId="0" fontId="41" fillId="17" borderId="1" xfId="0" applyFont="1" applyFill="1" applyBorder="1" applyAlignment="1">
      <alignment horizontal="center" vertical="center" wrapText="1"/>
    </xf>
    <xf numFmtId="0" fontId="41" fillId="17" borderId="3" xfId="0" applyFont="1" applyFill="1" applyBorder="1" applyAlignment="1">
      <alignment horizontal="center" vertical="center" wrapText="1"/>
    </xf>
    <xf numFmtId="0" fontId="41" fillId="17" borderId="16" xfId="0" applyFont="1" applyFill="1" applyBorder="1" applyAlignment="1">
      <alignment horizontal="center" vertical="center" wrapText="1"/>
    </xf>
    <xf numFmtId="0" fontId="41" fillId="17" borderId="4" xfId="0" applyFont="1" applyFill="1" applyBorder="1" applyAlignment="1">
      <alignment horizontal="center" vertical="center" wrapText="1"/>
    </xf>
    <xf numFmtId="0" fontId="40" fillId="17" borderId="1" xfId="4" applyNumberFormat="1" applyFont="1" applyFill="1" applyBorder="1" applyAlignment="1">
      <alignment horizontal="center" vertical="center" wrapText="1"/>
    </xf>
    <xf numFmtId="0" fontId="40" fillId="17" borderId="1" xfId="2" applyFont="1" applyFill="1" applyBorder="1" applyAlignment="1">
      <alignment horizontal="center" vertical="center"/>
    </xf>
    <xf numFmtId="0" fontId="40" fillId="17" borderId="1" xfId="3" applyNumberFormat="1" applyFont="1" applyFill="1" applyBorder="1" applyAlignment="1">
      <alignment horizontal="center" vertical="center" wrapText="1"/>
    </xf>
    <xf numFmtId="0" fontId="40" fillId="17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8" fillId="2" borderId="15" xfId="0" applyFont="1" applyFill="1" applyBorder="1" applyAlignment="1">
      <alignment horizontal="center" vertical="center"/>
    </xf>
    <xf numFmtId="0" fontId="39" fillId="17" borderId="1" xfId="0" applyFont="1" applyFill="1" applyBorder="1" applyAlignment="1">
      <alignment horizontal="center" vertical="center"/>
    </xf>
    <xf numFmtId="0" fontId="39" fillId="17" borderId="1" xfId="2" applyFont="1" applyFill="1" applyBorder="1" applyAlignment="1">
      <alignment horizontal="center" vertical="center"/>
    </xf>
    <xf numFmtId="0" fontId="39" fillId="17" borderId="1" xfId="3" applyNumberFormat="1" applyFont="1" applyFill="1" applyBorder="1" applyAlignment="1">
      <alignment horizontal="center" vertical="center" wrapText="1"/>
    </xf>
    <xf numFmtId="0" fontId="39" fillId="17" borderId="1" xfId="4" applyNumberFormat="1" applyFont="1" applyFill="1" applyBorder="1" applyAlignment="1">
      <alignment horizontal="center" vertical="center" wrapText="1"/>
    </xf>
    <xf numFmtId="0" fontId="39" fillId="17" borderId="1" xfId="0" applyFont="1" applyFill="1" applyBorder="1" applyAlignment="1">
      <alignment horizontal="center" vertical="center" wrapText="1"/>
    </xf>
    <xf numFmtId="0" fontId="39" fillId="17" borderId="13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right"/>
    </xf>
    <xf numFmtId="0" fontId="35" fillId="20" borderId="16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39" fillId="17" borderId="3" xfId="0" applyFont="1" applyFill="1" applyBorder="1" applyAlignment="1">
      <alignment horizontal="center" vertical="center" wrapText="1"/>
    </xf>
    <xf numFmtId="0" fontId="39" fillId="17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35" fillId="20" borderId="15" xfId="4" applyFont="1" applyFill="1" applyBorder="1" applyAlignment="1">
      <alignment horizontal="right"/>
    </xf>
    <xf numFmtId="0" fontId="35" fillId="20" borderId="17" xfId="4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1" fillId="20" borderId="1" xfId="0" applyFont="1" applyFill="1" applyBorder="1" applyAlignment="1">
      <alignment horizontal="center" vertical="center" wrapText="1"/>
    </xf>
    <xf numFmtId="0" fontId="41" fillId="20" borderId="1" xfId="2" applyFont="1" applyFill="1" applyBorder="1" applyAlignment="1">
      <alignment horizontal="center" vertical="center"/>
    </xf>
    <xf numFmtId="0" fontId="41" fillId="20" borderId="1" xfId="3" applyNumberFormat="1" applyFont="1" applyFill="1" applyBorder="1" applyAlignment="1">
      <alignment horizontal="center" vertical="center" wrapText="1"/>
    </xf>
    <xf numFmtId="0" fontId="41" fillId="2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41" fillId="20" borderId="1" xfId="4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1" fillId="17" borderId="3" xfId="0" applyFont="1" applyFill="1" applyBorder="1" applyAlignment="1">
      <alignment horizontal="center" vertical="center"/>
    </xf>
    <xf numFmtId="0" fontId="41" fillId="17" borderId="4" xfId="0" applyFont="1" applyFill="1" applyBorder="1" applyAlignment="1">
      <alignment horizontal="center" vertical="center"/>
    </xf>
    <xf numFmtId="0" fontId="40" fillId="17" borderId="13" xfId="0" applyFont="1" applyFill="1" applyBorder="1" applyAlignment="1">
      <alignment horizontal="center" vertical="center"/>
    </xf>
    <xf numFmtId="0" fontId="40" fillId="17" borderId="30" xfId="0" applyFont="1" applyFill="1" applyBorder="1" applyAlignment="1">
      <alignment horizontal="center" vertical="center"/>
    </xf>
    <xf numFmtId="0" fontId="40" fillId="17" borderId="3" xfId="0" applyFont="1" applyFill="1" applyBorder="1" applyAlignment="1">
      <alignment horizontal="center" vertical="center"/>
    </xf>
    <xf numFmtId="0" fontId="41" fillId="17" borderId="3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0" fillId="20" borderId="1" xfId="0" applyFont="1" applyFill="1" applyBorder="1" applyAlignment="1">
      <alignment horizontal="center" vertical="center" wrapText="1"/>
    </xf>
    <xf numFmtId="0" fontId="40" fillId="20" borderId="1" xfId="0" applyFont="1" applyFill="1" applyBorder="1" applyAlignment="1">
      <alignment horizontal="center" vertical="center"/>
    </xf>
    <xf numFmtId="0" fontId="40" fillId="20" borderId="1" xfId="4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1" fillId="17" borderId="1" xfId="4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left"/>
      <protection locked="0"/>
    </xf>
    <xf numFmtId="0" fontId="15" fillId="0" borderId="1" xfId="8" applyFont="1" applyBorder="1" applyAlignment="1">
      <alignment horizontal="center"/>
    </xf>
    <xf numFmtId="0" fontId="40" fillId="20" borderId="15" xfId="2" applyFont="1" applyFill="1" applyBorder="1" applyAlignment="1">
      <alignment horizontal="right" vertical="center" wrapText="1"/>
    </xf>
    <xf numFmtId="0" fontId="40" fillId="20" borderId="17" xfId="2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41" fillId="2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41" fillId="17" borderId="1" xfId="0" applyFont="1" applyFill="1" applyBorder="1" applyAlignment="1" applyProtection="1">
      <alignment horizontal="center" vertical="center" wrapText="1"/>
      <protection locked="0"/>
    </xf>
    <xf numFmtId="0" fontId="40" fillId="20" borderId="1" xfId="0" applyFont="1" applyFill="1" applyBorder="1" applyAlignment="1" applyProtection="1">
      <alignment horizontal="center" vertical="center"/>
      <protection locked="0"/>
    </xf>
    <xf numFmtId="0" fontId="41" fillId="17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41" fillId="17" borderId="3" xfId="0" applyFont="1" applyFill="1" applyBorder="1" applyAlignment="1" applyProtection="1">
      <alignment horizontal="center" vertical="center" wrapText="1"/>
      <protection locked="0"/>
    </xf>
    <xf numFmtId="0" fontId="41" fillId="17" borderId="4" xfId="0" applyFont="1" applyFill="1" applyBorder="1" applyAlignment="1" applyProtection="1">
      <alignment horizontal="center" vertical="center" wrapText="1"/>
      <protection locked="0"/>
    </xf>
    <xf numFmtId="0" fontId="41" fillId="17" borderId="16" xfId="0" applyFont="1" applyFill="1" applyBorder="1" applyAlignment="1" applyProtection="1">
      <alignment horizontal="center" vertical="center" wrapText="1"/>
      <protection locked="0"/>
    </xf>
    <xf numFmtId="0" fontId="40" fillId="20" borderId="1" xfId="0" applyFont="1" applyFill="1" applyBorder="1" applyAlignment="1" applyProtection="1">
      <alignment horizontal="center"/>
    </xf>
    <xf numFmtId="2" fontId="15" fillId="2" borderId="1" xfId="0" applyNumberFormat="1" applyFont="1" applyFill="1" applyBorder="1" applyAlignment="1" applyProtection="1">
      <alignment horizontal="center" vertical="center" wrapText="1"/>
    </xf>
    <xf numFmtId="0" fontId="41" fillId="20" borderId="1" xfId="2" applyFont="1" applyFill="1" applyBorder="1" applyAlignment="1" applyProtection="1">
      <alignment horizontal="center" vertical="center" wrapText="1"/>
    </xf>
    <xf numFmtId="0" fontId="41" fillId="20" borderId="1" xfId="3" applyFont="1" applyFill="1" applyBorder="1" applyAlignment="1" applyProtection="1">
      <alignment horizontal="center" vertical="center" wrapText="1"/>
    </xf>
    <xf numFmtId="0" fontId="41" fillId="20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0" fillId="20" borderId="14" xfId="0" applyFont="1" applyFill="1" applyBorder="1" applyAlignment="1">
      <alignment horizontal="right" vertical="center"/>
    </xf>
    <xf numFmtId="0" fontId="40" fillId="20" borderId="15" xfId="0" applyFont="1" applyFill="1" applyBorder="1" applyAlignment="1">
      <alignment horizontal="right" vertical="center"/>
    </xf>
    <xf numFmtId="0" fontId="41" fillId="17" borderId="12" xfId="0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20" borderId="1" xfId="0" applyFont="1" applyFill="1" applyBorder="1" applyAlignment="1">
      <alignment horizontal="right" vertical="center"/>
    </xf>
    <xf numFmtId="0" fontId="43" fillId="20" borderId="1" xfId="6" applyFont="1" applyFill="1" applyBorder="1" applyAlignment="1">
      <alignment horizontal="center" vertical="center" wrapText="1"/>
    </xf>
    <xf numFmtId="0" fontId="41" fillId="20" borderId="3" xfId="4" applyNumberFormat="1" applyFont="1" applyFill="1" applyBorder="1" applyAlignment="1">
      <alignment horizontal="center" vertical="center" wrapText="1"/>
    </xf>
    <xf numFmtId="0" fontId="41" fillId="20" borderId="16" xfId="4" applyNumberFormat="1" applyFont="1" applyFill="1" applyBorder="1" applyAlignment="1">
      <alignment horizontal="center" vertical="center" wrapText="1"/>
    </xf>
    <xf numFmtId="0" fontId="41" fillId="17" borderId="1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0" fillId="20" borderId="13" xfId="0" applyFont="1" applyFill="1" applyBorder="1" applyAlignment="1">
      <alignment horizontal="right"/>
    </xf>
    <xf numFmtId="0" fontId="40" fillId="20" borderId="15" xfId="0" applyFont="1" applyFill="1" applyBorder="1" applyAlignment="1">
      <alignment horizontal="right"/>
    </xf>
    <xf numFmtId="0" fontId="40" fillId="20" borderId="17" xfId="0" applyFont="1" applyFill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41" fillId="20" borderId="4" xfId="4" applyNumberFormat="1" applyFont="1" applyFill="1" applyBorder="1" applyAlignment="1">
      <alignment horizontal="center" vertical="center" wrapText="1"/>
    </xf>
    <xf numFmtId="0" fontId="41" fillId="20" borderId="1" xfId="16" applyFont="1" applyFill="1" applyBorder="1" applyAlignment="1">
      <alignment horizontal="center" vertical="center" wrapText="1"/>
    </xf>
    <xf numFmtId="0" fontId="41" fillId="20" borderId="1" xfId="6" applyFont="1" applyFill="1" applyBorder="1" applyAlignment="1">
      <alignment horizontal="center" vertical="center" wrapText="1"/>
    </xf>
    <xf numFmtId="0" fontId="43" fillId="20" borderId="1" xfId="0" applyFont="1" applyFill="1" applyBorder="1" applyAlignment="1">
      <alignment horizontal="center" vertical="center" wrapText="1"/>
    </xf>
    <xf numFmtId="0" fontId="41" fillId="20" borderId="1" xfId="0" applyFont="1" applyFill="1" applyBorder="1" applyAlignment="1">
      <alignment horizontal="right"/>
    </xf>
    <xf numFmtId="2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14" borderId="1" xfId="0" applyFont="1" applyFill="1" applyBorder="1" applyAlignment="1">
      <alignment horizontal="center" vertical="center" wrapText="1"/>
    </xf>
    <xf numFmtId="0" fontId="40" fillId="20" borderId="1" xfId="4" applyFont="1" applyFill="1" applyBorder="1" applyAlignment="1">
      <alignment horizontal="right"/>
    </xf>
    <xf numFmtId="0" fontId="21" fillId="14" borderId="1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wrapText="1"/>
    </xf>
    <xf numFmtId="0" fontId="41" fillId="17" borderId="18" xfId="0" applyFont="1" applyFill="1" applyBorder="1" applyAlignment="1">
      <alignment horizontal="center" vertical="center" wrapText="1"/>
    </xf>
    <xf numFmtId="0" fontId="41" fillId="20" borderId="23" xfId="3" applyNumberFormat="1" applyFont="1" applyFill="1" applyBorder="1" applyAlignment="1">
      <alignment horizontal="center" vertical="center" wrapText="1"/>
    </xf>
    <xf numFmtId="0" fontId="41" fillId="20" borderId="18" xfId="3" applyNumberFormat="1" applyFont="1" applyFill="1" applyBorder="1" applyAlignment="1">
      <alignment horizontal="center" vertical="center" wrapText="1"/>
    </xf>
    <xf numFmtId="0" fontId="41" fillId="20" borderId="26" xfId="6" applyNumberFormat="1" applyFont="1" applyFill="1" applyBorder="1" applyAlignment="1">
      <alignment horizontal="center" vertical="center" wrapText="1"/>
    </xf>
    <xf numFmtId="0" fontId="41" fillId="20" borderId="27" xfId="6" applyNumberFormat="1" applyFont="1" applyFill="1" applyBorder="1" applyAlignment="1">
      <alignment horizontal="center" vertical="center" wrapText="1"/>
    </xf>
    <xf numFmtId="0" fontId="41" fillId="20" borderId="16" xfId="0" applyFont="1" applyFill="1" applyBorder="1" applyAlignment="1">
      <alignment horizontal="center" vertical="center"/>
    </xf>
    <xf numFmtId="0" fontId="41" fillId="20" borderId="13" xfId="0" applyFont="1" applyFill="1" applyBorder="1" applyAlignment="1">
      <alignment horizontal="right"/>
    </xf>
    <xf numFmtId="0" fontId="41" fillId="17" borderId="18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41" fillId="20" borderId="13" xfId="4" applyFont="1" applyFill="1" applyBorder="1" applyAlignment="1">
      <alignment horizontal="right"/>
    </xf>
    <xf numFmtId="0" fontId="41" fillId="20" borderId="15" xfId="4" applyFont="1" applyFill="1" applyBorder="1" applyAlignment="1">
      <alignment horizontal="right"/>
    </xf>
    <xf numFmtId="0" fontId="41" fillId="20" borderId="17" xfId="4" applyFont="1" applyFill="1" applyBorder="1" applyAlignment="1">
      <alignment horizontal="right"/>
    </xf>
    <xf numFmtId="0" fontId="41" fillId="17" borderId="24" xfId="0" applyFont="1" applyFill="1" applyBorder="1" applyAlignment="1">
      <alignment horizontal="center" vertical="center"/>
    </xf>
    <xf numFmtId="0" fontId="41" fillId="17" borderId="19" xfId="0" applyFont="1" applyFill="1" applyBorder="1" applyAlignment="1">
      <alignment horizontal="center" vertical="center"/>
    </xf>
    <xf numFmtId="0" fontId="41" fillId="17" borderId="25" xfId="0" applyFont="1" applyFill="1" applyBorder="1" applyAlignment="1">
      <alignment horizontal="center" vertical="center"/>
    </xf>
    <xf numFmtId="0" fontId="41" fillId="20" borderId="22" xfId="3" applyNumberFormat="1" applyFont="1" applyFill="1" applyBorder="1" applyAlignment="1">
      <alignment horizontal="center" vertical="center" wrapText="1"/>
    </xf>
    <xf numFmtId="2" fontId="1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41" fillId="20" borderId="16" xfId="0" applyFont="1" applyFill="1" applyBorder="1" applyAlignment="1">
      <alignment horizontal="center" vertical="center" wrapText="1"/>
    </xf>
    <xf numFmtId="0" fontId="41" fillId="20" borderId="23" xfId="16" applyFont="1" applyFill="1" applyBorder="1" applyAlignment="1">
      <alignment horizontal="center" vertical="center" wrapText="1"/>
    </xf>
    <xf numFmtId="0" fontId="41" fillId="20" borderId="18" xfId="16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40" fillId="20" borderId="12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vertical="center"/>
    </xf>
    <xf numFmtId="0" fontId="41" fillId="20" borderId="1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30" xfId="4" applyFont="1" applyFill="1" applyBorder="1" applyAlignment="1">
      <alignment horizontal="center" vertical="center"/>
    </xf>
    <xf numFmtId="0" fontId="14" fillId="2" borderId="31" xfId="4" applyFont="1" applyFill="1" applyBorder="1" applyAlignment="1">
      <alignment horizontal="center" vertical="center"/>
    </xf>
    <xf numFmtId="0" fontId="14" fillId="2" borderId="32" xfId="4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1" fillId="20" borderId="12" xfId="3" applyNumberFormat="1" applyFont="1" applyFill="1" applyBorder="1" applyAlignment="1">
      <alignment horizontal="center" vertical="center" wrapText="1"/>
    </xf>
    <xf numFmtId="0" fontId="45" fillId="20" borderId="1" xfId="0" applyFont="1" applyFill="1" applyBorder="1" applyAlignment="1">
      <alignment horizontal="center" vertical="center" wrapText="1"/>
    </xf>
    <xf numFmtId="0" fontId="40" fillId="20" borderId="36" xfId="0" applyFont="1" applyFill="1" applyBorder="1" applyAlignment="1">
      <alignment horizontal="right"/>
    </xf>
    <xf numFmtId="0" fontId="16" fillId="0" borderId="36" xfId="0" applyFont="1" applyFill="1" applyBorder="1" applyAlignment="1">
      <alignment horizontal="center" vertical="center"/>
    </xf>
    <xf numFmtId="0" fontId="41" fillId="17" borderId="33" xfId="0" applyFont="1" applyFill="1" applyBorder="1" applyAlignment="1">
      <alignment horizontal="center" vertical="center"/>
    </xf>
    <xf numFmtId="0" fontId="41" fillId="17" borderId="34" xfId="0" applyFont="1" applyFill="1" applyBorder="1" applyAlignment="1">
      <alignment horizontal="center" vertical="center"/>
    </xf>
    <xf numFmtId="0" fontId="41" fillId="17" borderId="35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41" fillId="17" borderId="3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/>
    </xf>
    <xf numFmtId="0" fontId="41" fillId="20" borderId="32" xfId="12" applyFont="1" applyFill="1" applyBorder="1" applyAlignment="1" applyProtection="1">
      <alignment horizontal="center" vertical="center" wrapText="1"/>
    </xf>
    <xf numFmtId="0" fontId="41" fillId="20" borderId="13" xfId="12" applyFont="1" applyFill="1" applyBorder="1" applyAlignment="1" applyProtection="1">
      <alignment horizontal="center" vertical="center" wrapText="1"/>
    </xf>
    <xf numFmtId="0" fontId="41" fillId="20" borderId="33" xfId="0" applyFont="1" applyFill="1" applyBorder="1" applyAlignment="1">
      <alignment horizontal="center" vertical="center"/>
    </xf>
    <xf numFmtId="0" fontId="41" fillId="20" borderId="34" xfId="0" applyFont="1" applyFill="1" applyBorder="1" applyAlignment="1">
      <alignment horizontal="center" vertical="center"/>
    </xf>
    <xf numFmtId="0" fontId="41" fillId="20" borderId="35" xfId="0" applyFont="1" applyFill="1" applyBorder="1" applyAlignment="1">
      <alignment horizontal="center" vertical="center"/>
    </xf>
    <xf numFmtId="0" fontId="41" fillId="20" borderId="1" xfId="12" applyFont="1" applyFill="1" applyBorder="1" applyAlignment="1" applyProtection="1">
      <alignment horizontal="center" vertical="center" wrapText="1"/>
    </xf>
    <xf numFmtId="0" fontId="41" fillId="20" borderId="17" xfId="12" applyFont="1" applyFill="1" applyBorder="1" applyAlignment="1" applyProtection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20" borderId="1" xfId="0" applyFont="1" applyFill="1" applyBorder="1" applyAlignment="1">
      <alignment horizontal="right"/>
    </xf>
    <xf numFmtId="0" fontId="39" fillId="17" borderId="37" xfId="0" applyFont="1" applyFill="1" applyBorder="1" applyAlignment="1">
      <alignment horizontal="center" vertical="center"/>
    </xf>
    <xf numFmtId="0" fontId="39" fillId="17" borderId="38" xfId="0" applyFont="1" applyFill="1" applyBorder="1" applyAlignment="1">
      <alignment horizontal="center" vertical="center"/>
    </xf>
    <xf numFmtId="0" fontId="39" fillId="17" borderId="39" xfId="0" applyFont="1" applyFill="1" applyBorder="1" applyAlignment="1">
      <alignment horizontal="center" vertical="center"/>
    </xf>
    <xf numFmtId="0" fontId="39" fillId="20" borderId="13" xfId="0" applyFont="1" applyFill="1" applyBorder="1" applyAlignment="1">
      <alignment horizontal="center"/>
    </xf>
    <xf numFmtId="0" fontId="39" fillId="20" borderId="17" xfId="0" applyFont="1" applyFill="1" applyBorder="1" applyAlignment="1">
      <alignment horizontal="center"/>
    </xf>
    <xf numFmtId="0" fontId="39" fillId="17" borderId="3" xfId="0" applyFont="1" applyFill="1" applyBorder="1" applyAlignment="1">
      <alignment horizontal="center" vertical="center"/>
    </xf>
    <xf numFmtId="0" fontId="39" fillId="17" borderId="4" xfId="0" applyFont="1" applyFill="1" applyBorder="1" applyAlignment="1">
      <alignment horizontal="center" vertical="center"/>
    </xf>
    <xf numFmtId="0" fontId="39" fillId="17" borderId="16" xfId="0" applyFont="1" applyFill="1" applyBorder="1" applyAlignment="1">
      <alignment horizontal="center" vertical="center"/>
    </xf>
    <xf numFmtId="0" fontId="39" fillId="20" borderId="15" xfId="0" applyFont="1" applyFill="1" applyBorder="1" applyAlignment="1">
      <alignment horizontal="center"/>
    </xf>
    <xf numFmtId="0" fontId="39" fillId="17" borderId="30" xfId="0" applyFont="1" applyFill="1" applyBorder="1" applyAlignment="1">
      <alignment horizontal="center" vertical="center"/>
    </xf>
    <xf numFmtId="0" fontId="39" fillId="17" borderId="31" xfId="0" applyFont="1" applyFill="1" applyBorder="1" applyAlignment="1">
      <alignment horizontal="center" vertical="center"/>
    </xf>
    <xf numFmtId="0" fontId="39" fillId="17" borderId="32" xfId="0" applyFont="1" applyFill="1" applyBorder="1" applyAlignment="1">
      <alignment horizontal="center" vertical="center"/>
    </xf>
    <xf numFmtId="0" fontId="39" fillId="17" borderId="1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41" fillId="20" borderId="1" xfId="6" applyFont="1" applyFill="1" applyBorder="1" applyAlignment="1" applyProtection="1">
      <alignment horizontal="center" vertical="center" wrapText="1"/>
    </xf>
    <xf numFmtId="166" fontId="41" fillId="20" borderId="1" xfId="6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9" fillId="20" borderId="1" xfId="0" applyFont="1" applyFill="1" applyBorder="1" applyAlignment="1">
      <alignment horizontal="right"/>
    </xf>
    <xf numFmtId="2" fontId="39" fillId="1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8" fillId="20" borderId="1" xfId="6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46" fillId="20" borderId="1" xfId="6" applyFont="1" applyFill="1" applyBorder="1" applyAlignment="1">
      <alignment horizontal="center" vertical="center" wrapText="1"/>
    </xf>
    <xf numFmtId="0" fontId="46" fillId="20" borderId="1" xfId="16" applyFont="1" applyFill="1" applyBorder="1" applyAlignment="1">
      <alignment horizontal="center" vertical="center" wrapText="1"/>
    </xf>
    <xf numFmtId="0" fontId="46" fillId="20" borderId="1" xfId="3" applyNumberFormat="1" applyFont="1" applyFill="1" applyBorder="1" applyAlignment="1">
      <alignment horizontal="center" vertical="center" wrapText="1"/>
    </xf>
    <xf numFmtId="0" fontId="46" fillId="20" borderId="16" xfId="6" applyFont="1" applyFill="1" applyBorder="1" applyAlignment="1">
      <alignment horizontal="center" vertical="center" wrapText="1"/>
    </xf>
    <xf numFmtId="0" fontId="46" fillId="20" borderId="3" xfId="6" applyFont="1" applyFill="1" applyBorder="1" applyAlignment="1">
      <alignment horizontal="center" vertical="center" wrapText="1"/>
    </xf>
    <xf numFmtId="0" fontId="39" fillId="20" borderId="36" xfId="0" applyFont="1" applyFill="1" applyBorder="1" applyAlignment="1">
      <alignment horizontal="right"/>
    </xf>
    <xf numFmtId="0" fontId="39" fillId="20" borderId="43" xfId="0" applyFont="1" applyFill="1" applyBorder="1" applyAlignment="1">
      <alignment horizontal="right"/>
    </xf>
    <xf numFmtId="0" fontId="39" fillId="20" borderId="44" xfId="0" applyFont="1" applyFill="1" applyBorder="1" applyAlignment="1">
      <alignment horizontal="right"/>
    </xf>
    <xf numFmtId="0" fontId="39" fillId="20" borderId="33" xfId="0" applyFont="1" applyFill="1" applyBorder="1" applyAlignment="1">
      <alignment horizontal="right"/>
    </xf>
    <xf numFmtId="0" fontId="39" fillId="20" borderId="3" xfId="0" applyFont="1" applyFill="1" applyBorder="1" applyAlignment="1">
      <alignment horizontal="right"/>
    </xf>
    <xf numFmtId="0" fontId="0" fillId="0" borderId="5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9" fillId="17" borderId="56" xfId="0" applyFont="1" applyFill="1" applyBorder="1" applyAlignment="1">
      <alignment horizontal="center" vertical="center"/>
    </xf>
    <xf numFmtId="0" fontId="39" fillId="17" borderId="3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39" fillId="20" borderId="16" xfId="12" applyFont="1" applyFill="1" applyBorder="1" applyAlignment="1" applyProtection="1">
      <alignment horizontal="center" vertical="center" wrapText="1"/>
    </xf>
    <xf numFmtId="0" fontId="39" fillId="20" borderId="3" xfId="12" applyFont="1" applyFill="1" applyBorder="1" applyAlignment="1" applyProtection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6" fillId="20" borderId="16" xfId="24" applyFont="1" applyFill="1" applyBorder="1" applyAlignment="1" applyProtection="1">
      <alignment horizontal="center" vertical="center" wrapText="1"/>
    </xf>
    <xf numFmtId="0" fontId="46" fillId="20" borderId="3" xfId="24" applyFont="1" applyFill="1" applyBorder="1" applyAlignment="1" applyProtection="1">
      <alignment horizontal="center" vertical="center" wrapText="1"/>
    </xf>
    <xf numFmtId="0" fontId="46" fillId="20" borderId="35" xfId="2" applyFont="1" applyFill="1" applyBorder="1" applyAlignment="1">
      <alignment horizontal="center" vertical="center" wrapText="1"/>
    </xf>
    <xf numFmtId="0" fontId="46" fillId="20" borderId="33" xfId="2" applyFont="1" applyFill="1" applyBorder="1" applyAlignment="1">
      <alignment horizontal="center" vertical="center" wrapText="1"/>
    </xf>
    <xf numFmtId="0" fontId="46" fillId="20" borderId="16" xfId="2" applyFont="1" applyFill="1" applyBorder="1" applyAlignment="1">
      <alignment horizontal="center" vertical="center" wrapText="1"/>
    </xf>
    <xf numFmtId="0" fontId="46" fillId="20" borderId="3" xfId="2" applyFont="1" applyFill="1" applyBorder="1" applyAlignment="1">
      <alignment horizontal="center" vertical="center" wrapText="1"/>
    </xf>
    <xf numFmtId="0" fontId="46" fillId="20" borderId="16" xfId="3" applyNumberFormat="1" applyFont="1" applyFill="1" applyBorder="1" applyAlignment="1">
      <alignment horizontal="center" vertical="center" wrapText="1"/>
    </xf>
    <xf numFmtId="0" fontId="46" fillId="20" borderId="3" xfId="3" applyNumberFormat="1" applyFont="1" applyFill="1" applyBorder="1" applyAlignment="1">
      <alignment horizontal="center" vertical="center" wrapText="1"/>
    </xf>
    <xf numFmtId="1" fontId="46" fillId="20" borderId="16" xfId="6" applyNumberFormat="1" applyFont="1" applyFill="1" applyBorder="1" applyAlignment="1">
      <alignment horizontal="center" vertical="center" wrapText="1"/>
    </xf>
    <xf numFmtId="1" fontId="46" fillId="20" borderId="3" xfId="6" applyNumberFormat="1" applyFont="1" applyFill="1" applyBorder="1" applyAlignment="1">
      <alignment horizontal="center" vertical="center" wrapText="1"/>
    </xf>
    <xf numFmtId="0" fontId="39" fillId="17" borderId="57" xfId="0" applyFont="1" applyFill="1" applyBorder="1" applyAlignment="1">
      <alignment horizontal="center" vertical="center"/>
    </xf>
    <xf numFmtId="0" fontId="39" fillId="17" borderId="3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5" fillId="0" borderId="32" xfId="8" applyFont="1" applyBorder="1" applyAlignment="1">
      <alignment horizontal="center"/>
    </xf>
    <xf numFmtId="0" fontId="15" fillId="0" borderId="29" xfId="8" applyFont="1" applyBorder="1" applyAlignment="1">
      <alignment horizontal="center"/>
    </xf>
    <xf numFmtId="0" fontId="40" fillId="20" borderId="1" xfId="6" applyFont="1" applyFill="1" applyBorder="1" applyAlignment="1">
      <alignment horizontal="center" vertical="center" wrapText="1"/>
    </xf>
    <xf numFmtId="0" fontId="40" fillId="20" borderId="1" xfId="3" applyNumberFormat="1" applyFont="1" applyFill="1" applyBorder="1" applyAlignment="1">
      <alignment horizontal="center" vertical="center" wrapText="1"/>
    </xf>
    <xf numFmtId="0" fontId="40" fillId="20" borderId="1" xfId="6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41" fillId="20" borderId="3" xfId="3" applyNumberFormat="1" applyFont="1" applyFill="1" applyBorder="1" applyAlignment="1">
      <alignment horizontal="center" vertical="center" wrapText="1"/>
    </xf>
    <xf numFmtId="0" fontId="41" fillId="20" borderId="4" xfId="3" applyNumberFormat="1" applyFont="1" applyFill="1" applyBorder="1" applyAlignment="1">
      <alignment horizontal="center" vertical="center" wrapText="1"/>
    </xf>
    <xf numFmtId="0" fontId="41" fillId="20" borderId="16" xfId="3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/>
    </xf>
    <xf numFmtId="0" fontId="40" fillId="20" borderId="4" xfId="6" applyFont="1" applyFill="1" applyBorder="1" applyAlignment="1">
      <alignment horizontal="center" vertical="center"/>
    </xf>
    <xf numFmtId="0" fontId="40" fillId="20" borderId="16" xfId="6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 wrapText="1"/>
    </xf>
    <xf numFmtId="0" fontId="40" fillId="20" borderId="4" xfId="0" applyFont="1" applyFill="1" applyBorder="1" applyAlignment="1">
      <alignment horizontal="center" vertical="center" wrapText="1"/>
    </xf>
    <xf numFmtId="0" fontId="40" fillId="20" borderId="16" xfId="0" applyFont="1" applyFill="1" applyBorder="1" applyAlignment="1">
      <alignment horizontal="center" vertical="center" wrapText="1"/>
    </xf>
    <xf numFmtId="0" fontId="40" fillId="20" borderId="4" xfId="6" applyFont="1" applyFill="1" applyBorder="1" applyAlignment="1">
      <alignment horizontal="center" vertical="center" wrapText="1"/>
    </xf>
    <xf numFmtId="0" fontId="40" fillId="20" borderId="16" xfId="6" applyFont="1" applyFill="1" applyBorder="1" applyAlignment="1">
      <alignment horizontal="center" vertical="center" wrapText="1"/>
    </xf>
    <xf numFmtId="0" fontId="40" fillId="20" borderId="4" xfId="3" applyNumberFormat="1" applyFont="1" applyFill="1" applyBorder="1" applyAlignment="1">
      <alignment horizontal="center" vertical="center" wrapText="1"/>
    </xf>
    <xf numFmtId="0" fontId="40" fillId="20" borderId="16" xfId="3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" fontId="41" fillId="20" borderId="1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1" fontId="41" fillId="20" borderId="1" xfId="6" applyNumberFormat="1" applyFont="1" applyFill="1" applyBorder="1" applyAlignment="1">
      <alignment horizontal="center" vertical="center" wrapText="1"/>
    </xf>
    <xf numFmtId="0" fontId="22" fillId="0" borderId="42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41" fillId="20" borderId="3" xfId="0" applyFont="1" applyFill="1" applyBorder="1" applyAlignment="1">
      <alignment horizontal="center" vertical="center" wrapText="1"/>
    </xf>
    <xf numFmtId="0" fontId="41" fillId="20" borderId="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1" fillId="17" borderId="45" xfId="0" applyFont="1" applyFill="1" applyBorder="1" applyAlignment="1">
      <alignment horizontal="right"/>
    </xf>
    <xf numFmtId="0" fontId="41" fillId="17" borderId="15" xfId="0" applyFont="1" applyFill="1" applyBorder="1" applyAlignment="1">
      <alignment horizontal="right"/>
    </xf>
    <xf numFmtId="0" fontId="41" fillId="17" borderId="17" xfId="0" applyFont="1" applyFill="1" applyBorder="1" applyAlignment="1">
      <alignment horizontal="right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41" fillId="20" borderId="1" xfId="0" applyFont="1" applyFill="1" applyBorder="1" applyAlignment="1">
      <alignment horizontal="center" wrapText="1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17" borderId="1" xfId="0" applyFont="1" applyFill="1" applyBorder="1" applyAlignment="1">
      <alignment horizontal="center" wrapText="1"/>
    </xf>
    <xf numFmtId="0" fontId="39" fillId="17" borderId="1" xfId="0" applyFont="1" applyFill="1" applyBorder="1" applyAlignment="1">
      <alignment horizontal="center" wrapText="1"/>
    </xf>
    <xf numFmtId="0" fontId="39" fillId="17" borderId="1" xfId="0" applyFont="1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41" fillId="17" borderId="1" xfId="0" applyFont="1" applyFill="1" applyBorder="1" applyAlignment="1">
      <alignment horizontal="right"/>
    </xf>
    <xf numFmtId="0" fontId="14" fillId="2" borderId="13" xfId="0" applyFont="1" applyFill="1" applyBorder="1" applyAlignment="1">
      <alignment horizontal="left"/>
    </xf>
    <xf numFmtId="0" fontId="14" fillId="2" borderId="17" xfId="0" applyFont="1" applyFill="1" applyBorder="1" applyAlignment="1">
      <alignment horizontal="left"/>
    </xf>
    <xf numFmtId="0" fontId="39" fillId="17" borderId="37" xfId="0" applyFont="1" applyFill="1" applyBorder="1" applyAlignment="1">
      <alignment horizontal="left" vertical="center"/>
    </xf>
    <xf numFmtId="0" fontId="39" fillId="17" borderId="38" xfId="0" applyFont="1" applyFill="1" applyBorder="1" applyAlignment="1">
      <alignment horizontal="left" vertical="center"/>
    </xf>
    <xf numFmtId="0" fontId="41" fillId="17" borderId="3" xfId="0" applyFont="1" applyFill="1" applyBorder="1" applyAlignment="1">
      <alignment horizontal="left" vertical="center"/>
    </xf>
    <xf numFmtId="0" fontId="41" fillId="17" borderId="16" xfId="0" applyFont="1" applyFill="1" applyBorder="1" applyAlignment="1">
      <alignment horizontal="left" vertical="center"/>
    </xf>
    <xf numFmtId="0" fontId="14" fillId="14" borderId="13" xfId="0" applyFont="1" applyFill="1" applyBorder="1" applyAlignment="1">
      <alignment horizontal="left"/>
    </xf>
    <xf numFmtId="0" fontId="14" fillId="14" borderId="17" xfId="0" applyFont="1" applyFill="1" applyBorder="1" applyAlignment="1">
      <alignment horizontal="left"/>
    </xf>
    <xf numFmtId="0" fontId="41" fillId="17" borderId="1" xfId="6" applyFont="1" applyFill="1" applyBorder="1" applyAlignment="1" applyProtection="1">
      <alignment horizontal="center" vertical="center" wrapText="1"/>
    </xf>
    <xf numFmtId="0" fontId="41" fillId="17" borderId="46" xfId="0" applyFont="1" applyFill="1" applyBorder="1" applyAlignment="1">
      <alignment horizontal="right"/>
    </xf>
    <xf numFmtId="0" fontId="41" fillId="17" borderId="3" xfId="4" applyNumberFormat="1" applyFont="1" applyFill="1" applyBorder="1" applyAlignment="1">
      <alignment horizontal="center" vertical="center" wrapText="1"/>
    </xf>
    <xf numFmtId="0" fontId="41" fillId="17" borderId="4" xfId="4" applyNumberFormat="1" applyFont="1" applyFill="1" applyBorder="1" applyAlignment="1">
      <alignment horizontal="center" vertical="center" wrapText="1"/>
    </xf>
    <xf numFmtId="0" fontId="41" fillId="17" borderId="16" xfId="4" applyNumberFormat="1" applyFont="1" applyFill="1" applyBorder="1" applyAlignment="1">
      <alignment horizontal="center" vertical="center" wrapText="1"/>
    </xf>
    <xf numFmtId="0" fontId="39" fillId="17" borderId="3" xfId="0" applyFont="1" applyFill="1" applyBorder="1" applyAlignment="1">
      <alignment horizontal="left" vertical="center"/>
    </xf>
    <xf numFmtId="0" fontId="39" fillId="17" borderId="16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39" fillId="17" borderId="39" xfId="0" applyFont="1" applyFill="1" applyBorder="1" applyAlignment="1">
      <alignment horizontal="left" vertical="center"/>
    </xf>
    <xf numFmtId="0" fontId="39" fillId="17" borderId="4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39" fillId="17" borderId="3" xfId="4" applyNumberFormat="1" applyFont="1" applyFill="1" applyBorder="1" applyAlignment="1">
      <alignment horizontal="center" vertical="center" wrapText="1"/>
    </xf>
    <xf numFmtId="1" fontId="39" fillId="17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/>
    </xf>
    <xf numFmtId="0" fontId="39" fillId="20" borderId="1" xfId="0" applyFont="1" applyFill="1" applyBorder="1" applyAlignment="1">
      <alignment horizontal="center"/>
    </xf>
    <xf numFmtId="0" fontId="39" fillId="20" borderId="1" xfId="0" applyFont="1" applyFill="1" applyBorder="1" applyAlignment="1">
      <alignment horizontal="center" vertical="center"/>
    </xf>
    <xf numFmtId="0" fontId="45" fillId="17" borderId="30" xfId="26" applyFont="1" applyFill="1" applyBorder="1" applyAlignment="1" applyProtection="1">
      <alignment horizontal="center" vertical="center" wrapText="1"/>
    </xf>
    <xf numFmtId="0" fontId="45" fillId="17" borderId="31" xfId="26" applyFont="1" applyFill="1" applyBorder="1" applyAlignment="1" applyProtection="1">
      <alignment horizontal="center" vertical="center" wrapText="1"/>
    </xf>
    <xf numFmtId="0" fontId="45" fillId="17" borderId="1" xfId="27" applyNumberFormat="1" applyFont="1" applyFill="1" applyBorder="1" applyAlignment="1" applyProtection="1">
      <alignment horizontal="center" vertical="center" wrapText="1"/>
    </xf>
    <xf numFmtId="0" fontId="45" fillId="17" borderId="3" xfId="27" applyNumberFormat="1" applyFont="1" applyFill="1" applyBorder="1" applyAlignment="1" applyProtection="1">
      <alignment horizontal="center" vertical="center" wrapText="1"/>
    </xf>
    <xf numFmtId="0" fontId="43" fillId="17" borderId="1" xfId="24" applyFont="1" applyFill="1" applyBorder="1" applyAlignment="1">
      <alignment horizontal="center" vertical="center" wrapText="1"/>
    </xf>
    <xf numFmtId="0" fontId="41" fillId="17" borderId="1" xfId="16" applyFont="1" applyFill="1" applyBorder="1" applyAlignment="1" applyProtection="1">
      <alignment horizontal="center" vertical="center" wrapText="1"/>
    </xf>
    <xf numFmtId="0" fontId="41" fillId="17" borderId="1" xfId="3" applyFont="1" applyFill="1" applyBorder="1" applyAlignment="1" applyProtection="1">
      <alignment horizontal="center" vertical="center" wrapText="1"/>
    </xf>
    <xf numFmtId="0" fontId="43" fillId="17" borderId="1" xfId="24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right"/>
    </xf>
  </cellXfs>
  <cellStyles count="29">
    <cellStyle name="Normal" xfId="0" builtinId="0"/>
    <cellStyle name="Normal 2" xfId="2" xr:uid="{00000000-0005-0000-0000-000001000000}"/>
    <cellStyle name="Normal 2 2" xfId="15" xr:uid="{00000000-0005-0000-0000-000002000000}"/>
    <cellStyle name="Normal 2 3" xfId="16" xr:uid="{00000000-0005-0000-0000-000003000000}"/>
    <cellStyle name="Normal 2_N.C.Adult. Sit. Rua" xfId="14" xr:uid="{00000000-0005-0000-0000-000004000000}"/>
    <cellStyle name="Normal 3" xfId="5" xr:uid="{00000000-0005-0000-0000-000005000000}"/>
    <cellStyle name="Normal 3 2" xfId="11" xr:uid="{00000000-0005-0000-0000-000006000000}"/>
    <cellStyle name="Normal 3 2 2" xfId="7" xr:uid="{00000000-0005-0000-0000-000007000000}"/>
    <cellStyle name="Normal 3 2 2 2" xfId="28" xr:uid="{00000000-0005-0000-0000-000008000000}"/>
    <cellStyle name="Normal 3 3" xfId="17" xr:uid="{00000000-0005-0000-0000-000009000000}"/>
    <cellStyle name="Normal 4" xfId="8" xr:uid="{00000000-0005-0000-0000-00000A000000}"/>
    <cellStyle name="Normal 4 2" xfId="26" xr:uid="{00000000-0005-0000-0000-00000B000000}"/>
    <cellStyle name="Normal 5" xfId="18" xr:uid="{00000000-0005-0000-0000-00000C000000}"/>
    <cellStyle name="Normal 6" xfId="19" xr:uid="{00000000-0005-0000-0000-00000D000000}"/>
    <cellStyle name="Normal 7" xfId="9" xr:uid="{00000000-0005-0000-0000-00000E000000}"/>
    <cellStyle name="Normal 7 2" xfId="10" xr:uid="{00000000-0005-0000-0000-00000F000000}"/>
    <cellStyle name="Normal 8" xfId="6" xr:uid="{00000000-0005-0000-0000-000010000000}"/>
    <cellStyle name="Normal 8 2" xfId="24" xr:uid="{00000000-0005-0000-0000-000011000000}"/>
    <cellStyle name="Normal 8 2 2" xfId="12" xr:uid="{00000000-0005-0000-0000-000012000000}"/>
    <cellStyle name="Normal 9" xfId="20" xr:uid="{00000000-0005-0000-0000-000013000000}"/>
    <cellStyle name="Normal_INSTRUMENTAIS DE OUTUBRO PREENCHIDOS" xfId="4" xr:uid="{00000000-0005-0000-0000-000014000000}"/>
    <cellStyle name="Normal_RelatórioMensal_AgenteJovem" xfId="3" xr:uid="{00000000-0005-0000-0000-000015000000}"/>
    <cellStyle name="Normal_RelatórioMensal_Defesa da Mulher" xfId="27" xr:uid="{00000000-0005-0000-0000-000016000000}"/>
    <cellStyle name="Porcentagem" xfId="1" builtinId="5"/>
    <cellStyle name="Porcentagem 2" xfId="13" xr:uid="{00000000-0005-0000-0000-000018000000}"/>
    <cellStyle name="Porcentagem 3" xfId="25" xr:uid="{00000000-0005-0000-0000-000019000000}"/>
    <cellStyle name="Separador de milhares 2" xfId="21" xr:uid="{00000000-0005-0000-0000-00001A000000}"/>
    <cellStyle name="Separador de milhares 3" xfId="23" xr:uid="{00000000-0005-0000-0000-00001B000000}"/>
    <cellStyle name="Título 1 1" xfId="22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112</xdr:row>
      <xdr:rowOff>2978</xdr:rowOff>
    </xdr:from>
    <xdr:to>
      <xdr:col>0</xdr:col>
      <xdr:colOff>606028</xdr:colOff>
      <xdr:row>112</xdr:row>
      <xdr:rowOff>188308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24153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114</xdr:row>
      <xdr:rowOff>0</xdr:rowOff>
    </xdr:from>
    <xdr:to>
      <xdr:col>0</xdr:col>
      <xdr:colOff>606028</xdr:colOff>
      <xdr:row>114</xdr:row>
      <xdr:rowOff>185330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596403"/>
          <a:ext cx="13692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113</xdr:row>
      <xdr:rowOff>57150</xdr:rowOff>
    </xdr:from>
    <xdr:to>
      <xdr:col>1</xdr:col>
      <xdr:colOff>352425</xdr:colOff>
      <xdr:row>113</xdr:row>
      <xdr:rowOff>180975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2845117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158</xdr:row>
      <xdr:rowOff>9525</xdr:rowOff>
    </xdr:from>
    <xdr:to>
      <xdr:col>0</xdr:col>
      <xdr:colOff>765908</xdr:colOff>
      <xdr:row>159</xdr:row>
      <xdr:rowOff>0</xdr:rowOff>
    </xdr:to>
    <xdr:pic>
      <xdr:nvPicPr>
        <xdr:cNvPr id="2" name="Picture 45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70600"/>
          <a:ext cx="3908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158</xdr:row>
      <xdr:rowOff>57150</xdr:rowOff>
    </xdr:from>
    <xdr:to>
      <xdr:col>1</xdr:col>
      <xdr:colOff>352425</xdr:colOff>
      <xdr:row>158</xdr:row>
      <xdr:rowOff>180975</xdr:rowOff>
    </xdr:to>
    <xdr:pic>
      <xdr:nvPicPr>
        <xdr:cNvPr id="3" name="Picture 55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3151822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F115"/>
  <sheetViews>
    <sheetView tabSelected="1" topLeftCell="C19" zoomScale="75" zoomScaleNormal="75" zoomScaleSheetLayoutView="73" workbookViewId="0">
      <selection activeCell="L36" sqref="L36"/>
    </sheetView>
  </sheetViews>
  <sheetFormatPr defaultRowHeight="15" x14ac:dyDescent="0.25"/>
  <cols>
    <col min="1" max="1" width="16.28515625" customWidth="1"/>
    <col min="2" max="2" width="24.7109375" customWidth="1"/>
    <col min="3" max="3" width="19.7109375" customWidth="1"/>
    <col min="4" max="4" width="11.42578125" style="11" customWidth="1"/>
    <col min="5" max="5" width="12.7109375" style="11" customWidth="1"/>
    <col min="6" max="6" width="17.5703125" style="11" customWidth="1"/>
    <col min="7" max="7" width="19.5703125" style="3" customWidth="1"/>
    <col min="8" max="8" width="18" style="3" customWidth="1"/>
    <col min="9" max="9" width="19" customWidth="1"/>
    <col min="10" max="10" width="19.42578125" customWidth="1"/>
    <col min="245" max="245" width="24.7109375" customWidth="1"/>
    <col min="246" max="246" width="19.7109375" customWidth="1"/>
    <col min="247" max="247" width="11.42578125" customWidth="1"/>
    <col min="248" max="248" width="15.42578125" customWidth="1"/>
    <col min="249" max="249" width="13.85546875" customWidth="1"/>
    <col min="250" max="250" width="11.42578125" customWidth="1"/>
    <col min="251" max="251" width="12.140625" customWidth="1"/>
    <col min="252" max="252" width="16" customWidth="1"/>
    <col min="253" max="253" width="14.5703125" customWidth="1"/>
    <col min="254" max="254" width="12.7109375" customWidth="1"/>
    <col min="255" max="255" width="14.7109375" customWidth="1"/>
    <col min="256" max="256" width="18.28515625" customWidth="1"/>
    <col min="257" max="257" width="14.28515625" customWidth="1"/>
    <col min="258" max="258" width="17.7109375" customWidth="1"/>
    <col min="259" max="259" width="13.85546875" customWidth="1"/>
    <col min="260" max="260" width="17.140625" customWidth="1"/>
    <col min="261" max="261" width="15.85546875" customWidth="1"/>
    <col min="262" max="262" width="17.5703125" customWidth="1"/>
    <col min="501" max="501" width="24.7109375" customWidth="1"/>
    <col min="502" max="502" width="19.7109375" customWidth="1"/>
    <col min="503" max="503" width="11.42578125" customWidth="1"/>
    <col min="504" max="504" width="15.42578125" customWidth="1"/>
    <col min="505" max="505" width="13.85546875" customWidth="1"/>
    <col min="506" max="506" width="11.42578125" customWidth="1"/>
    <col min="507" max="507" width="12.140625" customWidth="1"/>
    <col min="508" max="508" width="16" customWidth="1"/>
    <col min="509" max="509" width="14.5703125" customWidth="1"/>
    <col min="510" max="510" width="12.7109375" customWidth="1"/>
    <col min="511" max="511" width="14.7109375" customWidth="1"/>
    <col min="512" max="512" width="18.28515625" customWidth="1"/>
    <col min="513" max="513" width="14.28515625" customWidth="1"/>
    <col min="514" max="514" width="17.7109375" customWidth="1"/>
    <col min="515" max="515" width="13.85546875" customWidth="1"/>
    <col min="516" max="516" width="17.140625" customWidth="1"/>
    <col min="517" max="517" width="15.85546875" customWidth="1"/>
    <col min="518" max="518" width="17.5703125" customWidth="1"/>
    <col min="757" max="757" width="24.7109375" customWidth="1"/>
    <col min="758" max="758" width="19.7109375" customWidth="1"/>
    <col min="759" max="759" width="11.42578125" customWidth="1"/>
    <col min="760" max="760" width="15.42578125" customWidth="1"/>
    <col min="761" max="761" width="13.85546875" customWidth="1"/>
    <col min="762" max="762" width="11.42578125" customWidth="1"/>
    <col min="763" max="763" width="12.140625" customWidth="1"/>
    <col min="764" max="764" width="16" customWidth="1"/>
    <col min="765" max="765" width="14.5703125" customWidth="1"/>
    <col min="766" max="766" width="12.7109375" customWidth="1"/>
    <col min="767" max="767" width="14.7109375" customWidth="1"/>
    <col min="768" max="768" width="18.28515625" customWidth="1"/>
    <col min="769" max="769" width="14.28515625" customWidth="1"/>
    <col min="770" max="770" width="17.7109375" customWidth="1"/>
    <col min="771" max="771" width="13.85546875" customWidth="1"/>
    <col min="772" max="772" width="17.140625" customWidth="1"/>
    <col min="773" max="773" width="15.85546875" customWidth="1"/>
    <col min="774" max="774" width="17.5703125" customWidth="1"/>
    <col min="1013" max="1013" width="24.7109375" customWidth="1"/>
    <col min="1014" max="1014" width="19.7109375" customWidth="1"/>
    <col min="1015" max="1015" width="11.42578125" customWidth="1"/>
    <col min="1016" max="1016" width="15.42578125" customWidth="1"/>
    <col min="1017" max="1017" width="13.85546875" customWidth="1"/>
    <col min="1018" max="1018" width="11.42578125" customWidth="1"/>
    <col min="1019" max="1019" width="12.140625" customWidth="1"/>
    <col min="1020" max="1020" width="16" customWidth="1"/>
    <col min="1021" max="1021" width="14.5703125" customWidth="1"/>
    <col min="1022" max="1022" width="12.7109375" customWidth="1"/>
    <col min="1023" max="1023" width="14.7109375" customWidth="1"/>
    <col min="1024" max="1024" width="18.28515625" customWidth="1"/>
    <col min="1025" max="1025" width="14.28515625" customWidth="1"/>
    <col min="1026" max="1026" width="17.7109375" customWidth="1"/>
    <col min="1027" max="1027" width="13.85546875" customWidth="1"/>
    <col min="1028" max="1028" width="17.140625" customWidth="1"/>
    <col min="1029" max="1029" width="15.85546875" customWidth="1"/>
    <col min="1030" max="1030" width="17.5703125" customWidth="1"/>
    <col min="1269" max="1269" width="24.7109375" customWidth="1"/>
    <col min="1270" max="1270" width="19.7109375" customWidth="1"/>
    <col min="1271" max="1271" width="11.42578125" customWidth="1"/>
    <col min="1272" max="1272" width="15.42578125" customWidth="1"/>
    <col min="1273" max="1273" width="13.85546875" customWidth="1"/>
    <col min="1274" max="1274" width="11.42578125" customWidth="1"/>
    <col min="1275" max="1275" width="12.140625" customWidth="1"/>
    <col min="1276" max="1276" width="16" customWidth="1"/>
    <col min="1277" max="1277" width="14.5703125" customWidth="1"/>
    <col min="1278" max="1278" width="12.7109375" customWidth="1"/>
    <col min="1279" max="1279" width="14.7109375" customWidth="1"/>
    <col min="1280" max="1280" width="18.28515625" customWidth="1"/>
    <col min="1281" max="1281" width="14.28515625" customWidth="1"/>
    <col min="1282" max="1282" width="17.7109375" customWidth="1"/>
    <col min="1283" max="1283" width="13.85546875" customWidth="1"/>
    <col min="1284" max="1284" width="17.140625" customWidth="1"/>
    <col min="1285" max="1285" width="15.85546875" customWidth="1"/>
    <col min="1286" max="1286" width="17.5703125" customWidth="1"/>
    <col min="1525" max="1525" width="24.7109375" customWidth="1"/>
    <col min="1526" max="1526" width="19.7109375" customWidth="1"/>
    <col min="1527" max="1527" width="11.42578125" customWidth="1"/>
    <col min="1528" max="1528" width="15.42578125" customWidth="1"/>
    <col min="1529" max="1529" width="13.85546875" customWidth="1"/>
    <col min="1530" max="1530" width="11.42578125" customWidth="1"/>
    <col min="1531" max="1531" width="12.140625" customWidth="1"/>
    <col min="1532" max="1532" width="16" customWidth="1"/>
    <col min="1533" max="1533" width="14.5703125" customWidth="1"/>
    <col min="1534" max="1534" width="12.7109375" customWidth="1"/>
    <col min="1535" max="1535" width="14.7109375" customWidth="1"/>
    <col min="1536" max="1536" width="18.28515625" customWidth="1"/>
    <col min="1537" max="1537" width="14.28515625" customWidth="1"/>
    <col min="1538" max="1538" width="17.7109375" customWidth="1"/>
    <col min="1539" max="1539" width="13.85546875" customWidth="1"/>
    <col min="1540" max="1540" width="17.140625" customWidth="1"/>
    <col min="1541" max="1541" width="15.85546875" customWidth="1"/>
    <col min="1542" max="1542" width="17.5703125" customWidth="1"/>
    <col min="1781" max="1781" width="24.7109375" customWidth="1"/>
    <col min="1782" max="1782" width="19.7109375" customWidth="1"/>
    <col min="1783" max="1783" width="11.42578125" customWidth="1"/>
    <col min="1784" max="1784" width="15.42578125" customWidth="1"/>
    <col min="1785" max="1785" width="13.85546875" customWidth="1"/>
    <col min="1786" max="1786" width="11.42578125" customWidth="1"/>
    <col min="1787" max="1787" width="12.140625" customWidth="1"/>
    <col min="1788" max="1788" width="16" customWidth="1"/>
    <col min="1789" max="1789" width="14.5703125" customWidth="1"/>
    <col min="1790" max="1790" width="12.7109375" customWidth="1"/>
    <col min="1791" max="1791" width="14.7109375" customWidth="1"/>
    <col min="1792" max="1792" width="18.28515625" customWidth="1"/>
    <col min="1793" max="1793" width="14.28515625" customWidth="1"/>
    <col min="1794" max="1794" width="17.7109375" customWidth="1"/>
    <col min="1795" max="1795" width="13.85546875" customWidth="1"/>
    <col min="1796" max="1796" width="17.140625" customWidth="1"/>
    <col min="1797" max="1797" width="15.85546875" customWidth="1"/>
    <col min="1798" max="1798" width="17.5703125" customWidth="1"/>
    <col min="2037" max="2037" width="24.7109375" customWidth="1"/>
    <col min="2038" max="2038" width="19.7109375" customWidth="1"/>
    <col min="2039" max="2039" width="11.42578125" customWidth="1"/>
    <col min="2040" max="2040" width="15.42578125" customWidth="1"/>
    <col min="2041" max="2041" width="13.85546875" customWidth="1"/>
    <col min="2042" max="2042" width="11.42578125" customWidth="1"/>
    <col min="2043" max="2043" width="12.140625" customWidth="1"/>
    <col min="2044" max="2044" width="16" customWidth="1"/>
    <col min="2045" max="2045" width="14.5703125" customWidth="1"/>
    <col min="2046" max="2046" width="12.7109375" customWidth="1"/>
    <col min="2047" max="2047" width="14.7109375" customWidth="1"/>
    <col min="2048" max="2048" width="18.28515625" customWidth="1"/>
    <col min="2049" max="2049" width="14.28515625" customWidth="1"/>
    <col min="2050" max="2050" width="17.7109375" customWidth="1"/>
    <col min="2051" max="2051" width="13.85546875" customWidth="1"/>
    <col min="2052" max="2052" width="17.140625" customWidth="1"/>
    <col min="2053" max="2053" width="15.85546875" customWidth="1"/>
    <col min="2054" max="2054" width="17.5703125" customWidth="1"/>
    <col min="2293" max="2293" width="24.7109375" customWidth="1"/>
    <col min="2294" max="2294" width="19.7109375" customWidth="1"/>
    <col min="2295" max="2295" width="11.42578125" customWidth="1"/>
    <col min="2296" max="2296" width="15.42578125" customWidth="1"/>
    <col min="2297" max="2297" width="13.85546875" customWidth="1"/>
    <col min="2298" max="2298" width="11.42578125" customWidth="1"/>
    <col min="2299" max="2299" width="12.140625" customWidth="1"/>
    <col min="2300" max="2300" width="16" customWidth="1"/>
    <col min="2301" max="2301" width="14.5703125" customWidth="1"/>
    <col min="2302" max="2302" width="12.7109375" customWidth="1"/>
    <col min="2303" max="2303" width="14.7109375" customWidth="1"/>
    <col min="2304" max="2304" width="18.28515625" customWidth="1"/>
    <col min="2305" max="2305" width="14.28515625" customWidth="1"/>
    <col min="2306" max="2306" width="17.7109375" customWidth="1"/>
    <col min="2307" max="2307" width="13.85546875" customWidth="1"/>
    <col min="2308" max="2308" width="17.140625" customWidth="1"/>
    <col min="2309" max="2309" width="15.85546875" customWidth="1"/>
    <col min="2310" max="2310" width="17.5703125" customWidth="1"/>
    <col min="2549" max="2549" width="24.7109375" customWidth="1"/>
    <col min="2550" max="2550" width="19.7109375" customWidth="1"/>
    <col min="2551" max="2551" width="11.42578125" customWidth="1"/>
    <col min="2552" max="2552" width="15.42578125" customWidth="1"/>
    <col min="2553" max="2553" width="13.85546875" customWidth="1"/>
    <col min="2554" max="2554" width="11.42578125" customWidth="1"/>
    <col min="2555" max="2555" width="12.140625" customWidth="1"/>
    <col min="2556" max="2556" width="16" customWidth="1"/>
    <col min="2557" max="2557" width="14.5703125" customWidth="1"/>
    <col min="2558" max="2558" width="12.7109375" customWidth="1"/>
    <col min="2559" max="2559" width="14.7109375" customWidth="1"/>
    <col min="2560" max="2560" width="18.28515625" customWidth="1"/>
    <col min="2561" max="2561" width="14.28515625" customWidth="1"/>
    <col min="2562" max="2562" width="17.7109375" customWidth="1"/>
    <col min="2563" max="2563" width="13.85546875" customWidth="1"/>
    <col min="2564" max="2564" width="17.140625" customWidth="1"/>
    <col min="2565" max="2565" width="15.85546875" customWidth="1"/>
    <col min="2566" max="2566" width="17.5703125" customWidth="1"/>
    <col min="2805" max="2805" width="24.7109375" customWidth="1"/>
    <col min="2806" max="2806" width="19.7109375" customWidth="1"/>
    <col min="2807" max="2807" width="11.42578125" customWidth="1"/>
    <col min="2808" max="2808" width="15.42578125" customWidth="1"/>
    <col min="2809" max="2809" width="13.85546875" customWidth="1"/>
    <col min="2810" max="2810" width="11.42578125" customWidth="1"/>
    <col min="2811" max="2811" width="12.140625" customWidth="1"/>
    <col min="2812" max="2812" width="16" customWidth="1"/>
    <col min="2813" max="2813" width="14.5703125" customWidth="1"/>
    <col min="2814" max="2814" width="12.7109375" customWidth="1"/>
    <col min="2815" max="2815" width="14.7109375" customWidth="1"/>
    <col min="2816" max="2816" width="18.28515625" customWidth="1"/>
    <col min="2817" max="2817" width="14.28515625" customWidth="1"/>
    <col min="2818" max="2818" width="17.7109375" customWidth="1"/>
    <col min="2819" max="2819" width="13.85546875" customWidth="1"/>
    <col min="2820" max="2820" width="17.140625" customWidth="1"/>
    <col min="2821" max="2821" width="15.85546875" customWidth="1"/>
    <col min="2822" max="2822" width="17.5703125" customWidth="1"/>
    <col min="3061" max="3061" width="24.7109375" customWidth="1"/>
    <col min="3062" max="3062" width="19.7109375" customWidth="1"/>
    <col min="3063" max="3063" width="11.42578125" customWidth="1"/>
    <col min="3064" max="3064" width="15.42578125" customWidth="1"/>
    <col min="3065" max="3065" width="13.85546875" customWidth="1"/>
    <col min="3066" max="3066" width="11.42578125" customWidth="1"/>
    <col min="3067" max="3067" width="12.140625" customWidth="1"/>
    <col min="3068" max="3068" width="16" customWidth="1"/>
    <col min="3069" max="3069" width="14.5703125" customWidth="1"/>
    <col min="3070" max="3070" width="12.7109375" customWidth="1"/>
    <col min="3071" max="3071" width="14.7109375" customWidth="1"/>
    <col min="3072" max="3072" width="18.28515625" customWidth="1"/>
    <col min="3073" max="3073" width="14.28515625" customWidth="1"/>
    <col min="3074" max="3074" width="17.7109375" customWidth="1"/>
    <col min="3075" max="3075" width="13.85546875" customWidth="1"/>
    <col min="3076" max="3076" width="17.140625" customWidth="1"/>
    <col min="3077" max="3077" width="15.85546875" customWidth="1"/>
    <col min="3078" max="3078" width="17.5703125" customWidth="1"/>
    <col min="3317" max="3317" width="24.7109375" customWidth="1"/>
    <col min="3318" max="3318" width="19.7109375" customWidth="1"/>
    <col min="3319" max="3319" width="11.42578125" customWidth="1"/>
    <col min="3320" max="3320" width="15.42578125" customWidth="1"/>
    <col min="3321" max="3321" width="13.85546875" customWidth="1"/>
    <col min="3322" max="3322" width="11.42578125" customWidth="1"/>
    <col min="3323" max="3323" width="12.140625" customWidth="1"/>
    <col min="3324" max="3324" width="16" customWidth="1"/>
    <col min="3325" max="3325" width="14.5703125" customWidth="1"/>
    <col min="3326" max="3326" width="12.7109375" customWidth="1"/>
    <col min="3327" max="3327" width="14.7109375" customWidth="1"/>
    <col min="3328" max="3328" width="18.28515625" customWidth="1"/>
    <col min="3329" max="3329" width="14.28515625" customWidth="1"/>
    <col min="3330" max="3330" width="17.7109375" customWidth="1"/>
    <col min="3331" max="3331" width="13.85546875" customWidth="1"/>
    <col min="3332" max="3332" width="17.140625" customWidth="1"/>
    <col min="3333" max="3333" width="15.85546875" customWidth="1"/>
    <col min="3334" max="3334" width="17.5703125" customWidth="1"/>
    <col min="3573" max="3573" width="24.7109375" customWidth="1"/>
    <col min="3574" max="3574" width="19.7109375" customWidth="1"/>
    <col min="3575" max="3575" width="11.42578125" customWidth="1"/>
    <col min="3576" max="3576" width="15.42578125" customWidth="1"/>
    <col min="3577" max="3577" width="13.85546875" customWidth="1"/>
    <col min="3578" max="3578" width="11.42578125" customWidth="1"/>
    <col min="3579" max="3579" width="12.140625" customWidth="1"/>
    <col min="3580" max="3580" width="16" customWidth="1"/>
    <col min="3581" max="3581" width="14.5703125" customWidth="1"/>
    <col min="3582" max="3582" width="12.7109375" customWidth="1"/>
    <col min="3583" max="3583" width="14.7109375" customWidth="1"/>
    <col min="3584" max="3584" width="18.28515625" customWidth="1"/>
    <col min="3585" max="3585" width="14.28515625" customWidth="1"/>
    <col min="3586" max="3586" width="17.7109375" customWidth="1"/>
    <col min="3587" max="3587" width="13.85546875" customWidth="1"/>
    <col min="3588" max="3588" width="17.140625" customWidth="1"/>
    <col min="3589" max="3589" width="15.85546875" customWidth="1"/>
    <col min="3590" max="3590" width="17.5703125" customWidth="1"/>
    <col min="3829" max="3829" width="24.7109375" customWidth="1"/>
    <col min="3830" max="3830" width="19.7109375" customWidth="1"/>
    <col min="3831" max="3831" width="11.42578125" customWidth="1"/>
    <col min="3832" max="3832" width="15.42578125" customWidth="1"/>
    <col min="3833" max="3833" width="13.85546875" customWidth="1"/>
    <col min="3834" max="3834" width="11.42578125" customWidth="1"/>
    <col min="3835" max="3835" width="12.140625" customWidth="1"/>
    <col min="3836" max="3836" width="16" customWidth="1"/>
    <col min="3837" max="3837" width="14.5703125" customWidth="1"/>
    <col min="3838" max="3838" width="12.7109375" customWidth="1"/>
    <col min="3839" max="3839" width="14.7109375" customWidth="1"/>
    <col min="3840" max="3840" width="18.28515625" customWidth="1"/>
    <col min="3841" max="3841" width="14.28515625" customWidth="1"/>
    <col min="3842" max="3842" width="17.7109375" customWidth="1"/>
    <col min="3843" max="3843" width="13.85546875" customWidth="1"/>
    <col min="3844" max="3844" width="17.140625" customWidth="1"/>
    <col min="3845" max="3845" width="15.85546875" customWidth="1"/>
    <col min="3846" max="3846" width="17.5703125" customWidth="1"/>
    <col min="4085" max="4085" width="24.7109375" customWidth="1"/>
    <col min="4086" max="4086" width="19.7109375" customWidth="1"/>
    <col min="4087" max="4087" width="11.42578125" customWidth="1"/>
    <col min="4088" max="4088" width="15.42578125" customWidth="1"/>
    <col min="4089" max="4089" width="13.85546875" customWidth="1"/>
    <col min="4090" max="4090" width="11.42578125" customWidth="1"/>
    <col min="4091" max="4091" width="12.140625" customWidth="1"/>
    <col min="4092" max="4092" width="16" customWidth="1"/>
    <col min="4093" max="4093" width="14.5703125" customWidth="1"/>
    <col min="4094" max="4094" width="12.7109375" customWidth="1"/>
    <col min="4095" max="4095" width="14.7109375" customWidth="1"/>
    <col min="4096" max="4096" width="18.28515625" customWidth="1"/>
    <col min="4097" max="4097" width="14.28515625" customWidth="1"/>
    <col min="4098" max="4098" width="17.7109375" customWidth="1"/>
    <col min="4099" max="4099" width="13.85546875" customWidth="1"/>
    <col min="4100" max="4100" width="17.140625" customWidth="1"/>
    <col min="4101" max="4101" width="15.85546875" customWidth="1"/>
    <col min="4102" max="4102" width="17.5703125" customWidth="1"/>
    <col min="4341" max="4341" width="24.7109375" customWidth="1"/>
    <col min="4342" max="4342" width="19.7109375" customWidth="1"/>
    <col min="4343" max="4343" width="11.42578125" customWidth="1"/>
    <col min="4344" max="4344" width="15.42578125" customWidth="1"/>
    <col min="4345" max="4345" width="13.85546875" customWidth="1"/>
    <col min="4346" max="4346" width="11.42578125" customWidth="1"/>
    <col min="4347" max="4347" width="12.140625" customWidth="1"/>
    <col min="4348" max="4348" width="16" customWidth="1"/>
    <col min="4349" max="4349" width="14.5703125" customWidth="1"/>
    <col min="4350" max="4350" width="12.7109375" customWidth="1"/>
    <col min="4351" max="4351" width="14.7109375" customWidth="1"/>
    <col min="4352" max="4352" width="18.28515625" customWidth="1"/>
    <col min="4353" max="4353" width="14.28515625" customWidth="1"/>
    <col min="4354" max="4354" width="17.7109375" customWidth="1"/>
    <col min="4355" max="4355" width="13.85546875" customWidth="1"/>
    <col min="4356" max="4356" width="17.140625" customWidth="1"/>
    <col min="4357" max="4357" width="15.85546875" customWidth="1"/>
    <col min="4358" max="4358" width="17.5703125" customWidth="1"/>
    <col min="4597" max="4597" width="24.7109375" customWidth="1"/>
    <col min="4598" max="4598" width="19.7109375" customWidth="1"/>
    <col min="4599" max="4599" width="11.42578125" customWidth="1"/>
    <col min="4600" max="4600" width="15.42578125" customWidth="1"/>
    <col min="4601" max="4601" width="13.85546875" customWidth="1"/>
    <col min="4602" max="4602" width="11.42578125" customWidth="1"/>
    <col min="4603" max="4603" width="12.140625" customWidth="1"/>
    <col min="4604" max="4604" width="16" customWidth="1"/>
    <col min="4605" max="4605" width="14.5703125" customWidth="1"/>
    <col min="4606" max="4606" width="12.7109375" customWidth="1"/>
    <col min="4607" max="4607" width="14.7109375" customWidth="1"/>
    <col min="4608" max="4608" width="18.28515625" customWidth="1"/>
    <col min="4609" max="4609" width="14.28515625" customWidth="1"/>
    <col min="4610" max="4610" width="17.7109375" customWidth="1"/>
    <col min="4611" max="4611" width="13.85546875" customWidth="1"/>
    <col min="4612" max="4612" width="17.140625" customWidth="1"/>
    <col min="4613" max="4613" width="15.85546875" customWidth="1"/>
    <col min="4614" max="4614" width="17.5703125" customWidth="1"/>
    <col min="4853" max="4853" width="24.7109375" customWidth="1"/>
    <col min="4854" max="4854" width="19.7109375" customWidth="1"/>
    <col min="4855" max="4855" width="11.42578125" customWidth="1"/>
    <col min="4856" max="4856" width="15.42578125" customWidth="1"/>
    <col min="4857" max="4857" width="13.85546875" customWidth="1"/>
    <col min="4858" max="4858" width="11.42578125" customWidth="1"/>
    <col min="4859" max="4859" width="12.140625" customWidth="1"/>
    <col min="4860" max="4860" width="16" customWidth="1"/>
    <col min="4861" max="4861" width="14.5703125" customWidth="1"/>
    <col min="4862" max="4862" width="12.7109375" customWidth="1"/>
    <col min="4863" max="4863" width="14.7109375" customWidth="1"/>
    <col min="4864" max="4864" width="18.28515625" customWidth="1"/>
    <col min="4865" max="4865" width="14.28515625" customWidth="1"/>
    <col min="4866" max="4866" width="17.7109375" customWidth="1"/>
    <col min="4867" max="4867" width="13.85546875" customWidth="1"/>
    <col min="4868" max="4868" width="17.140625" customWidth="1"/>
    <col min="4869" max="4869" width="15.85546875" customWidth="1"/>
    <col min="4870" max="4870" width="17.5703125" customWidth="1"/>
    <col min="5109" max="5109" width="24.7109375" customWidth="1"/>
    <col min="5110" max="5110" width="19.7109375" customWidth="1"/>
    <col min="5111" max="5111" width="11.42578125" customWidth="1"/>
    <col min="5112" max="5112" width="15.42578125" customWidth="1"/>
    <col min="5113" max="5113" width="13.85546875" customWidth="1"/>
    <col min="5114" max="5114" width="11.42578125" customWidth="1"/>
    <col min="5115" max="5115" width="12.140625" customWidth="1"/>
    <col min="5116" max="5116" width="16" customWidth="1"/>
    <col min="5117" max="5117" width="14.5703125" customWidth="1"/>
    <col min="5118" max="5118" width="12.7109375" customWidth="1"/>
    <col min="5119" max="5119" width="14.7109375" customWidth="1"/>
    <col min="5120" max="5120" width="18.28515625" customWidth="1"/>
    <col min="5121" max="5121" width="14.28515625" customWidth="1"/>
    <col min="5122" max="5122" width="17.7109375" customWidth="1"/>
    <col min="5123" max="5123" width="13.85546875" customWidth="1"/>
    <col min="5124" max="5124" width="17.140625" customWidth="1"/>
    <col min="5125" max="5125" width="15.85546875" customWidth="1"/>
    <col min="5126" max="5126" width="17.5703125" customWidth="1"/>
    <col min="5365" max="5365" width="24.7109375" customWidth="1"/>
    <col min="5366" max="5366" width="19.7109375" customWidth="1"/>
    <col min="5367" max="5367" width="11.42578125" customWidth="1"/>
    <col min="5368" max="5368" width="15.42578125" customWidth="1"/>
    <col min="5369" max="5369" width="13.85546875" customWidth="1"/>
    <col min="5370" max="5370" width="11.42578125" customWidth="1"/>
    <col min="5371" max="5371" width="12.140625" customWidth="1"/>
    <col min="5372" max="5372" width="16" customWidth="1"/>
    <col min="5373" max="5373" width="14.5703125" customWidth="1"/>
    <col min="5374" max="5374" width="12.7109375" customWidth="1"/>
    <col min="5375" max="5375" width="14.7109375" customWidth="1"/>
    <col min="5376" max="5376" width="18.28515625" customWidth="1"/>
    <col min="5377" max="5377" width="14.28515625" customWidth="1"/>
    <col min="5378" max="5378" width="17.7109375" customWidth="1"/>
    <col min="5379" max="5379" width="13.85546875" customWidth="1"/>
    <col min="5380" max="5380" width="17.140625" customWidth="1"/>
    <col min="5381" max="5381" width="15.85546875" customWidth="1"/>
    <col min="5382" max="5382" width="17.5703125" customWidth="1"/>
    <col min="5621" max="5621" width="24.7109375" customWidth="1"/>
    <col min="5622" max="5622" width="19.7109375" customWidth="1"/>
    <col min="5623" max="5623" width="11.42578125" customWidth="1"/>
    <col min="5624" max="5624" width="15.42578125" customWidth="1"/>
    <col min="5625" max="5625" width="13.85546875" customWidth="1"/>
    <col min="5626" max="5626" width="11.42578125" customWidth="1"/>
    <col min="5627" max="5627" width="12.140625" customWidth="1"/>
    <col min="5628" max="5628" width="16" customWidth="1"/>
    <col min="5629" max="5629" width="14.5703125" customWidth="1"/>
    <col min="5630" max="5630" width="12.7109375" customWidth="1"/>
    <col min="5631" max="5631" width="14.7109375" customWidth="1"/>
    <col min="5632" max="5632" width="18.28515625" customWidth="1"/>
    <col min="5633" max="5633" width="14.28515625" customWidth="1"/>
    <col min="5634" max="5634" width="17.7109375" customWidth="1"/>
    <col min="5635" max="5635" width="13.85546875" customWidth="1"/>
    <col min="5636" max="5636" width="17.140625" customWidth="1"/>
    <col min="5637" max="5637" width="15.85546875" customWidth="1"/>
    <col min="5638" max="5638" width="17.5703125" customWidth="1"/>
    <col min="5877" max="5877" width="24.7109375" customWidth="1"/>
    <col min="5878" max="5878" width="19.7109375" customWidth="1"/>
    <col min="5879" max="5879" width="11.42578125" customWidth="1"/>
    <col min="5880" max="5880" width="15.42578125" customWidth="1"/>
    <col min="5881" max="5881" width="13.85546875" customWidth="1"/>
    <col min="5882" max="5882" width="11.42578125" customWidth="1"/>
    <col min="5883" max="5883" width="12.140625" customWidth="1"/>
    <col min="5884" max="5884" width="16" customWidth="1"/>
    <col min="5885" max="5885" width="14.5703125" customWidth="1"/>
    <col min="5886" max="5886" width="12.7109375" customWidth="1"/>
    <col min="5887" max="5887" width="14.7109375" customWidth="1"/>
    <col min="5888" max="5888" width="18.28515625" customWidth="1"/>
    <col min="5889" max="5889" width="14.28515625" customWidth="1"/>
    <col min="5890" max="5890" width="17.7109375" customWidth="1"/>
    <col min="5891" max="5891" width="13.85546875" customWidth="1"/>
    <col min="5892" max="5892" width="17.140625" customWidth="1"/>
    <col min="5893" max="5893" width="15.85546875" customWidth="1"/>
    <col min="5894" max="5894" width="17.5703125" customWidth="1"/>
    <col min="6133" max="6133" width="24.7109375" customWidth="1"/>
    <col min="6134" max="6134" width="19.7109375" customWidth="1"/>
    <col min="6135" max="6135" width="11.42578125" customWidth="1"/>
    <col min="6136" max="6136" width="15.42578125" customWidth="1"/>
    <col min="6137" max="6137" width="13.85546875" customWidth="1"/>
    <col min="6138" max="6138" width="11.42578125" customWidth="1"/>
    <col min="6139" max="6139" width="12.140625" customWidth="1"/>
    <col min="6140" max="6140" width="16" customWidth="1"/>
    <col min="6141" max="6141" width="14.5703125" customWidth="1"/>
    <col min="6142" max="6142" width="12.7109375" customWidth="1"/>
    <col min="6143" max="6143" width="14.7109375" customWidth="1"/>
    <col min="6144" max="6144" width="18.28515625" customWidth="1"/>
    <col min="6145" max="6145" width="14.28515625" customWidth="1"/>
    <col min="6146" max="6146" width="17.7109375" customWidth="1"/>
    <col min="6147" max="6147" width="13.85546875" customWidth="1"/>
    <col min="6148" max="6148" width="17.140625" customWidth="1"/>
    <col min="6149" max="6149" width="15.85546875" customWidth="1"/>
    <col min="6150" max="6150" width="17.5703125" customWidth="1"/>
    <col min="6389" max="6389" width="24.7109375" customWidth="1"/>
    <col min="6390" max="6390" width="19.7109375" customWidth="1"/>
    <col min="6391" max="6391" width="11.42578125" customWidth="1"/>
    <col min="6392" max="6392" width="15.42578125" customWidth="1"/>
    <col min="6393" max="6393" width="13.85546875" customWidth="1"/>
    <col min="6394" max="6394" width="11.42578125" customWidth="1"/>
    <col min="6395" max="6395" width="12.140625" customWidth="1"/>
    <col min="6396" max="6396" width="16" customWidth="1"/>
    <col min="6397" max="6397" width="14.5703125" customWidth="1"/>
    <col min="6398" max="6398" width="12.7109375" customWidth="1"/>
    <col min="6399" max="6399" width="14.7109375" customWidth="1"/>
    <col min="6400" max="6400" width="18.28515625" customWidth="1"/>
    <col min="6401" max="6401" width="14.28515625" customWidth="1"/>
    <col min="6402" max="6402" width="17.7109375" customWidth="1"/>
    <col min="6403" max="6403" width="13.85546875" customWidth="1"/>
    <col min="6404" max="6404" width="17.140625" customWidth="1"/>
    <col min="6405" max="6405" width="15.85546875" customWidth="1"/>
    <col min="6406" max="6406" width="17.5703125" customWidth="1"/>
    <col min="6645" max="6645" width="24.7109375" customWidth="1"/>
    <col min="6646" max="6646" width="19.7109375" customWidth="1"/>
    <col min="6647" max="6647" width="11.42578125" customWidth="1"/>
    <col min="6648" max="6648" width="15.42578125" customWidth="1"/>
    <col min="6649" max="6649" width="13.85546875" customWidth="1"/>
    <col min="6650" max="6650" width="11.42578125" customWidth="1"/>
    <col min="6651" max="6651" width="12.140625" customWidth="1"/>
    <col min="6652" max="6652" width="16" customWidth="1"/>
    <col min="6653" max="6653" width="14.5703125" customWidth="1"/>
    <col min="6654" max="6654" width="12.7109375" customWidth="1"/>
    <col min="6655" max="6655" width="14.7109375" customWidth="1"/>
    <col min="6656" max="6656" width="18.28515625" customWidth="1"/>
    <col min="6657" max="6657" width="14.28515625" customWidth="1"/>
    <col min="6658" max="6658" width="17.7109375" customWidth="1"/>
    <col min="6659" max="6659" width="13.85546875" customWidth="1"/>
    <col min="6660" max="6660" width="17.140625" customWidth="1"/>
    <col min="6661" max="6661" width="15.85546875" customWidth="1"/>
    <col min="6662" max="6662" width="17.5703125" customWidth="1"/>
    <col min="6901" max="6901" width="24.7109375" customWidth="1"/>
    <col min="6902" max="6902" width="19.7109375" customWidth="1"/>
    <col min="6903" max="6903" width="11.42578125" customWidth="1"/>
    <col min="6904" max="6904" width="15.42578125" customWidth="1"/>
    <col min="6905" max="6905" width="13.85546875" customWidth="1"/>
    <col min="6906" max="6906" width="11.42578125" customWidth="1"/>
    <col min="6907" max="6907" width="12.140625" customWidth="1"/>
    <col min="6908" max="6908" width="16" customWidth="1"/>
    <col min="6909" max="6909" width="14.5703125" customWidth="1"/>
    <col min="6910" max="6910" width="12.7109375" customWidth="1"/>
    <col min="6911" max="6911" width="14.7109375" customWidth="1"/>
    <col min="6912" max="6912" width="18.28515625" customWidth="1"/>
    <col min="6913" max="6913" width="14.28515625" customWidth="1"/>
    <col min="6914" max="6914" width="17.7109375" customWidth="1"/>
    <col min="6915" max="6915" width="13.85546875" customWidth="1"/>
    <col min="6916" max="6916" width="17.140625" customWidth="1"/>
    <col min="6917" max="6917" width="15.85546875" customWidth="1"/>
    <col min="6918" max="6918" width="17.5703125" customWidth="1"/>
    <col min="7157" max="7157" width="24.7109375" customWidth="1"/>
    <col min="7158" max="7158" width="19.7109375" customWidth="1"/>
    <col min="7159" max="7159" width="11.42578125" customWidth="1"/>
    <col min="7160" max="7160" width="15.42578125" customWidth="1"/>
    <col min="7161" max="7161" width="13.85546875" customWidth="1"/>
    <col min="7162" max="7162" width="11.42578125" customWidth="1"/>
    <col min="7163" max="7163" width="12.140625" customWidth="1"/>
    <col min="7164" max="7164" width="16" customWidth="1"/>
    <col min="7165" max="7165" width="14.5703125" customWidth="1"/>
    <col min="7166" max="7166" width="12.7109375" customWidth="1"/>
    <col min="7167" max="7167" width="14.7109375" customWidth="1"/>
    <col min="7168" max="7168" width="18.28515625" customWidth="1"/>
    <col min="7169" max="7169" width="14.28515625" customWidth="1"/>
    <col min="7170" max="7170" width="17.7109375" customWidth="1"/>
    <col min="7171" max="7171" width="13.85546875" customWidth="1"/>
    <col min="7172" max="7172" width="17.140625" customWidth="1"/>
    <col min="7173" max="7173" width="15.85546875" customWidth="1"/>
    <col min="7174" max="7174" width="17.5703125" customWidth="1"/>
    <col min="7413" max="7413" width="24.7109375" customWidth="1"/>
    <col min="7414" max="7414" width="19.7109375" customWidth="1"/>
    <col min="7415" max="7415" width="11.42578125" customWidth="1"/>
    <col min="7416" max="7416" width="15.42578125" customWidth="1"/>
    <col min="7417" max="7417" width="13.85546875" customWidth="1"/>
    <col min="7418" max="7418" width="11.42578125" customWidth="1"/>
    <col min="7419" max="7419" width="12.140625" customWidth="1"/>
    <col min="7420" max="7420" width="16" customWidth="1"/>
    <col min="7421" max="7421" width="14.5703125" customWidth="1"/>
    <col min="7422" max="7422" width="12.7109375" customWidth="1"/>
    <col min="7423" max="7423" width="14.7109375" customWidth="1"/>
    <col min="7424" max="7424" width="18.28515625" customWidth="1"/>
    <col min="7425" max="7425" width="14.28515625" customWidth="1"/>
    <col min="7426" max="7426" width="17.7109375" customWidth="1"/>
    <col min="7427" max="7427" width="13.85546875" customWidth="1"/>
    <col min="7428" max="7428" width="17.140625" customWidth="1"/>
    <col min="7429" max="7429" width="15.85546875" customWidth="1"/>
    <col min="7430" max="7430" width="17.5703125" customWidth="1"/>
    <col min="7669" max="7669" width="24.7109375" customWidth="1"/>
    <col min="7670" max="7670" width="19.7109375" customWidth="1"/>
    <col min="7671" max="7671" width="11.42578125" customWidth="1"/>
    <col min="7672" max="7672" width="15.42578125" customWidth="1"/>
    <col min="7673" max="7673" width="13.85546875" customWidth="1"/>
    <col min="7674" max="7674" width="11.42578125" customWidth="1"/>
    <col min="7675" max="7675" width="12.140625" customWidth="1"/>
    <col min="7676" max="7676" width="16" customWidth="1"/>
    <col min="7677" max="7677" width="14.5703125" customWidth="1"/>
    <col min="7678" max="7678" width="12.7109375" customWidth="1"/>
    <col min="7679" max="7679" width="14.7109375" customWidth="1"/>
    <col min="7680" max="7680" width="18.28515625" customWidth="1"/>
    <col min="7681" max="7681" width="14.28515625" customWidth="1"/>
    <col min="7682" max="7682" width="17.7109375" customWidth="1"/>
    <col min="7683" max="7683" width="13.85546875" customWidth="1"/>
    <col min="7684" max="7684" width="17.140625" customWidth="1"/>
    <col min="7685" max="7685" width="15.85546875" customWidth="1"/>
    <col min="7686" max="7686" width="17.5703125" customWidth="1"/>
    <col min="7925" max="7925" width="24.7109375" customWidth="1"/>
    <col min="7926" max="7926" width="19.7109375" customWidth="1"/>
    <col min="7927" max="7927" width="11.42578125" customWidth="1"/>
    <col min="7928" max="7928" width="15.42578125" customWidth="1"/>
    <col min="7929" max="7929" width="13.85546875" customWidth="1"/>
    <col min="7930" max="7930" width="11.42578125" customWidth="1"/>
    <col min="7931" max="7931" width="12.140625" customWidth="1"/>
    <col min="7932" max="7932" width="16" customWidth="1"/>
    <col min="7933" max="7933" width="14.5703125" customWidth="1"/>
    <col min="7934" max="7934" width="12.7109375" customWidth="1"/>
    <col min="7935" max="7935" width="14.7109375" customWidth="1"/>
    <col min="7936" max="7936" width="18.28515625" customWidth="1"/>
    <col min="7937" max="7937" width="14.28515625" customWidth="1"/>
    <col min="7938" max="7938" width="17.7109375" customWidth="1"/>
    <col min="7939" max="7939" width="13.85546875" customWidth="1"/>
    <col min="7940" max="7940" width="17.140625" customWidth="1"/>
    <col min="7941" max="7941" width="15.85546875" customWidth="1"/>
    <col min="7942" max="7942" width="17.5703125" customWidth="1"/>
    <col min="8181" max="8181" width="24.7109375" customWidth="1"/>
    <col min="8182" max="8182" width="19.7109375" customWidth="1"/>
    <col min="8183" max="8183" width="11.42578125" customWidth="1"/>
    <col min="8184" max="8184" width="15.42578125" customWidth="1"/>
    <col min="8185" max="8185" width="13.85546875" customWidth="1"/>
    <col min="8186" max="8186" width="11.42578125" customWidth="1"/>
    <col min="8187" max="8187" width="12.140625" customWidth="1"/>
    <col min="8188" max="8188" width="16" customWidth="1"/>
    <col min="8189" max="8189" width="14.5703125" customWidth="1"/>
    <col min="8190" max="8190" width="12.7109375" customWidth="1"/>
    <col min="8191" max="8191" width="14.7109375" customWidth="1"/>
    <col min="8192" max="8192" width="18.28515625" customWidth="1"/>
    <col min="8193" max="8193" width="14.28515625" customWidth="1"/>
    <col min="8194" max="8194" width="17.7109375" customWidth="1"/>
    <col min="8195" max="8195" width="13.85546875" customWidth="1"/>
    <col min="8196" max="8196" width="17.140625" customWidth="1"/>
    <col min="8197" max="8197" width="15.85546875" customWidth="1"/>
    <col min="8198" max="8198" width="17.5703125" customWidth="1"/>
    <col min="8437" max="8437" width="24.7109375" customWidth="1"/>
    <col min="8438" max="8438" width="19.7109375" customWidth="1"/>
    <col min="8439" max="8439" width="11.42578125" customWidth="1"/>
    <col min="8440" max="8440" width="15.42578125" customWidth="1"/>
    <col min="8441" max="8441" width="13.85546875" customWidth="1"/>
    <col min="8442" max="8442" width="11.42578125" customWidth="1"/>
    <col min="8443" max="8443" width="12.140625" customWidth="1"/>
    <col min="8444" max="8444" width="16" customWidth="1"/>
    <col min="8445" max="8445" width="14.5703125" customWidth="1"/>
    <col min="8446" max="8446" width="12.7109375" customWidth="1"/>
    <col min="8447" max="8447" width="14.7109375" customWidth="1"/>
    <col min="8448" max="8448" width="18.28515625" customWidth="1"/>
    <col min="8449" max="8449" width="14.28515625" customWidth="1"/>
    <col min="8450" max="8450" width="17.7109375" customWidth="1"/>
    <col min="8451" max="8451" width="13.85546875" customWidth="1"/>
    <col min="8452" max="8452" width="17.140625" customWidth="1"/>
    <col min="8453" max="8453" width="15.85546875" customWidth="1"/>
    <col min="8454" max="8454" width="17.5703125" customWidth="1"/>
    <col min="8693" max="8693" width="24.7109375" customWidth="1"/>
    <col min="8694" max="8694" width="19.7109375" customWidth="1"/>
    <col min="8695" max="8695" width="11.42578125" customWidth="1"/>
    <col min="8696" max="8696" width="15.42578125" customWidth="1"/>
    <col min="8697" max="8697" width="13.85546875" customWidth="1"/>
    <col min="8698" max="8698" width="11.42578125" customWidth="1"/>
    <col min="8699" max="8699" width="12.140625" customWidth="1"/>
    <col min="8700" max="8700" width="16" customWidth="1"/>
    <col min="8701" max="8701" width="14.5703125" customWidth="1"/>
    <col min="8702" max="8702" width="12.7109375" customWidth="1"/>
    <col min="8703" max="8703" width="14.7109375" customWidth="1"/>
    <col min="8704" max="8704" width="18.28515625" customWidth="1"/>
    <col min="8705" max="8705" width="14.28515625" customWidth="1"/>
    <col min="8706" max="8706" width="17.7109375" customWidth="1"/>
    <col min="8707" max="8707" width="13.85546875" customWidth="1"/>
    <col min="8708" max="8708" width="17.140625" customWidth="1"/>
    <col min="8709" max="8709" width="15.85546875" customWidth="1"/>
    <col min="8710" max="8710" width="17.5703125" customWidth="1"/>
    <col min="8949" max="8949" width="24.7109375" customWidth="1"/>
    <col min="8950" max="8950" width="19.7109375" customWidth="1"/>
    <col min="8951" max="8951" width="11.42578125" customWidth="1"/>
    <col min="8952" max="8952" width="15.42578125" customWidth="1"/>
    <col min="8953" max="8953" width="13.85546875" customWidth="1"/>
    <col min="8954" max="8954" width="11.42578125" customWidth="1"/>
    <col min="8955" max="8955" width="12.140625" customWidth="1"/>
    <col min="8956" max="8956" width="16" customWidth="1"/>
    <col min="8957" max="8957" width="14.5703125" customWidth="1"/>
    <col min="8958" max="8958" width="12.7109375" customWidth="1"/>
    <col min="8959" max="8959" width="14.7109375" customWidth="1"/>
    <col min="8960" max="8960" width="18.28515625" customWidth="1"/>
    <col min="8961" max="8961" width="14.28515625" customWidth="1"/>
    <col min="8962" max="8962" width="17.7109375" customWidth="1"/>
    <col min="8963" max="8963" width="13.85546875" customWidth="1"/>
    <col min="8964" max="8964" width="17.140625" customWidth="1"/>
    <col min="8965" max="8965" width="15.85546875" customWidth="1"/>
    <col min="8966" max="8966" width="17.5703125" customWidth="1"/>
    <col min="9205" max="9205" width="24.7109375" customWidth="1"/>
    <col min="9206" max="9206" width="19.7109375" customWidth="1"/>
    <col min="9207" max="9207" width="11.42578125" customWidth="1"/>
    <col min="9208" max="9208" width="15.42578125" customWidth="1"/>
    <col min="9209" max="9209" width="13.85546875" customWidth="1"/>
    <col min="9210" max="9210" width="11.42578125" customWidth="1"/>
    <col min="9211" max="9211" width="12.140625" customWidth="1"/>
    <col min="9212" max="9212" width="16" customWidth="1"/>
    <col min="9213" max="9213" width="14.5703125" customWidth="1"/>
    <col min="9214" max="9214" width="12.7109375" customWidth="1"/>
    <col min="9215" max="9215" width="14.7109375" customWidth="1"/>
    <col min="9216" max="9216" width="18.28515625" customWidth="1"/>
    <col min="9217" max="9217" width="14.28515625" customWidth="1"/>
    <col min="9218" max="9218" width="17.7109375" customWidth="1"/>
    <col min="9219" max="9219" width="13.85546875" customWidth="1"/>
    <col min="9220" max="9220" width="17.140625" customWidth="1"/>
    <col min="9221" max="9221" width="15.85546875" customWidth="1"/>
    <col min="9222" max="9222" width="17.5703125" customWidth="1"/>
    <col min="9461" max="9461" width="24.7109375" customWidth="1"/>
    <col min="9462" max="9462" width="19.7109375" customWidth="1"/>
    <col min="9463" max="9463" width="11.42578125" customWidth="1"/>
    <col min="9464" max="9464" width="15.42578125" customWidth="1"/>
    <col min="9465" max="9465" width="13.85546875" customWidth="1"/>
    <col min="9466" max="9466" width="11.42578125" customWidth="1"/>
    <col min="9467" max="9467" width="12.140625" customWidth="1"/>
    <col min="9468" max="9468" width="16" customWidth="1"/>
    <col min="9469" max="9469" width="14.5703125" customWidth="1"/>
    <col min="9470" max="9470" width="12.7109375" customWidth="1"/>
    <col min="9471" max="9471" width="14.7109375" customWidth="1"/>
    <col min="9472" max="9472" width="18.28515625" customWidth="1"/>
    <col min="9473" max="9473" width="14.28515625" customWidth="1"/>
    <col min="9474" max="9474" width="17.7109375" customWidth="1"/>
    <col min="9475" max="9475" width="13.85546875" customWidth="1"/>
    <col min="9476" max="9476" width="17.140625" customWidth="1"/>
    <col min="9477" max="9477" width="15.85546875" customWidth="1"/>
    <col min="9478" max="9478" width="17.5703125" customWidth="1"/>
    <col min="9717" max="9717" width="24.7109375" customWidth="1"/>
    <col min="9718" max="9718" width="19.7109375" customWidth="1"/>
    <col min="9719" max="9719" width="11.42578125" customWidth="1"/>
    <col min="9720" max="9720" width="15.42578125" customWidth="1"/>
    <col min="9721" max="9721" width="13.85546875" customWidth="1"/>
    <col min="9722" max="9722" width="11.42578125" customWidth="1"/>
    <col min="9723" max="9723" width="12.140625" customWidth="1"/>
    <col min="9724" max="9724" width="16" customWidth="1"/>
    <col min="9725" max="9725" width="14.5703125" customWidth="1"/>
    <col min="9726" max="9726" width="12.7109375" customWidth="1"/>
    <col min="9727" max="9727" width="14.7109375" customWidth="1"/>
    <col min="9728" max="9728" width="18.28515625" customWidth="1"/>
    <col min="9729" max="9729" width="14.28515625" customWidth="1"/>
    <col min="9730" max="9730" width="17.7109375" customWidth="1"/>
    <col min="9731" max="9731" width="13.85546875" customWidth="1"/>
    <col min="9732" max="9732" width="17.140625" customWidth="1"/>
    <col min="9733" max="9733" width="15.85546875" customWidth="1"/>
    <col min="9734" max="9734" width="17.5703125" customWidth="1"/>
    <col min="9973" max="9973" width="24.7109375" customWidth="1"/>
    <col min="9974" max="9974" width="19.7109375" customWidth="1"/>
    <col min="9975" max="9975" width="11.42578125" customWidth="1"/>
    <col min="9976" max="9976" width="15.42578125" customWidth="1"/>
    <col min="9977" max="9977" width="13.85546875" customWidth="1"/>
    <col min="9978" max="9978" width="11.42578125" customWidth="1"/>
    <col min="9979" max="9979" width="12.140625" customWidth="1"/>
    <col min="9980" max="9980" width="16" customWidth="1"/>
    <col min="9981" max="9981" width="14.5703125" customWidth="1"/>
    <col min="9982" max="9982" width="12.7109375" customWidth="1"/>
    <col min="9983" max="9983" width="14.7109375" customWidth="1"/>
    <col min="9984" max="9984" width="18.28515625" customWidth="1"/>
    <col min="9985" max="9985" width="14.28515625" customWidth="1"/>
    <col min="9986" max="9986" width="17.7109375" customWidth="1"/>
    <col min="9987" max="9987" width="13.85546875" customWidth="1"/>
    <col min="9988" max="9988" width="17.140625" customWidth="1"/>
    <col min="9989" max="9989" width="15.85546875" customWidth="1"/>
    <col min="9990" max="9990" width="17.5703125" customWidth="1"/>
    <col min="10229" max="10229" width="24.7109375" customWidth="1"/>
    <col min="10230" max="10230" width="19.7109375" customWidth="1"/>
    <col min="10231" max="10231" width="11.42578125" customWidth="1"/>
    <col min="10232" max="10232" width="15.42578125" customWidth="1"/>
    <col min="10233" max="10233" width="13.85546875" customWidth="1"/>
    <col min="10234" max="10234" width="11.42578125" customWidth="1"/>
    <col min="10235" max="10235" width="12.140625" customWidth="1"/>
    <col min="10236" max="10236" width="16" customWidth="1"/>
    <col min="10237" max="10237" width="14.5703125" customWidth="1"/>
    <col min="10238" max="10238" width="12.7109375" customWidth="1"/>
    <col min="10239" max="10239" width="14.7109375" customWidth="1"/>
    <col min="10240" max="10240" width="18.28515625" customWidth="1"/>
    <col min="10241" max="10241" width="14.28515625" customWidth="1"/>
    <col min="10242" max="10242" width="17.7109375" customWidth="1"/>
    <col min="10243" max="10243" width="13.85546875" customWidth="1"/>
    <col min="10244" max="10244" width="17.140625" customWidth="1"/>
    <col min="10245" max="10245" width="15.85546875" customWidth="1"/>
    <col min="10246" max="10246" width="17.5703125" customWidth="1"/>
    <col min="10485" max="10485" width="24.7109375" customWidth="1"/>
    <col min="10486" max="10486" width="19.7109375" customWidth="1"/>
    <col min="10487" max="10487" width="11.42578125" customWidth="1"/>
    <col min="10488" max="10488" width="15.42578125" customWidth="1"/>
    <col min="10489" max="10489" width="13.85546875" customWidth="1"/>
    <col min="10490" max="10490" width="11.42578125" customWidth="1"/>
    <col min="10491" max="10491" width="12.140625" customWidth="1"/>
    <col min="10492" max="10492" width="16" customWidth="1"/>
    <col min="10493" max="10493" width="14.5703125" customWidth="1"/>
    <col min="10494" max="10494" width="12.7109375" customWidth="1"/>
    <col min="10495" max="10495" width="14.7109375" customWidth="1"/>
    <col min="10496" max="10496" width="18.28515625" customWidth="1"/>
    <col min="10497" max="10497" width="14.28515625" customWidth="1"/>
    <col min="10498" max="10498" width="17.7109375" customWidth="1"/>
    <col min="10499" max="10499" width="13.85546875" customWidth="1"/>
    <col min="10500" max="10500" width="17.140625" customWidth="1"/>
    <col min="10501" max="10501" width="15.85546875" customWidth="1"/>
    <col min="10502" max="10502" width="17.5703125" customWidth="1"/>
    <col min="10741" max="10741" width="24.7109375" customWidth="1"/>
    <col min="10742" max="10742" width="19.7109375" customWidth="1"/>
    <col min="10743" max="10743" width="11.42578125" customWidth="1"/>
    <col min="10744" max="10744" width="15.42578125" customWidth="1"/>
    <col min="10745" max="10745" width="13.85546875" customWidth="1"/>
    <col min="10746" max="10746" width="11.42578125" customWidth="1"/>
    <col min="10747" max="10747" width="12.140625" customWidth="1"/>
    <col min="10748" max="10748" width="16" customWidth="1"/>
    <col min="10749" max="10749" width="14.5703125" customWidth="1"/>
    <col min="10750" max="10750" width="12.7109375" customWidth="1"/>
    <col min="10751" max="10751" width="14.7109375" customWidth="1"/>
    <col min="10752" max="10752" width="18.28515625" customWidth="1"/>
    <col min="10753" max="10753" width="14.28515625" customWidth="1"/>
    <col min="10754" max="10754" width="17.7109375" customWidth="1"/>
    <col min="10755" max="10755" width="13.85546875" customWidth="1"/>
    <col min="10756" max="10756" width="17.140625" customWidth="1"/>
    <col min="10757" max="10757" width="15.85546875" customWidth="1"/>
    <col min="10758" max="10758" width="17.5703125" customWidth="1"/>
    <col min="10997" max="10997" width="24.7109375" customWidth="1"/>
    <col min="10998" max="10998" width="19.7109375" customWidth="1"/>
    <col min="10999" max="10999" width="11.42578125" customWidth="1"/>
    <col min="11000" max="11000" width="15.42578125" customWidth="1"/>
    <col min="11001" max="11001" width="13.85546875" customWidth="1"/>
    <col min="11002" max="11002" width="11.42578125" customWidth="1"/>
    <col min="11003" max="11003" width="12.140625" customWidth="1"/>
    <col min="11004" max="11004" width="16" customWidth="1"/>
    <col min="11005" max="11005" width="14.5703125" customWidth="1"/>
    <col min="11006" max="11006" width="12.7109375" customWidth="1"/>
    <col min="11007" max="11007" width="14.7109375" customWidth="1"/>
    <col min="11008" max="11008" width="18.28515625" customWidth="1"/>
    <col min="11009" max="11009" width="14.28515625" customWidth="1"/>
    <col min="11010" max="11010" width="17.7109375" customWidth="1"/>
    <col min="11011" max="11011" width="13.85546875" customWidth="1"/>
    <col min="11012" max="11012" width="17.140625" customWidth="1"/>
    <col min="11013" max="11013" width="15.85546875" customWidth="1"/>
    <col min="11014" max="11014" width="17.5703125" customWidth="1"/>
    <col min="11253" max="11253" width="24.7109375" customWidth="1"/>
    <col min="11254" max="11254" width="19.7109375" customWidth="1"/>
    <col min="11255" max="11255" width="11.42578125" customWidth="1"/>
    <col min="11256" max="11256" width="15.42578125" customWidth="1"/>
    <col min="11257" max="11257" width="13.85546875" customWidth="1"/>
    <col min="11258" max="11258" width="11.42578125" customWidth="1"/>
    <col min="11259" max="11259" width="12.140625" customWidth="1"/>
    <col min="11260" max="11260" width="16" customWidth="1"/>
    <col min="11261" max="11261" width="14.5703125" customWidth="1"/>
    <col min="11262" max="11262" width="12.7109375" customWidth="1"/>
    <col min="11263" max="11263" width="14.7109375" customWidth="1"/>
    <col min="11264" max="11264" width="18.28515625" customWidth="1"/>
    <col min="11265" max="11265" width="14.28515625" customWidth="1"/>
    <col min="11266" max="11266" width="17.7109375" customWidth="1"/>
    <col min="11267" max="11267" width="13.85546875" customWidth="1"/>
    <col min="11268" max="11268" width="17.140625" customWidth="1"/>
    <col min="11269" max="11269" width="15.85546875" customWidth="1"/>
    <col min="11270" max="11270" width="17.5703125" customWidth="1"/>
    <col min="11509" max="11509" width="24.7109375" customWidth="1"/>
    <col min="11510" max="11510" width="19.7109375" customWidth="1"/>
    <col min="11511" max="11511" width="11.42578125" customWidth="1"/>
    <col min="11512" max="11512" width="15.42578125" customWidth="1"/>
    <col min="11513" max="11513" width="13.85546875" customWidth="1"/>
    <col min="11514" max="11514" width="11.42578125" customWidth="1"/>
    <col min="11515" max="11515" width="12.140625" customWidth="1"/>
    <col min="11516" max="11516" width="16" customWidth="1"/>
    <col min="11517" max="11517" width="14.5703125" customWidth="1"/>
    <col min="11518" max="11518" width="12.7109375" customWidth="1"/>
    <col min="11519" max="11519" width="14.7109375" customWidth="1"/>
    <col min="11520" max="11520" width="18.28515625" customWidth="1"/>
    <col min="11521" max="11521" width="14.28515625" customWidth="1"/>
    <col min="11522" max="11522" width="17.7109375" customWidth="1"/>
    <col min="11523" max="11523" width="13.85546875" customWidth="1"/>
    <col min="11524" max="11524" width="17.140625" customWidth="1"/>
    <col min="11525" max="11525" width="15.85546875" customWidth="1"/>
    <col min="11526" max="11526" width="17.5703125" customWidth="1"/>
    <col min="11765" max="11765" width="24.7109375" customWidth="1"/>
    <col min="11766" max="11766" width="19.7109375" customWidth="1"/>
    <col min="11767" max="11767" width="11.42578125" customWidth="1"/>
    <col min="11768" max="11768" width="15.42578125" customWidth="1"/>
    <col min="11769" max="11769" width="13.85546875" customWidth="1"/>
    <col min="11770" max="11770" width="11.42578125" customWidth="1"/>
    <col min="11771" max="11771" width="12.140625" customWidth="1"/>
    <col min="11772" max="11772" width="16" customWidth="1"/>
    <col min="11773" max="11773" width="14.5703125" customWidth="1"/>
    <col min="11774" max="11774" width="12.7109375" customWidth="1"/>
    <col min="11775" max="11775" width="14.7109375" customWidth="1"/>
    <col min="11776" max="11776" width="18.28515625" customWidth="1"/>
    <col min="11777" max="11777" width="14.28515625" customWidth="1"/>
    <col min="11778" max="11778" width="17.7109375" customWidth="1"/>
    <col min="11779" max="11779" width="13.85546875" customWidth="1"/>
    <col min="11780" max="11780" width="17.140625" customWidth="1"/>
    <col min="11781" max="11781" width="15.85546875" customWidth="1"/>
    <col min="11782" max="11782" width="17.5703125" customWidth="1"/>
    <col min="12021" max="12021" width="24.7109375" customWidth="1"/>
    <col min="12022" max="12022" width="19.7109375" customWidth="1"/>
    <col min="12023" max="12023" width="11.42578125" customWidth="1"/>
    <col min="12024" max="12024" width="15.42578125" customWidth="1"/>
    <col min="12025" max="12025" width="13.85546875" customWidth="1"/>
    <col min="12026" max="12026" width="11.42578125" customWidth="1"/>
    <col min="12027" max="12027" width="12.140625" customWidth="1"/>
    <col min="12028" max="12028" width="16" customWidth="1"/>
    <col min="12029" max="12029" width="14.5703125" customWidth="1"/>
    <col min="12030" max="12030" width="12.7109375" customWidth="1"/>
    <col min="12031" max="12031" width="14.7109375" customWidth="1"/>
    <col min="12032" max="12032" width="18.28515625" customWidth="1"/>
    <col min="12033" max="12033" width="14.28515625" customWidth="1"/>
    <col min="12034" max="12034" width="17.7109375" customWidth="1"/>
    <col min="12035" max="12035" width="13.85546875" customWidth="1"/>
    <col min="12036" max="12036" width="17.140625" customWidth="1"/>
    <col min="12037" max="12037" width="15.85546875" customWidth="1"/>
    <col min="12038" max="12038" width="17.5703125" customWidth="1"/>
    <col min="12277" max="12277" width="24.7109375" customWidth="1"/>
    <col min="12278" max="12278" width="19.7109375" customWidth="1"/>
    <col min="12279" max="12279" width="11.42578125" customWidth="1"/>
    <col min="12280" max="12280" width="15.42578125" customWidth="1"/>
    <col min="12281" max="12281" width="13.85546875" customWidth="1"/>
    <col min="12282" max="12282" width="11.42578125" customWidth="1"/>
    <col min="12283" max="12283" width="12.140625" customWidth="1"/>
    <col min="12284" max="12284" width="16" customWidth="1"/>
    <col min="12285" max="12285" width="14.5703125" customWidth="1"/>
    <col min="12286" max="12286" width="12.7109375" customWidth="1"/>
    <col min="12287" max="12287" width="14.7109375" customWidth="1"/>
    <col min="12288" max="12288" width="18.28515625" customWidth="1"/>
    <col min="12289" max="12289" width="14.28515625" customWidth="1"/>
    <col min="12290" max="12290" width="17.7109375" customWidth="1"/>
    <col min="12291" max="12291" width="13.85546875" customWidth="1"/>
    <col min="12292" max="12292" width="17.140625" customWidth="1"/>
    <col min="12293" max="12293" width="15.85546875" customWidth="1"/>
    <col min="12294" max="12294" width="17.5703125" customWidth="1"/>
    <col min="12533" max="12533" width="24.7109375" customWidth="1"/>
    <col min="12534" max="12534" width="19.7109375" customWidth="1"/>
    <col min="12535" max="12535" width="11.42578125" customWidth="1"/>
    <col min="12536" max="12536" width="15.42578125" customWidth="1"/>
    <col min="12537" max="12537" width="13.85546875" customWidth="1"/>
    <col min="12538" max="12538" width="11.42578125" customWidth="1"/>
    <col min="12539" max="12539" width="12.140625" customWidth="1"/>
    <col min="12540" max="12540" width="16" customWidth="1"/>
    <col min="12541" max="12541" width="14.5703125" customWidth="1"/>
    <col min="12542" max="12542" width="12.7109375" customWidth="1"/>
    <col min="12543" max="12543" width="14.7109375" customWidth="1"/>
    <col min="12544" max="12544" width="18.28515625" customWidth="1"/>
    <col min="12545" max="12545" width="14.28515625" customWidth="1"/>
    <col min="12546" max="12546" width="17.7109375" customWidth="1"/>
    <col min="12547" max="12547" width="13.85546875" customWidth="1"/>
    <col min="12548" max="12548" width="17.140625" customWidth="1"/>
    <col min="12549" max="12549" width="15.85546875" customWidth="1"/>
    <col min="12550" max="12550" width="17.5703125" customWidth="1"/>
    <col min="12789" max="12789" width="24.7109375" customWidth="1"/>
    <col min="12790" max="12790" width="19.7109375" customWidth="1"/>
    <col min="12791" max="12791" width="11.42578125" customWidth="1"/>
    <col min="12792" max="12792" width="15.42578125" customWidth="1"/>
    <col min="12793" max="12793" width="13.85546875" customWidth="1"/>
    <col min="12794" max="12794" width="11.42578125" customWidth="1"/>
    <col min="12795" max="12795" width="12.140625" customWidth="1"/>
    <col min="12796" max="12796" width="16" customWidth="1"/>
    <col min="12797" max="12797" width="14.5703125" customWidth="1"/>
    <col min="12798" max="12798" width="12.7109375" customWidth="1"/>
    <col min="12799" max="12799" width="14.7109375" customWidth="1"/>
    <col min="12800" max="12800" width="18.28515625" customWidth="1"/>
    <col min="12801" max="12801" width="14.28515625" customWidth="1"/>
    <col min="12802" max="12802" width="17.7109375" customWidth="1"/>
    <col min="12803" max="12803" width="13.85546875" customWidth="1"/>
    <col min="12804" max="12804" width="17.140625" customWidth="1"/>
    <col min="12805" max="12805" width="15.85546875" customWidth="1"/>
    <col min="12806" max="12806" width="17.5703125" customWidth="1"/>
    <col min="13045" max="13045" width="24.7109375" customWidth="1"/>
    <col min="13046" max="13046" width="19.7109375" customWidth="1"/>
    <col min="13047" max="13047" width="11.42578125" customWidth="1"/>
    <col min="13048" max="13048" width="15.42578125" customWidth="1"/>
    <col min="13049" max="13049" width="13.85546875" customWidth="1"/>
    <col min="13050" max="13050" width="11.42578125" customWidth="1"/>
    <col min="13051" max="13051" width="12.140625" customWidth="1"/>
    <col min="13052" max="13052" width="16" customWidth="1"/>
    <col min="13053" max="13053" width="14.5703125" customWidth="1"/>
    <col min="13054" max="13054" width="12.7109375" customWidth="1"/>
    <col min="13055" max="13055" width="14.7109375" customWidth="1"/>
    <col min="13056" max="13056" width="18.28515625" customWidth="1"/>
    <col min="13057" max="13057" width="14.28515625" customWidth="1"/>
    <col min="13058" max="13058" width="17.7109375" customWidth="1"/>
    <col min="13059" max="13059" width="13.85546875" customWidth="1"/>
    <col min="13060" max="13060" width="17.140625" customWidth="1"/>
    <col min="13061" max="13061" width="15.85546875" customWidth="1"/>
    <col min="13062" max="13062" width="17.5703125" customWidth="1"/>
    <col min="13301" max="13301" width="24.7109375" customWidth="1"/>
    <col min="13302" max="13302" width="19.7109375" customWidth="1"/>
    <col min="13303" max="13303" width="11.42578125" customWidth="1"/>
    <col min="13304" max="13304" width="15.42578125" customWidth="1"/>
    <col min="13305" max="13305" width="13.85546875" customWidth="1"/>
    <col min="13306" max="13306" width="11.42578125" customWidth="1"/>
    <col min="13307" max="13307" width="12.140625" customWidth="1"/>
    <col min="13308" max="13308" width="16" customWidth="1"/>
    <col min="13309" max="13309" width="14.5703125" customWidth="1"/>
    <col min="13310" max="13310" width="12.7109375" customWidth="1"/>
    <col min="13311" max="13311" width="14.7109375" customWidth="1"/>
    <col min="13312" max="13312" width="18.28515625" customWidth="1"/>
    <col min="13313" max="13313" width="14.28515625" customWidth="1"/>
    <col min="13314" max="13314" width="17.7109375" customWidth="1"/>
    <col min="13315" max="13315" width="13.85546875" customWidth="1"/>
    <col min="13316" max="13316" width="17.140625" customWidth="1"/>
    <col min="13317" max="13317" width="15.85546875" customWidth="1"/>
    <col min="13318" max="13318" width="17.5703125" customWidth="1"/>
    <col min="13557" max="13557" width="24.7109375" customWidth="1"/>
    <col min="13558" max="13558" width="19.7109375" customWidth="1"/>
    <col min="13559" max="13559" width="11.42578125" customWidth="1"/>
    <col min="13560" max="13560" width="15.42578125" customWidth="1"/>
    <col min="13561" max="13561" width="13.85546875" customWidth="1"/>
    <col min="13562" max="13562" width="11.42578125" customWidth="1"/>
    <col min="13563" max="13563" width="12.140625" customWidth="1"/>
    <col min="13564" max="13564" width="16" customWidth="1"/>
    <col min="13565" max="13565" width="14.5703125" customWidth="1"/>
    <col min="13566" max="13566" width="12.7109375" customWidth="1"/>
    <col min="13567" max="13567" width="14.7109375" customWidth="1"/>
    <col min="13568" max="13568" width="18.28515625" customWidth="1"/>
    <col min="13569" max="13569" width="14.28515625" customWidth="1"/>
    <col min="13570" max="13570" width="17.7109375" customWidth="1"/>
    <col min="13571" max="13571" width="13.85546875" customWidth="1"/>
    <col min="13572" max="13572" width="17.140625" customWidth="1"/>
    <col min="13573" max="13573" width="15.85546875" customWidth="1"/>
    <col min="13574" max="13574" width="17.5703125" customWidth="1"/>
    <col min="13813" max="13813" width="24.7109375" customWidth="1"/>
    <col min="13814" max="13814" width="19.7109375" customWidth="1"/>
    <col min="13815" max="13815" width="11.42578125" customWidth="1"/>
    <col min="13816" max="13816" width="15.42578125" customWidth="1"/>
    <col min="13817" max="13817" width="13.85546875" customWidth="1"/>
    <col min="13818" max="13818" width="11.42578125" customWidth="1"/>
    <col min="13819" max="13819" width="12.140625" customWidth="1"/>
    <col min="13820" max="13820" width="16" customWidth="1"/>
    <col min="13821" max="13821" width="14.5703125" customWidth="1"/>
    <col min="13822" max="13822" width="12.7109375" customWidth="1"/>
    <col min="13823" max="13823" width="14.7109375" customWidth="1"/>
    <col min="13824" max="13824" width="18.28515625" customWidth="1"/>
    <col min="13825" max="13825" width="14.28515625" customWidth="1"/>
    <col min="13826" max="13826" width="17.7109375" customWidth="1"/>
    <col min="13827" max="13827" width="13.85546875" customWidth="1"/>
    <col min="13828" max="13828" width="17.140625" customWidth="1"/>
    <col min="13829" max="13829" width="15.85546875" customWidth="1"/>
    <col min="13830" max="13830" width="17.5703125" customWidth="1"/>
    <col min="14069" max="14069" width="24.7109375" customWidth="1"/>
    <col min="14070" max="14070" width="19.7109375" customWidth="1"/>
    <col min="14071" max="14071" width="11.42578125" customWidth="1"/>
    <col min="14072" max="14072" width="15.42578125" customWidth="1"/>
    <col min="14073" max="14073" width="13.85546875" customWidth="1"/>
    <col min="14074" max="14074" width="11.42578125" customWidth="1"/>
    <col min="14075" max="14075" width="12.140625" customWidth="1"/>
    <col min="14076" max="14076" width="16" customWidth="1"/>
    <col min="14077" max="14077" width="14.5703125" customWidth="1"/>
    <col min="14078" max="14078" width="12.7109375" customWidth="1"/>
    <col min="14079" max="14079" width="14.7109375" customWidth="1"/>
    <col min="14080" max="14080" width="18.28515625" customWidth="1"/>
    <col min="14081" max="14081" width="14.28515625" customWidth="1"/>
    <col min="14082" max="14082" width="17.7109375" customWidth="1"/>
    <col min="14083" max="14083" width="13.85546875" customWidth="1"/>
    <col min="14084" max="14084" width="17.140625" customWidth="1"/>
    <col min="14085" max="14085" width="15.85546875" customWidth="1"/>
    <col min="14086" max="14086" width="17.5703125" customWidth="1"/>
    <col min="14325" max="14325" width="24.7109375" customWidth="1"/>
    <col min="14326" max="14326" width="19.7109375" customWidth="1"/>
    <col min="14327" max="14327" width="11.42578125" customWidth="1"/>
    <col min="14328" max="14328" width="15.42578125" customWidth="1"/>
    <col min="14329" max="14329" width="13.85546875" customWidth="1"/>
    <col min="14330" max="14330" width="11.42578125" customWidth="1"/>
    <col min="14331" max="14331" width="12.140625" customWidth="1"/>
    <col min="14332" max="14332" width="16" customWidth="1"/>
    <col min="14333" max="14333" width="14.5703125" customWidth="1"/>
    <col min="14334" max="14334" width="12.7109375" customWidth="1"/>
    <col min="14335" max="14335" width="14.7109375" customWidth="1"/>
    <col min="14336" max="14336" width="18.28515625" customWidth="1"/>
    <col min="14337" max="14337" width="14.28515625" customWidth="1"/>
    <col min="14338" max="14338" width="17.7109375" customWidth="1"/>
    <col min="14339" max="14339" width="13.85546875" customWidth="1"/>
    <col min="14340" max="14340" width="17.140625" customWidth="1"/>
    <col min="14341" max="14341" width="15.85546875" customWidth="1"/>
    <col min="14342" max="14342" width="17.5703125" customWidth="1"/>
    <col min="14581" max="14581" width="24.7109375" customWidth="1"/>
    <col min="14582" max="14582" width="19.7109375" customWidth="1"/>
    <col min="14583" max="14583" width="11.42578125" customWidth="1"/>
    <col min="14584" max="14584" width="15.42578125" customWidth="1"/>
    <col min="14585" max="14585" width="13.85546875" customWidth="1"/>
    <col min="14586" max="14586" width="11.42578125" customWidth="1"/>
    <col min="14587" max="14587" width="12.140625" customWidth="1"/>
    <col min="14588" max="14588" width="16" customWidth="1"/>
    <col min="14589" max="14589" width="14.5703125" customWidth="1"/>
    <col min="14590" max="14590" width="12.7109375" customWidth="1"/>
    <col min="14591" max="14591" width="14.7109375" customWidth="1"/>
    <col min="14592" max="14592" width="18.28515625" customWidth="1"/>
    <col min="14593" max="14593" width="14.28515625" customWidth="1"/>
    <col min="14594" max="14594" width="17.7109375" customWidth="1"/>
    <col min="14595" max="14595" width="13.85546875" customWidth="1"/>
    <col min="14596" max="14596" width="17.140625" customWidth="1"/>
    <col min="14597" max="14597" width="15.85546875" customWidth="1"/>
    <col min="14598" max="14598" width="17.5703125" customWidth="1"/>
    <col min="14837" max="14837" width="24.7109375" customWidth="1"/>
    <col min="14838" max="14838" width="19.7109375" customWidth="1"/>
    <col min="14839" max="14839" width="11.42578125" customWidth="1"/>
    <col min="14840" max="14840" width="15.42578125" customWidth="1"/>
    <col min="14841" max="14841" width="13.85546875" customWidth="1"/>
    <col min="14842" max="14842" width="11.42578125" customWidth="1"/>
    <col min="14843" max="14843" width="12.140625" customWidth="1"/>
    <col min="14844" max="14844" width="16" customWidth="1"/>
    <col min="14845" max="14845" width="14.5703125" customWidth="1"/>
    <col min="14846" max="14846" width="12.7109375" customWidth="1"/>
    <col min="14847" max="14847" width="14.7109375" customWidth="1"/>
    <col min="14848" max="14848" width="18.28515625" customWidth="1"/>
    <col min="14849" max="14849" width="14.28515625" customWidth="1"/>
    <col min="14850" max="14850" width="17.7109375" customWidth="1"/>
    <col min="14851" max="14851" width="13.85546875" customWidth="1"/>
    <col min="14852" max="14852" width="17.140625" customWidth="1"/>
    <col min="14853" max="14853" width="15.85546875" customWidth="1"/>
    <col min="14854" max="14854" width="17.5703125" customWidth="1"/>
    <col min="15093" max="15093" width="24.7109375" customWidth="1"/>
    <col min="15094" max="15094" width="19.7109375" customWidth="1"/>
    <col min="15095" max="15095" width="11.42578125" customWidth="1"/>
    <col min="15096" max="15096" width="15.42578125" customWidth="1"/>
    <col min="15097" max="15097" width="13.85546875" customWidth="1"/>
    <col min="15098" max="15098" width="11.42578125" customWidth="1"/>
    <col min="15099" max="15099" width="12.140625" customWidth="1"/>
    <col min="15100" max="15100" width="16" customWidth="1"/>
    <col min="15101" max="15101" width="14.5703125" customWidth="1"/>
    <col min="15102" max="15102" width="12.7109375" customWidth="1"/>
    <col min="15103" max="15103" width="14.7109375" customWidth="1"/>
    <col min="15104" max="15104" width="18.28515625" customWidth="1"/>
    <col min="15105" max="15105" width="14.28515625" customWidth="1"/>
    <col min="15106" max="15106" width="17.7109375" customWidth="1"/>
    <col min="15107" max="15107" width="13.85546875" customWidth="1"/>
    <col min="15108" max="15108" width="17.140625" customWidth="1"/>
    <col min="15109" max="15109" width="15.85546875" customWidth="1"/>
    <col min="15110" max="15110" width="17.5703125" customWidth="1"/>
    <col min="15349" max="15349" width="24.7109375" customWidth="1"/>
    <col min="15350" max="15350" width="19.7109375" customWidth="1"/>
    <col min="15351" max="15351" width="11.42578125" customWidth="1"/>
    <col min="15352" max="15352" width="15.42578125" customWidth="1"/>
    <col min="15353" max="15353" width="13.85546875" customWidth="1"/>
    <col min="15354" max="15354" width="11.42578125" customWidth="1"/>
    <col min="15355" max="15355" width="12.140625" customWidth="1"/>
    <col min="15356" max="15356" width="16" customWidth="1"/>
    <col min="15357" max="15357" width="14.5703125" customWidth="1"/>
    <col min="15358" max="15358" width="12.7109375" customWidth="1"/>
    <col min="15359" max="15359" width="14.7109375" customWidth="1"/>
    <col min="15360" max="15360" width="18.28515625" customWidth="1"/>
    <col min="15361" max="15361" width="14.28515625" customWidth="1"/>
    <col min="15362" max="15362" width="17.7109375" customWidth="1"/>
    <col min="15363" max="15363" width="13.85546875" customWidth="1"/>
    <col min="15364" max="15364" width="17.140625" customWidth="1"/>
    <col min="15365" max="15365" width="15.85546875" customWidth="1"/>
    <col min="15366" max="15366" width="17.5703125" customWidth="1"/>
    <col min="15605" max="15605" width="24.7109375" customWidth="1"/>
    <col min="15606" max="15606" width="19.7109375" customWidth="1"/>
    <col min="15607" max="15607" width="11.42578125" customWidth="1"/>
    <col min="15608" max="15608" width="15.42578125" customWidth="1"/>
    <col min="15609" max="15609" width="13.85546875" customWidth="1"/>
    <col min="15610" max="15610" width="11.42578125" customWidth="1"/>
    <col min="15611" max="15611" width="12.140625" customWidth="1"/>
    <col min="15612" max="15612" width="16" customWidth="1"/>
    <col min="15613" max="15613" width="14.5703125" customWidth="1"/>
    <col min="15614" max="15614" width="12.7109375" customWidth="1"/>
    <col min="15615" max="15615" width="14.7109375" customWidth="1"/>
    <col min="15616" max="15616" width="18.28515625" customWidth="1"/>
    <col min="15617" max="15617" width="14.28515625" customWidth="1"/>
    <col min="15618" max="15618" width="17.7109375" customWidth="1"/>
    <col min="15619" max="15619" width="13.85546875" customWidth="1"/>
    <col min="15620" max="15620" width="17.140625" customWidth="1"/>
    <col min="15621" max="15621" width="15.85546875" customWidth="1"/>
    <col min="15622" max="15622" width="17.5703125" customWidth="1"/>
    <col min="15861" max="15861" width="24.7109375" customWidth="1"/>
    <col min="15862" max="15862" width="19.7109375" customWidth="1"/>
    <col min="15863" max="15863" width="11.42578125" customWidth="1"/>
    <col min="15864" max="15864" width="15.42578125" customWidth="1"/>
    <col min="15865" max="15865" width="13.85546875" customWidth="1"/>
    <col min="15866" max="15866" width="11.42578125" customWidth="1"/>
    <col min="15867" max="15867" width="12.140625" customWidth="1"/>
    <col min="15868" max="15868" width="16" customWidth="1"/>
    <col min="15869" max="15869" width="14.5703125" customWidth="1"/>
    <col min="15870" max="15870" width="12.7109375" customWidth="1"/>
    <col min="15871" max="15871" width="14.7109375" customWidth="1"/>
    <col min="15872" max="15872" width="18.28515625" customWidth="1"/>
    <col min="15873" max="15873" width="14.28515625" customWidth="1"/>
    <col min="15874" max="15874" width="17.7109375" customWidth="1"/>
    <col min="15875" max="15875" width="13.85546875" customWidth="1"/>
    <col min="15876" max="15876" width="17.140625" customWidth="1"/>
    <col min="15877" max="15877" width="15.85546875" customWidth="1"/>
    <col min="15878" max="15878" width="17.5703125" customWidth="1"/>
    <col min="16117" max="16117" width="24.7109375" customWidth="1"/>
    <col min="16118" max="16118" width="19.7109375" customWidth="1"/>
    <col min="16119" max="16119" width="11.42578125" customWidth="1"/>
    <col min="16120" max="16120" width="15.42578125" customWidth="1"/>
    <col min="16121" max="16121" width="13.85546875" customWidth="1"/>
    <col min="16122" max="16122" width="11.42578125" customWidth="1"/>
    <col min="16123" max="16123" width="12.140625" customWidth="1"/>
    <col min="16124" max="16124" width="16" customWidth="1"/>
    <col min="16125" max="16125" width="14.5703125" customWidth="1"/>
    <col min="16126" max="16126" width="12.7109375" customWidth="1"/>
    <col min="16127" max="16127" width="14.7109375" customWidth="1"/>
    <col min="16128" max="16128" width="18.28515625" customWidth="1"/>
    <col min="16129" max="16129" width="14.28515625" customWidth="1"/>
    <col min="16130" max="16130" width="17.7109375" customWidth="1"/>
    <col min="16131" max="16131" width="13.85546875" customWidth="1"/>
    <col min="16132" max="16132" width="17.140625" customWidth="1"/>
    <col min="16133" max="16133" width="15.85546875" customWidth="1"/>
    <col min="16134" max="16134" width="17.5703125" customWidth="1"/>
  </cols>
  <sheetData>
    <row r="1" spans="1:110" ht="27.75" customHeight="1" x14ac:dyDescent="0.25">
      <c r="A1" s="739" t="s">
        <v>367</v>
      </c>
      <c r="B1" s="739"/>
      <c r="C1" s="739"/>
      <c r="D1" s="739"/>
      <c r="E1" s="739"/>
      <c r="F1" s="739"/>
      <c r="G1" s="739"/>
      <c r="H1" s="739"/>
      <c r="I1" s="739"/>
      <c r="J1" s="740"/>
    </row>
    <row r="2" spans="1:110" s="3" customFormat="1" ht="27.75" customHeight="1" x14ac:dyDescent="0.25">
      <c r="A2" s="741" t="s">
        <v>0</v>
      </c>
      <c r="B2" s="741"/>
      <c r="C2" s="741"/>
      <c r="D2" s="741"/>
      <c r="E2" s="741"/>
      <c r="F2" s="741"/>
      <c r="G2" s="741"/>
      <c r="H2" s="741"/>
      <c r="I2" s="741"/>
      <c r="J2" s="742"/>
      <c r="K2" s="1"/>
      <c r="L2" s="1"/>
      <c r="M2" s="2"/>
      <c r="N2" s="2"/>
      <c r="O2" s="2"/>
    </row>
    <row r="3" spans="1:110" ht="30" customHeight="1" x14ac:dyDescent="0.25">
      <c r="A3" s="745" t="s">
        <v>141</v>
      </c>
      <c r="B3" s="751" t="s">
        <v>1</v>
      </c>
      <c r="C3" s="752" t="s">
        <v>2</v>
      </c>
      <c r="D3" s="750" t="s">
        <v>132</v>
      </c>
      <c r="E3" s="750" t="s">
        <v>133</v>
      </c>
      <c r="F3" s="753" t="s">
        <v>3</v>
      </c>
      <c r="G3" s="753" t="s">
        <v>134</v>
      </c>
      <c r="H3" s="753" t="s">
        <v>135</v>
      </c>
      <c r="I3" s="753" t="s">
        <v>136</v>
      </c>
      <c r="J3" s="753" t="s">
        <v>137</v>
      </c>
      <c r="K3" s="4"/>
      <c r="L3" s="4"/>
    </row>
    <row r="4" spans="1:110" ht="51" customHeight="1" x14ac:dyDescent="0.25">
      <c r="A4" s="745"/>
      <c r="B4" s="751"/>
      <c r="C4" s="752"/>
      <c r="D4" s="750"/>
      <c r="E4" s="750"/>
      <c r="F4" s="753"/>
      <c r="G4" s="753"/>
      <c r="H4" s="753"/>
      <c r="I4" s="753"/>
      <c r="J4" s="753"/>
    </row>
    <row r="5" spans="1:110" ht="53.25" customHeight="1" x14ac:dyDescent="0.25">
      <c r="A5" s="745"/>
      <c r="B5" s="751"/>
      <c r="C5" s="752"/>
      <c r="D5" s="750"/>
      <c r="E5" s="750"/>
      <c r="F5" s="753"/>
      <c r="G5" s="753"/>
      <c r="H5" s="753"/>
      <c r="I5" s="753"/>
      <c r="J5" s="753"/>
    </row>
    <row r="6" spans="1:110" ht="15.95" customHeight="1" x14ac:dyDescent="0.25">
      <c r="A6" s="744" t="s">
        <v>143</v>
      </c>
      <c r="B6" s="746" t="s">
        <v>4</v>
      </c>
      <c r="C6" s="303" t="s">
        <v>5</v>
      </c>
      <c r="D6" s="18">
        <v>7</v>
      </c>
      <c r="E6" s="18">
        <v>840</v>
      </c>
      <c r="F6" s="19">
        <v>70.490276918848338</v>
      </c>
      <c r="G6" s="16">
        <v>2.9605263157894735E-2</v>
      </c>
      <c r="H6" s="16">
        <v>4.6632124352331605E-2</v>
      </c>
      <c r="I6" s="16">
        <v>1.93191555659422E-2</v>
      </c>
      <c r="J6" s="17">
        <v>0.53066966797974102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ht="15.95" customHeight="1" x14ac:dyDescent="0.25">
      <c r="A7" s="744"/>
      <c r="B7" s="746"/>
      <c r="C7" s="303" t="s">
        <v>6</v>
      </c>
      <c r="D7" s="18">
        <v>6</v>
      </c>
      <c r="E7" s="18">
        <v>750</v>
      </c>
      <c r="F7" s="19">
        <v>87.075132275132262</v>
      </c>
      <c r="G7" s="16">
        <v>1.6519823788546256E-2</v>
      </c>
      <c r="H7" s="16">
        <v>1.528013582342954E-2</v>
      </c>
      <c r="I7" s="16">
        <v>1.5825554259043174E-2</v>
      </c>
      <c r="J7" s="17">
        <v>0.31328171530673021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ht="15.95" customHeight="1" x14ac:dyDescent="0.25">
      <c r="A8" s="744"/>
      <c r="B8" s="746" t="s">
        <v>7</v>
      </c>
      <c r="C8" s="303" t="s">
        <v>8</v>
      </c>
      <c r="D8" s="18">
        <v>3</v>
      </c>
      <c r="E8" s="18">
        <v>420</v>
      </c>
      <c r="F8" s="19">
        <v>64.449266296556928</v>
      </c>
      <c r="G8" s="16">
        <v>4.2000000000000003E-2</v>
      </c>
      <c r="H8" s="16">
        <v>4.4444444444444446E-2</v>
      </c>
      <c r="I8" s="16">
        <v>1.1638508983641728E-2</v>
      </c>
      <c r="J8" s="17">
        <v>0.48343685300207034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15.95" customHeight="1" x14ac:dyDescent="0.25">
      <c r="A9" s="744"/>
      <c r="B9" s="746"/>
      <c r="C9" s="303" t="s">
        <v>9</v>
      </c>
      <c r="D9" s="18">
        <v>1</v>
      </c>
      <c r="E9" s="18">
        <v>60</v>
      </c>
      <c r="F9" s="19">
        <v>71.25</v>
      </c>
      <c r="G9" s="16">
        <v>5.5555555555555552E-2</v>
      </c>
      <c r="H9" s="16">
        <v>0</v>
      </c>
      <c r="I9" s="16">
        <v>0</v>
      </c>
      <c r="J9" s="17">
        <v>0.46721311475409838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15.95" customHeight="1" x14ac:dyDescent="0.25">
      <c r="A10" s="744"/>
      <c r="B10" s="746"/>
      <c r="C10" s="97" t="s">
        <v>10</v>
      </c>
      <c r="D10" s="18"/>
      <c r="E10" s="18"/>
      <c r="F10" s="18"/>
      <c r="G10" s="18"/>
      <c r="H10" s="699"/>
      <c r="I10" s="18"/>
      <c r="J10" s="1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15.95" customHeight="1" x14ac:dyDescent="0.25">
      <c r="A11" s="744"/>
      <c r="B11" s="746" t="s">
        <v>11</v>
      </c>
      <c r="C11" s="303" t="s">
        <v>12</v>
      </c>
      <c r="D11" s="18">
        <v>2</v>
      </c>
      <c r="E11" s="18">
        <v>330</v>
      </c>
      <c r="F11" s="19">
        <v>92.130832130832118</v>
      </c>
      <c r="G11" s="16">
        <v>2.2388059701492536E-2</v>
      </c>
      <c r="H11" s="16">
        <v>2.1818181818181816E-2</v>
      </c>
      <c r="I11" s="16">
        <v>2.9602171870105463E-2</v>
      </c>
      <c r="J11" s="17">
        <v>0.7403381642512078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5.95" customHeight="1" x14ac:dyDescent="0.25">
      <c r="A12" s="744"/>
      <c r="B12" s="746"/>
      <c r="C12" s="303" t="s">
        <v>13</v>
      </c>
      <c r="D12" s="18">
        <v>9</v>
      </c>
      <c r="E12" s="18">
        <v>1740</v>
      </c>
      <c r="F12" s="19">
        <v>90.956029921547156</v>
      </c>
      <c r="G12" s="16">
        <v>2.0090887347524514E-2</v>
      </c>
      <c r="H12" s="16">
        <v>4.2765502494654307E-2</v>
      </c>
      <c r="I12" s="16">
        <v>2.3799971917437265E-2</v>
      </c>
      <c r="J12" s="17">
        <v>0.54380086165629482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5.95" customHeight="1" x14ac:dyDescent="0.25">
      <c r="A13" s="744"/>
      <c r="B13" s="746"/>
      <c r="C13" s="303" t="s">
        <v>14</v>
      </c>
      <c r="D13" s="18">
        <v>7</v>
      </c>
      <c r="E13" s="18">
        <v>1080</v>
      </c>
      <c r="F13" s="19">
        <v>88.652263374485599</v>
      </c>
      <c r="G13" s="16">
        <v>4.7032474804031353E-2</v>
      </c>
      <c r="H13" s="16">
        <v>6.4102564102564097E-2</v>
      </c>
      <c r="I13" s="16">
        <v>1.0096321225484506E-2</v>
      </c>
      <c r="J13" s="17">
        <v>0.55049944506104331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15.95" customHeight="1" x14ac:dyDescent="0.25">
      <c r="A14" s="735" t="s">
        <v>147</v>
      </c>
      <c r="B14" s="736"/>
      <c r="C14" s="736"/>
      <c r="D14" s="307">
        <v>35</v>
      </c>
      <c r="E14" s="307">
        <v>5220</v>
      </c>
      <c r="F14" s="308">
        <v>84.343483673150757</v>
      </c>
      <c r="G14" s="309">
        <v>2.9119204235520613E-2</v>
      </c>
      <c r="H14" s="309">
        <v>4.1579497907949792E-2</v>
      </c>
      <c r="I14" s="309">
        <v>1.8755868908768528E-2</v>
      </c>
      <c r="J14" s="310">
        <v>0.51954623357545093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5.95" customHeight="1" x14ac:dyDescent="0.25">
      <c r="A15" s="744" t="s">
        <v>148</v>
      </c>
      <c r="B15" s="746" t="s">
        <v>15</v>
      </c>
      <c r="C15" s="303" t="s">
        <v>16</v>
      </c>
      <c r="D15" s="18">
        <v>8</v>
      </c>
      <c r="E15" s="18">
        <v>1140</v>
      </c>
      <c r="F15" s="19">
        <v>85.022467785625693</v>
      </c>
      <c r="G15" s="16">
        <v>1.7653981953707338E-2</v>
      </c>
      <c r="H15" s="16">
        <v>4.2763157894736843E-2</v>
      </c>
      <c r="I15" s="16">
        <v>4.8146888205873352E-3</v>
      </c>
      <c r="J15" s="17">
        <v>0.34204275534441803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5.95" customHeight="1" x14ac:dyDescent="0.25">
      <c r="A16" s="744"/>
      <c r="B16" s="746"/>
      <c r="C16" s="303" t="s">
        <v>17</v>
      </c>
      <c r="D16" s="18">
        <v>1</v>
      </c>
      <c r="E16" s="18">
        <v>60</v>
      </c>
      <c r="F16" s="19">
        <v>192.26190476190473</v>
      </c>
      <c r="G16" s="16">
        <v>1.6216216216216217E-2</v>
      </c>
      <c r="H16" s="16">
        <v>0.12903225806451613</v>
      </c>
      <c r="I16" s="16">
        <v>0</v>
      </c>
      <c r="J16" s="17">
        <v>0.61261261261261257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5.95" customHeight="1" x14ac:dyDescent="0.25">
      <c r="A17" s="744"/>
      <c r="B17" s="746"/>
      <c r="C17" s="303" t="s">
        <v>18</v>
      </c>
      <c r="D17" s="18">
        <v>7</v>
      </c>
      <c r="E17" s="18">
        <v>960</v>
      </c>
      <c r="F17" s="19">
        <v>76.609848484848484</v>
      </c>
      <c r="G17" s="16">
        <v>3.9013452914798206E-2</v>
      </c>
      <c r="H17" s="16">
        <v>8.4507042253521125E-2</v>
      </c>
      <c r="I17" s="16">
        <v>9.517923362175525E-3</v>
      </c>
      <c r="J17" s="17">
        <v>0.38046387154326489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5.95" customHeight="1" x14ac:dyDescent="0.25">
      <c r="A18" s="744"/>
      <c r="B18" s="746" t="s">
        <v>19</v>
      </c>
      <c r="C18" s="303" t="s">
        <v>20</v>
      </c>
      <c r="D18" s="18">
        <v>12.333333333333334</v>
      </c>
      <c r="E18" s="18">
        <v>2310</v>
      </c>
      <c r="F18" s="19">
        <v>71.476929155500585</v>
      </c>
      <c r="G18" s="16">
        <v>1.5100671140939598E-2</v>
      </c>
      <c r="H18" s="16">
        <v>6.8918918918918923E-2</v>
      </c>
      <c r="I18" s="16">
        <v>9.2866421602498545E-3</v>
      </c>
      <c r="J18" s="17">
        <v>0.30623777439687022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ht="15.95" customHeight="1" x14ac:dyDescent="0.25">
      <c r="A19" s="744"/>
      <c r="B19" s="746"/>
      <c r="C19" s="303" t="s">
        <v>21</v>
      </c>
      <c r="D19" s="18">
        <v>4.666666666666667</v>
      </c>
      <c r="E19" s="18">
        <v>740</v>
      </c>
      <c r="F19" s="19">
        <v>98.480616980616986</v>
      </c>
      <c r="G19" s="16">
        <v>3.7185125949620153E-2</v>
      </c>
      <c r="H19" s="16">
        <v>0.11052631578947368</v>
      </c>
      <c r="I19" s="16">
        <v>2.1040405062448975E-2</v>
      </c>
      <c r="J19" s="17">
        <v>0.61280214861235449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15.95" customHeight="1" x14ac:dyDescent="0.25">
      <c r="A20" s="744"/>
      <c r="B20" s="746" t="s">
        <v>22</v>
      </c>
      <c r="C20" s="303" t="s">
        <v>23</v>
      </c>
      <c r="D20" s="18">
        <v>4</v>
      </c>
      <c r="E20" s="18">
        <v>510</v>
      </c>
      <c r="F20" s="19">
        <v>125.2643861585038</v>
      </c>
      <c r="G20" s="16">
        <v>4.2647712127943133E-2</v>
      </c>
      <c r="H20" s="16">
        <v>5.7692307692307696E-2</v>
      </c>
      <c r="I20" s="16">
        <v>3.130633332996026E-3</v>
      </c>
      <c r="J20" s="17">
        <v>0.68659504904250357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ht="15.95" customHeight="1" x14ac:dyDescent="0.25">
      <c r="A21" s="744"/>
      <c r="B21" s="746"/>
      <c r="C21" s="303" t="s">
        <v>24</v>
      </c>
      <c r="D21" s="18">
        <v>8</v>
      </c>
      <c r="E21" s="18">
        <v>900</v>
      </c>
      <c r="F21" s="19">
        <v>44.602150537634408</v>
      </c>
      <c r="G21" s="16">
        <v>1.1513157894736841E-2</v>
      </c>
      <c r="H21" s="16">
        <v>4.6153846153846149E-2</v>
      </c>
      <c r="I21" s="16">
        <v>8.5529840351441122E-2</v>
      </c>
      <c r="J21" s="17">
        <v>0.63530713890426116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ht="15.95" customHeight="1" x14ac:dyDescent="0.25">
      <c r="A22" s="744"/>
      <c r="B22" s="746" t="s">
        <v>25</v>
      </c>
      <c r="C22" s="303" t="s">
        <v>26</v>
      </c>
      <c r="D22" s="18">
        <v>9</v>
      </c>
      <c r="E22" s="18">
        <v>1200</v>
      </c>
      <c r="F22" s="19">
        <v>82.316919191919197</v>
      </c>
      <c r="G22" s="16">
        <v>9.865175928970734E-3</v>
      </c>
      <c r="H22" s="16">
        <v>3.3379694019471488E-2</v>
      </c>
      <c r="I22" s="16">
        <v>1.8276367704191922E-2</v>
      </c>
      <c r="J22" s="17">
        <v>0.42489568845618914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15.95" customHeight="1" x14ac:dyDescent="0.25">
      <c r="A23" s="744"/>
      <c r="B23" s="746"/>
      <c r="C23" s="303" t="s">
        <v>27</v>
      </c>
      <c r="D23" s="18">
        <v>3</v>
      </c>
      <c r="E23" s="18">
        <v>480</v>
      </c>
      <c r="F23" s="19">
        <v>86.041666666666671</v>
      </c>
      <c r="G23" s="16">
        <v>4.3199999999999995E-2</v>
      </c>
      <c r="H23" s="16">
        <v>0.12595419847328246</v>
      </c>
      <c r="I23" s="16">
        <v>2.3652632309079557E-2</v>
      </c>
      <c r="J23" s="17">
        <v>0.48304383788254751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5.95" customHeight="1" x14ac:dyDescent="0.25">
      <c r="A24" s="744"/>
      <c r="B24" s="746"/>
      <c r="C24" s="303" t="s">
        <v>28</v>
      </c>
      <c r="D24" s="18">
        <v>2</v>
      </c>
      <c r="E24" s="18">
        <v>240</v>
      </c>
      <c r="F24" s="19">
        <v>81.530562517404618</v>
      </c>
      <c r="G24" s="16">
        <v>8.673469387755102E-2</v>
      </c>
      <c r="H24" s="16">
        <v>0.16129032258064516</v>
      </c>
      <c r="I24" s="16">
        <v>0</v>
      </c>
      <c r="J24" s="17">
        <v>0.61119999999999997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6" customFormat="1" ht="15.95" customHeight="1" x14ac:dyDescent="0.25">
      <c r="A25" s="735" t="s">
        <v>147</v>
      </c>
      <c r="B25" s="736"/>
      <c r="C25" s="736"/>
      <c r="D25" s="307">
        <v>59</v>
      </c>
      <c r="E25" s="307">
        <v>8540</v>
      </c>
      <c r="F25" s="308">
        <v>80.054865981362184</v>
      </c>
      <c r="G25" s="311">
        <v>2.5673707210487982E-2</v>
      </c>
      <c r="H25" s="311">
        <v>6.7053403855997257E-2</v>
      </c>
      <c r="I25" s="311">
        <v>1.5498866202488183E-2</v>
      </c>
      <c r="J25" s="312">
        <v>0.46154219675633679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</row>
    <row r="26" spans="1:110" ht="15.95" customHeight="1" x14ac:dyDescent="0.25">
      <c r="A26" s="744" t="s">
        <v>150</v>
      </c>
      <c r="B26" s="743" t="s">
        <v>29</v>
      </c>
      <c r="C26" s="303" t="s">
        <v>30</v>
      </c>
      <c r="D26" s="18">
        <v>1</v>
      </c>
      <c r="E26" s="18">
        <v>100</v>
      </c>
      <c r="F26" s="19">
        <v>102.57368421052632</v>
      </c>
      <c r="G26" s="16">
        <v>1.0033444816053512E-2</v>
      </c>
      <c r="H26" s="16">
        <v>0.11650485436893203</v>
      </c>
      <c r="I26" s="16">
        <v>6.4993928198812997E-3</v>
      </c>
      <c r="J26" s="17">
        <v>0.41296928327645049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5.95" customHeight="1" x14ac:dyDescent="0.25">
      <c r="A27" s="744"/>
      <c r="B27" s="743"/>
      <c r="C27" s="303" t="s">
        <v>31</v>
      </c>
      <c r="D27" s="18">
        <v>5</v>
      </c>
      <c r="E27" s="18">
        <v>720</v>
      </c>
      <c r="F27" s="19">
        <v>66.746693121693127</v>
      </c>
      <c r="G27" s="16">
        <v>2.1512385919165582E-2</v>
      </c>
      <c r="H27" s="16">
        <v>6.402439024390244E-2</v>
      </c>
      <c r="I27" s="16">
        <v>2.2195578719988899E-2</v>
      </c>
      <c r="J27" s="17">
        <v>0.66995397764628539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5.95" customHeight="1" x14ac:dyDescent="0.25">
      <c r="A28" s="744"/>
      <c r="B28" s="743"/>
      <c r="C28" s="303" t="s">
        <v>32</v>
      </c>
      <c r="D28" s="18">
        <v>4</v>
      </c>
      <c r="E28" s="18">
        <v>990</v>
      </c>
      <c r="F28" s="19">
        <v>73.086273995364905</v>
      </c>
      <c r="G28" s="16">
        <v>5.1653828726778435E-2</v>
      </c>
      <c r="H28" s="16">
        <v>5.726405090137858E-2</v>
      </c>
      <c r="I28" s="16">
        <v>9.6744664684308458E-3</v>
      </c>
      <c r="J28" s="17">
        <v>0.39042821158690177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15.95" customHeight="1" x14ac:dyDescent="0.25">
      <c r="A29" s="744"/>
      <c r="B29" s="743"/>
      <c r="C29" s="303" t="s">
        <v>33</v>
      </c>
      <c r="D29" s="18">
        <v>4</v>
      </c>
      <c r="E29" s="18">
        <v>540</v>
      </c>
      <c r="F29" s="19">
        <v>91.784372364082515</v>
      </c>
      <c r="G29" s="16">
        <v>3.4615384615384617E-2</v>
      </c>
      <c r="H29" s="16">
        <v>4.0059347181008904E-2</v>
      </c>
      <c r="I29" s="16">
        <v>2.8246557946798555E-2</v>
      </c>
      <c r="J29" s="17">
        <v>0.85877551020408172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5.95" customHeight="1" x14ac:dyDescent="0.25">
      <c r="A30" s="744"/>
      <c r="B30" s="743"/>
      <c r="C30" s="303" t="s">
        <v>34</v>
      </c>
      <c r="D30" s="18">
        <v>4.333333333333333</v>
      </c>
      <c r="E30" s="18">
        <v>730</v>
      </c>
      <c r="F30" s="19">
        <v>67.107279693486589</v>
      </c>
      <c r="G30" s="16">
        <v>2.0012128562765314E-2</v>
      </c>
      <c r="H30" s="16">
        <v>5.181347150259067E-2</v>
      </c>
      <c r="I30" s="16">
        <v>1.5649990810225285E-2</v>
      </c>
      <c r="J30" s="17">
        <v>0.82649472450175854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5.95" customHeight="1" x14ac:dyDescent="0.25">
      <c r="A31" s="744"/>
      <c r="B31" s="743" t="s">
        <v>35</v>
      </c>
      <c r="C31" s="303" t="s">
        <v>36</v>
      </c>
      <c r="D31" s="18">
        <v>2</v>
      </c>
      <c r="E31" s="18">
        <v>360</v>
      </c>
      <c r="F31" s="19">
        <v>95.818121693121668</v>
      </c>
      <c r="G31" s="16">
        <v>3.8918918918918924E-2</v>
      </c>
      <c r="H31" s="16">
        <v>8.4337349397590355E-2</v>
      </c>
      <c r="I31" s="16">
        <v>5.7980217701912662E-3</v>
      </c>
      <c r="J31" s="17">
        <v>0.76313276026743071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ht="15.95" customHeight="1" x14ac:dyDescent="0.25">
      <c r="A32" s="744"/>
      <c r="B32" s="743"/>
      <c r="C32" s="303" t="s">
        <v>37</v>
      </c>
      <c r="D32" s="18">
        <v>4</v>
      </c>
      <c r="E32" s="18">
        <v>570</v>
      </c>
      <c r="F32" s="19">
        <v>91.744243650060838</v>
      </c>
      <c r="G32" s="16">
        <v>1.2851897184822523E-2</v>
      </c>
      <c r="H32" s="16">
        <v>3.9473684210526321E-2</v>
      </c>
      <c r="I32" s="16">
        <v>1.5298058124313655E-2</v>
      </c>
      <c r="J32" s="17">
        <v>0.88024357239512852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ht="15.95" customHeight="1" x14ac:dyDescent="0.25">
      <c r="A33" s="744"/>
      <c r="B33" s="743"/>
      <c r="C33" s="303" t="s">
        <v>38</v>
      </c>
      <c r="D33" s="18">
        <v>4</v>
      </c>
      <c r="E33" s="18">
        <v>780</v>
      </c>
      <c r="F33" s="19">
        <v>88.952279202279186</v>
      </c>
      <c r="G33" s="16">
        <v>2.1126760563380281E-2</v>
      </c>
      <c r="H33" s="16">
        <v>6.6749072929542644E-2</v>
      </c>
      <c r="I33" s="16">
        <v>2.8345170511414143E-2</v>
      </c>
      <c r="J33" s="17">
        <v>0.14754878629224177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ht="15.95" customHeight="1" x14ac:dyDescent="0.25">
      <c r="A34" s="744"/>
      <c r="B34" s="743"/>
      <c r="C34" s="303" t="s">
        <v>39</v>
      </c>
      <c r="D34" s="18">
        <v>3</v>
      </c>
      <c r="E34" s="18">
        <v>330</v>
      </c>
      <c r="F34" s="19">
        <v>88.096440596440601</v>
      </c>
      <c r="G34" s="16">
        <v>3.7204058624577221E-2</v>
      </c>
      <c r="H34" s="16">
        <v>0.10606060606060606</v>
      </c>
      <c r="I34" s="16">
        <v>1.8345367931095671E-2</v>
      </c>
      <c r="J34" s="17">
        <v>0.45205479452054792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ht="15.95" customHeight="1" x14ac:dyDescent="0.25">
      <c r="A35" s="744"/>
      <c r="B35" s="743"/>
      <c r="C35" s="303" t="s">
        <v>40</v>
      </c>
      <c r="D35" s="18">
        <v>4</v>
      </c>
      <c r="E35" s="18">
        <v>600</v>
      </c>
      <c r="F35" s="19">
        <v>88.017592592592578</v>
      </c>
      <c r="G35" s="16">
        <v>4.329004329004329E-3</v>
      </c>
      <c r="H35" s="16">
        <v>1.9189765458422173E-2</v>
      </c>
      <c r="I35" s="16">
        <v>1.8304421464564114E-2</v>
      </c>
      <c r="J35" s="17">
        <v>0.70219244823386107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ht="15.95" customHeight="1" x14ac:dyDescent="0.25">
      <c r="A36" s="744"/>
      <c r="B36" s="743"/>
      <c r="C36" s="303" t="s">
        <v>41</v>
      </c>
      <c r="D36" s="18">
        <v>1.3333333333333333</v>
      </c>
      <c r="E36" s="18">
        <v>160</v>
      </c>
      <c r="F36" s="19">
        <v>129.19990079365078</v>
      </c>
      <c r="G36" s="16">
        <v>2.3041474654377881E-2</v>
      </c>
      <c r="H36" s="16">
        <v>9.8360655737704916E-2</v>
      </c>
      <c r="I36" s="16">
        <v>9.6749300295238937E-3</v>
      </c>
      <c r="J36" s="17">
        <v>0.2295839753466872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ht="15.95" customHeight="1" x14ac:dyDescent="0.25">
      <c r="A37" s="744"/>
      <c r="B37" s="743" t="s">
        <v>42</v>
      </c>
      <c r="C37" s="303" t="s">
        <v>43</v>
      </c>
      <c r="D37" s="18">
        <v>2</v>
      </c>
      <c r="E37" s="18">
        <v>330</v>
      </c>
      <c r="F37" s="19">
        <v>93.141110351636669</v>
      </c>
      <c r="G37" s="16">
        <v>2.1613832853025934E-2</v>
      </c>
      <c r="H37" s="16">
        <v>0</v>
      </c>
      <c r="I37" s="16">
        <v>1.3013815355486716E-2</v>
      </c>
      <c r="J37" s="17">
        <v>0.68150684931506844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ht="15.95" customHeight="1" x14ac:dyDescent="0.25">
      <c r="A38" s="744"/>
      <c r="B38" s="743"/>
      <c r="C38" s="303" t="s">
        <v>44</v>
      </c>
      <c r="D38" s="18">
        <v>3</v>
      </c>
      <c r="E38" s="18">
        <v>340</v>
      </c>
      <c r="F38" s="19">
        <v>83.10080253990651</v>
      </c>
      <c r="G38" s="16">
        <v>4.0927694406548429E-3</v>
      </c>
      <c r="H38" s="16">
        <v>1.1811023622047244E-2</v>
      </c>
      <c r="I38" s="16">
        <v>5.8347256779166447E-2</v>
      </c>
      <c r="J38" s="17">
        <v>0.73272933182332955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ht="15.95" customHeight="1" x14ac:dyDescent="0.25">
      <c r="A39" s="744"/>
      <c r="B39" s="743"/>
      <c r="C39" s="303" t="s">
        <v>45</v>
      </c>
      <c r="D39" s="18">
        <v>2</v>
      </c>
      <c r="E39" s="18">
        <v>220</v>
      </c>
      <c r="F39" s="19">
        <v>97.705234159779621</v>
      </c>
      <c r="G39" s="16">
        <v>0</v>
      </c>
      <c r="H39" s="16">
        <v>0</v>
      </c>
      <c r="I39" s="16">
        <v>7.1659077299229545E-2</v>
      </c>
      <c r="J39" s="17">
        <v>0.46321525885558584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ht="15.95" customHeight="1" x14ac:dyDescent="0.25">
      <c r="A40" s="744"/>
      <c r="B40" s="743"/>
      <c r="C40" s="303" t="s">
        <v>46</v>
      </c>
      <c r="D40" s="18"/>
      <c r="E40" s="18"/>
      <c r="F40" s="19"/>
      <c r="G40" s="16"/>
      <c r="H40" s="16"/>
      <c r="I40" s="16"/>
      <c r="J40" s="1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6" customFormat="1" ht="15.95" customHeight="1" x14ac:dyDescent="0.25">
      <c r="A41" s="735" t="s">
        <v>147</v>
      </c>
      <c r="B41" s="736"/>
      <c r="C41" s="736"/>
      <c r="D41" s="307">
        <v>44</v>
      </c>
      <c r="E41" s="307">
        <v>6890</v>
      </c>
      <c r="F41" s="308">
        <v>83.963685423765725</v>
      </c>
      <c r="G41" s="311">
        <v>2.4547158026233609E-2</v>
      </c>
      <c r="H41" s="311">
        <v>5.1914001048767693E-2</v>
      </c>
      <c r="I41" s="311">
        <v>2.0708228578071957E-2</v>
      </c>
      <c r="J41" s="312">
        <v>0.59168618266978923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</row>
    <row r="42" spans="1:110" ht="15.95" customHeight="1" x14ac:dyDescent="0.25">
      <c r="A42" s="743" t="s">
        <v>154</v>
      </c>
      <c r="B42" s="743" t="s">
        <v>47</v>
      </c>
      <c r="C42" s="303" t="s">
        <v>48</v>
      </c>
      <c r="D42" s="18">
        <v>3</v>
      </c>
      <c r="E42" s="18">
        <v>690</v>
      </c>
      <c r="F42" s="19">
        <v>95.583160800552093</v>
      </c>
      <c r="G42" s="16">
        <v>4.0650406504065045E-3</v>
      </c>
      <c r="H42" s="16">
        <v>0</v>
      </c>
      <c r="I42" s="16">
        <v>1.2129963898916967E-2</v>
      </c>
      <c r="J42" s="17">
        <v>0.69613621480026189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ht="15.95" customHeight="1" x14ac:dyDescent="0.25">
      <c r="A43" s="743"/>
      <c r="B43" s="743"/>
      <c r="C43" s="303" t="s">
        <v>49</v>
      </c>
      <c r="D43" s="18">
        <v>2</v>
      </c>
      <c r="E43" s="18">
        <v>660</v>
      </c>
      <c r="F43" s="19">
        <v>91.5</v>
      </c>
      <c r="G43" s="16">
        <v>3.3185840707964605E-2</v>
      </c>
      <c r="H43" s="16">
        <v>3.5608308605341248E-2</v>
      </c>
      <c r="I43" s="16">
        <v>4.4157421206601532E-3</v>
      </c>
      <c r="J43" s="17">
        <v>0.63511904761904769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ht="15.95" customHeight="1" x14ac:dyDescent="0.25">
      <c r="A44" s="743"/>
      <c r="B44" s="743"/>
      <c r="C44" s="303" t="s">
        <v>50</v>
      </c>
      <c r="D44" s="18">
        <v>2</v>
      </c>
      <c r="E44" s="18">
        <v>360</v>
      </c>
      <c r="F44" s="19">
        <v>84.22198172198172</v>
      </c>
      <c r="G44" s="16">
        <v>5.8111380145278453E-2</v>
      </c>
      <c r="H44" s="16">
        <v>9.3457943925233638E-3</v>
      </c>
      <c r="I44" s="16">
        <v>2.7484687102899814E-2</v>
      </c>
      <c r="J44" s="17">
        <v>0.76836861768368614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ht="15.95" customHeight="1" x14ac:dyDescent="0.25">
      <c r="A45" s="743"/>
      <c r="B45" s="743"/>
      <c r="C45" s="20" t="s">
        <v>51</v>
      </c>
      <c r="D45" s="18"/>
      <c r="E45" s="18"/>
      <c r="F45" s="18"/>
      <c r="G45" s="18"/>
      <c r="H45" s="699"/>
      <c r="I45" s="18"/>
      <c r="J45" s="18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ht="15.95" customHeight="1" x14ac:dyDescent="0.25">
      <c r="A46" s="743"/>
      <c r="B46" s="743"/>
      <c r="C46" s="303" t="s">
        <v>52</v>
      </c>
      <c r="D46" s="18">
        <v>5</v>
      </c>
      <c r="E46" s="18">
        <v>700</v>
      </c>
      <c r="F46" s="19">
        <v>92.553287981859413</v>
      </c>
      <c r="G46" s="16">
        <v>4.8986486486486486E-2</v>
      </c>
      <c r="H46" s="16">
        <v>0.15909090909090909</v>
      </c>
      <c r="I46" s="16">
        <v>1.0804586436691493E-2</v>
      </c>
      <c r="J46" s="17">
        <v>0.57689893283113614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ht="15.95" customHeight="1" x14ac:dyDescent="0.25">
      <c r="A47" s="743"/>
      <c r="B47" s="743"/>
      <c r="C47" s="20" t="s">
        <v>53</v>
      </c>
      <c r="D47" s="18"/>
      <c r="E47" s="18"/>
      <c r="F47" s="18"/>
      <c r="G47" s="18"/>
      <c r="H47" s="699"/>
      <c r="I47" s="18"/>
      <c r="J47" s="18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ht="15.95" customHeight="1" x14ac:dyDescent="0.25">
      <c r="A48" s="743"/>
      <c r="B48" s="743"/>
      <c r="C48" s="20" t="s">
        <v>54</v>
      </c>
      <c r="D48" s="18"/>
      <c r="E48" s="18"/>
      <c r="F48" s="18"/>
      <c r="G48" s="18"/>
      <c r="H48" s="699"/>
      <c r="I48" s="18"/>
      <c r="J48" s="18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ht="15.95" customHeight="1" x14ac:dyDescent="0.25">
      <c r="A49" s="743"/>
      <c r="B49" s="743"/>
      <c r="C49" s="303" t="s">
        <v>55</v>
      </c>
      <c r="D49" s="18">
        <v>2</v>
      </c>
      <c r="E49" s="18">
        <v>360</v>
      </c>
      <c r="F49" s="19">
        <v>90.943562610229264</v>
      </c>
      <c r="G49" s="16">
        <v>3.1488549618320615E-2</v>
      </c>
      <c r="H49" s="16">
        <v>0.3884892086330935</v>
      </c>
      <c r="I49" s="16">
        <v>3.0543973625521189E-3</v>
      </c>
      <c r="J49" s="17">
        <v>0.4768145161290322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6" customFormat="1" ht="15.95" customHeight="1" x14ac:dyDescent="0.25">
      <c r="A50" s="735" t="s">
        <v>147</v>
      </c>
      <c r="B50" s="736"/>
      <c r="C50" s="736"/>
      <c r="D50" s="307">
        <v>14</v>
      </c>
      <c r="E50" s="307">
        <v>2770</v>
      </c>
      <c r="F50" s="308">
        <v>91.765082490714235</v>
      </c>
      <c r="G50" s="311">
        <v>3.3746755119700031E-2</v>
      </c>
      <c r="H50" s="311">
        <v>0.12357723577235773</v>
      </c>
      <c r="I50" s="311">
        <v>3.1734881637384096E-2</v>
      </c>
      <c r="J50" s="312">
        <v>0.62017868816735677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</row>
    <row r="51" spans="1:110" s="8" customFormat="1" ht="15.95" customHeight="1" x14ac:dyDescent="0.25">
      <c r="A51" s="515" t="s">
        <v>156</v>
      </c>
      <c r="B51" s="746" t="s">
        <v>56</v>
      </c>
      <c r="C51" s="304" t="s">
        <v>57</v>
      </c>
      <c r="D51" s="18">
        <v>3</v>
      </c>
      <c r="E51" s="18">
        <v>360</v>
      </c>
      <c r="F51" s="19">
        <v>91.08752204585538</v>
      </c>
      <c r="G51" s="16">
        <v>0.13375796178343949</v>
      </c>
      <c r="H51" s="16">
        <v>0.10067114093959732</v>
      </c>
      <c r="I51" s="16">
        <v>6.0991400696560521E-3</v>
      </c>
      <c r="J51" s="17">
        <v>0.73014018691588789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ht="15.95" customHeight="1" x14ac:dyDescent="0.25">
      <c r="A52" s="516"/>
      <c r="B52" s="746"/>
      <c r="C52" s="304" t="s">
        <v>58</v>
      </c>
      <c r="D52" s="18">
        <v>3</v>
      </c>
      <c r="E52" s="18">
        <v>360</v>
      </c>
      <c r="F52" s="19">
        <v>99.919191919191917</v>
      </c>
      <c r="G52" s="16">
        <v>3.0211480362537766E-2</v>
      </c>
      <c r="H52" s="16">
        <v>4.3859649122807015E-2</v>
      </c>
      <c r="I52" s="16">
        <v>8.3400727860897701E-3</v>
      </c>
      <c r="J52" s="17">
        <v>0.68280632411067199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ht="15.95" customHeight="1" x14ac:dyDescent="0.25">
      <c r="A53" s="516"/>
      <c r="B53" s="746"/>
      <c r="C53" s="304" t="s">
        <v>59</v>
      </c>
      <c r="D53" s="18">
        <v>1</v>
      </c>
      <c r="E53" s="18">
        <v>60</v>
      </c>
      <c r="F53" s="19">
        <v>104.69298245614034</v>
      </c>
      <c r="G53" s="16">
        <v>0</v>
      </c>
      <c r="H53" s="16">
        <v>0</v>
      </c>
      <c r="I53" s="16">
        <v>6.3678257226644316E-2</v>
      </c>
      <c r="J53" s="17">
        <v>0.26543209876543211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ht="15.95" customHeight="1" x14ac:dyDescent="0.25">
      <c r="A54" s="516"/>
      <c r="B54" s="746" t="s">
        <v>60</v>
      </c>
      <c r="C54" s="304" t="s">
        <v>61</v>
      </c>
      <c r="D54" s="18">
        <v>3</v>
      </c>
      <c r="E54" s="18">
        <v>480</v>
      </c>
      <c r="F54" s="19">
        <v>81.124488936988925</v>
      </c>
      <c r="G54" s="16">
        <v>2.4057738572574178E-3</v>
      </c>
      <c r="H54" s="16">
        <v>0</v>
      </c>
      <c r="I54" s="16">
        <v>4.7763906447534761E-2</v>
      </c>
      <c r="J54" s="17">
        <v>0.88177777777777788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ht="15.95" customHeight="1" x14ac:dyDescent="0.25">
      <c r="A55" s="516"/>
      <c r="B55" s="746"/>
      <c r="C55" s="304" t="s">
        <v>62</v>
      </c>
      <c r="D55" s="18">
        <v>2</v>
      </c>
      <c r="E55" s="18">
        <v>240</v>
      </c>
      <c r="F55" s="19">
        <v>92.340277777777786</v>
      </c>
      <c r="G55" s="16">
        <v>0</v>
      </c>
      <c r="H55" s="16">
        <v>0</v>
      </c>
      <c r="I55" s="16">
        <v>3.7284822972261898E-2</v>
      </c>
      <c r="J55" s="17">
        <v>0.83673469387755106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ht="15.95" customHeight="1" x14ac:dyDescent="0.25">
      <c r="A56" s="516"/>
      <c r="B56" s="746"/>
      <c r="C56" s="21" t="s">
        <v>63</v>
      </c>
      <c r="D56" s="572"/>
      <c r="E56" s="572">
        <v>0</v>
      </c>
      <c r="F56" s="573">
        <v>0</v>
      </c>
      <c r="G56" s="573"/>
      <c r="H56" s="700"/>
      <c r="I56" s="573"/>
      <c r="J56" s="57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ht="15.95" customHeight="1" x14ac:dyDescent="0.25">
      <c r="A57" s="516"/>
      <c r="B57" s="746"/>
      <c r="C57" s="304" t="s">
        <v>64</v>
      </c>
      <c r="D57" s="18">
        <v>2</v>
      </c>
      <c r="E57" s="18">
        <v>210</v>
      </c>
      <c r="F57" s="19">
        <v>87.891156462585045</v>
      </c>
      <c r="G57" s="16">
        <v>1.5652173913043479E-2</v>
      </c>
      <c r="H57" s="16">
        <v>2.9126213592233007E-2</v>
      </c>
      <c r="I57" s="16">
        <v>0</v>
      </c>
      <c r="J57" s="17">
        <v>0.73826714801444049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ht="15.95" customHeight="1" x14ac:dyDescent="0.25">
      <c r="A58" s="516"/>
      <c r="B58" s="746"/>
      <c r="C58" s="304" t="s">
        <v>65</v>
      </c>
      <c r="D58" s="18">
        <v>1</v>
      </c>
      <c r="E58" s="18">
        <v>570</v>
      </c>
      <c r="F58" s="19">
        <v>101.89167362851573</v>
      </c>
      <c r="G58" s="16">
        <v>1.3880855986119144E-2</v>
      </c>
      <c r="H58" s="16">
        <v>0.16831683168316833</v>
      </c>
      <c r="I58" s="16">
        <v>1.5747587063272565E-2</v>
      </c>
      <c r="J58" s="17">
        <v>0.70307167235494883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ht="15.95" customHeight="1" x14ac:dyDescent="0.25">
      <c r="A59" s="516"/>
      <c r="B59" s="746"/>
      <c r="C59" s="304" t="s">
        <v>66</v>
      </c>
      <c r="D59" s="18">
        <v>3</v>
      </c>
      <c r="E59" s="18">
        <v>360</v>
      </c>
      <c r="F59" s="19">
        <v>89.962037037037021</v>
      </c>
      <c r="G59" s="16">
        <v>3.0303030303030303E-3</v>
      </c>
      <c r="H59" s="16">
        <v>0</v>
      </c>
      <c r="I59" s="16">
        <v>1.7410839651783208E-2</v>
      </c>
      <c r="J59" s="17">
        <v>0.51044504995458673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ht="15.95" customHeight="1" x14ac:dyDescent="0.25">
      <c r="A60" s="516"/>
      <c r="B60" s="746" t="s">
        <v>67</v>
      </c>
      <c r="C60" s="304" t="s">
        <v>68</v>
      </c>
      <c r="D60" s="18">
        <v>3.6666666666666665</v>
      </c>
      <c r="E60" s="18">
        <v>740</v>
      </c>
      <c r="F60" s="19">
        <v>95.338398675355194</v>
      </c>
      <c r="G60" s="16">
        <v>5.2710843373493979E-2</v>
      </c>
      <c r="H60" s="16">
        <v>8.5409252669039148E-2</v>
      </c>
      <c r="I60" s="16">
        <v>8.9770320012422557E-3</v>
      </c>
      <c r="J60" s="17">
        <v>0.81875993640699518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ht="15.95" customHeight="1" x14ac:dyDescent="0.25">
      <c r="A61" s="516"/>
      <c r="B61" s="746"/>
      <c r="C61" s="304" t="s">
        <v>69</v>
      </c>
      <c r="D61" s="18">
        <v>4</v>
      </c>
      <c r="E61" s="18">
        <v>600</v>
      </c>
      <c r="F61" s="19">
        <v>94.850529100529087</v>
      </c>
      <c r="G61" s="16">
        <v>2.9686641011544803E-2</v>
      </c>
      <c r="H61" s="16">
        <v>9.8901098901098911E-2</v>
      </c>
      <c r="I61" s="16">
        <v>1.7571506268565133E-2</v>
      </c>
      <c r="J61" s="17">
        <v>0.80319148936170215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ht="15.95" customHeight="1" x14ac:dyDescent="0.25">
      <c r="A62" s="516"/>
      <c r="B62" s="746"/>
      <c r="C62" s="304" t="s">
        <v>70</v>
      </c>
      <c r="D62" s="18">
        <v>3</v>
      </c>
      <c r="E62" s="18">
        <v>420</v>
      </c>
      <c r="F62" s="19">
        <v>93.435140520854802</v>
      </c>
      <c r="G62" s="16">
        <v>0</v>
      </c>
      <c r="H62" s="16">
        <v>0</v>
      </c>
      <c r="I62" s="16">
        <v>2.4632994489622299E-2</v>
      </c>
      <c r="J62" s="17">
        <v>0.85812133072407037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ht="15.95" customHeight="1" x14ac:dyDescent="0.25">
      <c r="A63" s="516"/>
      <c r="B63" s="746"/>
      <c r="C63" s="304" t="s">
        <v>71</v>
      </c>
      <c r="D63" s="18">
        <v>1.3333333333333333</v>
      </c>
      <c r="E63" s="18">
        <v>160</v>
      </c>
      <c r="F63" s="19">
        <v>85.739583333333343</v>
      </c>
      <c r="G63" s="16">
        <v>3.8543897216274089E-2</v>
      </c>
      <c r="H63" s="16">
        <v>0.31578947368421051</v>
      </c>
      <c r="I63" s="16">
        <v>2.9158060988944235E-2</v>
      </c>
      <c r="J63" s="17">
        <v>0.44578313253012042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ht="15.95" customHeight="1" x14ac:dyDescent="0.25">
      <c r="A64" s="516"/>
      <c r="B64" s="511" t="s">
        <v>347</v>
      </c>
      <c r="C64" s="304" t="s">
        <v>74</v>
      </c>
      <c r="D64" s="18">
        <v>20</v>
      </c>
      <c r="E64" s="18">
        <v>2510</v>
      </c>
      <c r="F64" s="19">
        <v>75.648632023134013</v>
      </c>
      <c r="G64" s="16">
        <v>7.0104377628914166E-2</v>
      </c>
      <c r="H64" s="16">
        <v>9.6823770491803282E-2</v>
      </c>
      <c r="I64" s="16">
        <v>7.2845557119008114E-2</v>
      </c>
      <c r="J64" s="17">
        <v>0.4907964906244624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ht="15.95" customHeight="1" x14ac:dyDescent="0.25">
      <c r="A65" s="516"/>
      <c r="B65" s="747" t="s">
        <v>349</v>
      </c>
      <c r="C65" s="304" t="s">
        <v>73</v>
      </c>
      <c r="D65" s="18">
        <v>4.333333333333333</v>
      </c>
      <c r="E65" s="18">
        <v>460</v>
      </c>
      <c r="F65" s="19">
        <v>97.486374683917219</v>
      </c>
      <c r="G65" s="16">
        <v>5.4878048780487805E-2</v>
      </c>
      <c r="H65" s="16">
        <v>6.1926605504587152E-2</v>
      </c>
      <c r="I65" s="16">
        <v>7.1976015594423402E-3</v>
      </c>
      <c r="J65" s="17">
        <v>0.49454828660436134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ht="15.95" customHeight="1" x14ac:dyDescent="0.25">
      <c r="A66" s="517"/>
      <c r="B66" s="748"/>
      <c r="C66" s="304" t="s">
        <v>75</v>
      </c>
      <c r="D66" s="18">
        <v>5</v>
      </c>
      <c r="E66" s="18">
        <v>600</v>
      </c>
      <c r="F66" s="19">
        <v>89.082010582010582</v>
      </c>
      <c r="G66" s="16">
        <v>1.9518542615484709E-3</v>
      </c>
      <c r="H66" s="16">
        <v>6.6964285714285711E-3</v>
      </c>
      <c r="I66" s="16">
        <v>2.6816737445431057E-2</v>
      </c>
      <c r="J66" s="17">
        <v>0.59913793103448265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6" customFormat="1" ht="15.95" customHeight="1" x14ac:dyDescent="0.25">
      <c r="A67" s="735" t="s">
        <v>147</v>
      </c>
      <c r="B67" s="736"/>
      <c r="C67" s="736"/>
      <c r="D67" s="307">
        <v>59.333333333333336</v>
      </c>
      <c r="E67" s="307">
        <v>8130</v>
      </c>
      <c r="F67" s="308">
        <v>87.781055031240385</v>
      </c>
      <c r="G67" s="311">
        <v>4.0180971152123275E-2</v>
      </c>
      <c r="H67" s="311">
        <v>6.8852459016393447E-2</v>
      </c>
      <c r="I67" s="311">
        <v>1.912776703037675E-2</v>
      </c>
      <c r="J67" s="312">
        <v>0.64165405950579923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1:110" ht="15.95" customHeight="1" x14ac:dyDescent="0.25">
      <c r="A68" s="743" t="s">
        <v>162</v>
      </c>
      <c r="B68" s="305" t="s">
        <v>76</v>
      </c>
      <c r="C68" s="303" t="s">
        <v>77</v>
      </c>
      <c r="D68" s="18">
        <v>11</v>
      </c>
      <c r="E68" s="18">
        <v>1290</v>
      </c>
      <c r="F68" s="19">
        <v>86.556260277190518</v>
      </c>
      <c r="G68" s="16">
        <v>3.1378763866877969E-2</v>
      </c>
      <c r="H68" s="16">
        <v>5.7324840764331211E-2</v>
      </c>
      <c r="I68" s="16">
        <v>2.6569327217955328E-2</v>
      </c>
      <c r="J68" s="17">
        <v>0.6365428853105487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ht="15.95" customHeight="1" x14ac:dyDescent="0.25">
      <c r="A69" s="743"/>
      <c r="B69" s="746" t="s">
        <v>78</v>
      </c>
      <c r="C69" s="303" t="s">
        <v>79</v>
      </c>
      <c r="D69" s="18">
        <v>4</v>
      </c>
      <c r="E69" s="18">
        <v>480</v>
      </c>
      <c r="F69" s="19">
        <v>75.173235329485337</v>
      </c>
      <c r="G69" s="16">
        <v>3.6923076923076927E-2</v>
      </c>
      <c r="H69" s="16">
        <v>2.0202020202020204E-2</v>
      </c>
      <c r="I69" s="16">
        <v>1.1085505761203729E-2</v>
      </c>
      <c r="J69" s="17">
        <v>0.29378531073446329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ht="15.95" customHeight="1" x14ac:dyDescent="0.25">
      <c r="A70" s="743"/>
      <c r="B70" s="746"/>
      <c r="C70" s="303" t="s">
        <v>80</v>
      </c>
      <c r="D70" s="18">
        <v>1</v>
      </c>
      <c r="E70" s="18">
        <v>180</v>
      </c>
      <c r="F70" s="19">
        <v>54.164488017429193</v>
      </c>
      <c r="G70" s="16">
        <v>4.9586776859504134E-2</v>
      </c>
      <c r="H70" s="16">
        <v>7.8947368421052641E-2</v>
      </c>
      <c r="I70" s="16">
        <v>0</v>
      </c>
      <c r="J70" s="17">
        <v>0.21561338289962823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15.95" customHeight="1" x14ac:dyDescent="0.25">
      <c r="A71" s="743"/>
      <c r="B71" s="746" t="s">
        <v>81</v>
      </c>
      <c r="C71" s="303" t="s">
        <v>82</v>
      </c>
      <c r="D71" s="18">
        <v>6</v>
      </c>
      <c r="E71" s="18">
        <v>720</v>
      </c>
      <c r="F71" s="19">
        <v>60.672124255332662</v>
      </c>
      <c r="G71" s="16">
        <v>8.7091757387247282E-2</v>
      </c>
      <c r="H71" s="16">
        <v>0.16901408450704225</v>
      </c>
      <c r="I71" s="16">
        <v>1.6787256602920044E-2</v>
      </c>
      <c r="J71" s="17">
        <v>0.36363636363636359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15.95" customHeight="1" x14ac:dyDescent="0.25">
      <c r="A72" s="743"/>
      <c r="B72" s="746"/>
      <c r="C72" s="303" t="s">
        <v>83</v>
      </c>
      <c r="D72" s="18">
        <v>4</v>
      </c>
      <c r="E72" s="18">
        <v>750</v>
      </c>
      <c r="F72" s="19">
        <v>86.537777777777791</v>
      </c>
      <c r="G72" s="16">
        <v>0</v>
      </c>
      <c r="H72" s="16">
        <v>1.9047619047619049E-2</v>
      </c>
      <c r="I72" s="16">
        <v>2.3111293718863949E-2</v>
      </c>
      <c r="J72" s="17">
        <v>0.74104046242774568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15.95" customHeight="1" x14ac:dyDescent="0.25">
      <c r="A73" s="743"/>
      <c r="B73" s="746" t="s">
        <v>84</v>
      </c>
      <c r="C73" s="303" t="s">
        <v>85</v>
      </c>
      <c r="D73" s="18">
        <v>3</v>
      </c>
      <c r="E73" s="18">
        <v>600</v>
      </c>
      <c r="F73" s="19">
        <v>80.529100529100518</v>
      </c>
      <c r="G73" s="16">
        <v>6.827586206896552E-2</v>
      </c>
      <c r="H73" s="16">
        <v>0.13611615245009076</v>
      </c>
      <c r="I73" s="16">
        <v>1.9316688567674115E-2</v>
      </c>
      <c r="J73" s="17">
        <v>0.35119798234552335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15.95" customHeight="1" x14ac:dyDescent="0.25">
      <c r="A74" s="743"/>
      <c r="B74" s="746"/>
      <c r="C74" s="303" t="s">
        <v>86</v>
      </c>
      <c r="D74" s="18">
        <v>6</v>
      </c>
      <c r="E74" s="18">
        <v>660</v>
      </c>
      <c r="F74" s="19">
        <v>69.220232629323533</v>
      </c>
      <c r="G74" s="16">
        <v>4.1788856304985335E-2</v>
      </c>
      <c r="H74" s="16">
        <v>5.5183946488294312E-2</v>
      </c>
      <c r="I74" s="16">
        <v>1.4592568844865518E-2</v>
      </c>
      <c r="J74" s="17">
        <v>0.51471550032701108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15.95" customHeight="1" x14ac:dyDescent="0.25">
      <c r="A75" s="743"/>
      <c r="B75" s="746" t="s">
        <v>87</v>
      </c>
      <c r="C75" s="303" t="s">
        <v>88</v>
      </c>
      <c r="D75" s="18">
        <v>7</v>
      </c>
      <c r="E75" s="18">
        <v>810</v>
      </c>
      <c r="F75" s="19">
        <v>84.934530490086047</v>
      </c>
      <c r="G75" s="16">
        <v>2.4415055951169887E-2</v>
      </c>
      <c r="H75" s="16">
        <v>3.9E-2</v>
      </c>
      <c r="I75" s="16">
        <v>7.2677619697837283E-3</v>
      </c>
      <c r="J75" s="17">
        <v>0.43206256109481916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15.95" customHeight="1" x14ac:dyDescent="0.25">
      <c r="A76" s="743"/>
      <c r="B76" s="746"/>
      <c r="C76" s="303" t="s">
        <v>89</v>
      </c>
      <c r="D76" s="18">
        <v>7</v>
      </c>
      <c r="E76" s="18">
        <v>810</v>
      </c>
      <c r="F76" s="19">
        <v>78.984714873603764</v>
      </c>
      <c r="G76" s="16">
        <v>2.4219590958019375E-2</v>
      </c>
      <c r="H76" s="16">
        <v>7.0983810709838099E-2</v>
      </c>
      <c r="I76" s="16">
        <v>3.8034133960536794E-2</v>
      </c>
      <c r="J76" s="17">
        <v>0.55946481665014869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15.95" customHeight="1" x14ac:dyDescent="0.25">
      <c r="A77" s="743"/>
      <c r="B77" s="746"/>
      <c r="C77" s="303" t="s">
        <v>90</v>
      </c>
      <c r="D77" s="18">
        <v>4</v>
      </c>
      <c r="E77" s="18">
        <v>660</v>
      </c>
      <c r="F77" s="19">
        <v>82.965695920241373</v>
      </c>
      <c r="G77" s="16">
        <v>5.5990367248645395E-2</v>
      </c>
      <c r="H77" s="16">
        <v>9.7402597402597407E-2</v>
      </c>
      <c r="I77" s="16">
        <v>1.2783669790773148E-2</v>
      </c>
      <c r="J77" s="17">
        <v>0.51903114186851207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15.95" customHeight="1" x14ac:dyDescent="0.25">
      <c r="A78" s="743"/>
      <c r="B78" s="746"/>
      <c r="C78" s="303" t="s">
        <v>91</v>
      </c>
      <c r="D78" s="18">
        <v>2</v>
      </c>
      <c r="E78" s="18">
        <v>540</v>
      </c>
      <c r="F78" s="19">
        <v>87.128005198180631</v>
      </c>
      <c r="G78" s="16">
        <v>8.357771260997067E-2</v>
      </c>
      <c r="H78" s="16">
        <v>9.9585062240663907E-2</v>
      </c>
      <c r="I78" s="16">
        <v>4.2508762771273027E-3</v>
      </c>
      <c r="J78" s="17">
        <v>1.2077294685990339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15.95" customHeight="1" x14ac:dyDescent="0.25">
      <c r="A79" s="743"/>
      <c r="B79" s="746" t="s">
        <v>92</v>
      </c>
      <c r="C79" s="303" t="s">
        <v>93</v>
      </c>
      <c r="D79" s="18">
        <v>8</v>
      </c>
      <c r="E79" s="18">
        <v>1080</v>
      </c>
      <c r="F79" s="19">
        <v>83.920421142643363</v>
      </c>
      <c r="G79" s="16">
        <v>2.403846153846154E-2</v>
      </c>
      <c r="H79" s="16">
        <v>5.7324840764331211E-2</v>
      </c>
      <c r="I79" s="16">
        <v>2.464121612370123E-2</v>
      </c>
      <c r="J79" s="17">
        <v>0.52676493405740887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15.95" customHeight="1" x14ac:dyDescent="0.25">
      <c r="A80" s="743"/>
      <c r="B80" s="746"/>
      <c r="C80" s="303" t="s">
        <v>94</v>
      </c>
      <c r="D80" s="18">
        <v>12</v>
      </c>
      <c r="E80" s="18">
        <v>1800</v>
      </c>
      <c r="F80" s="19">
        <v>78.790012881966916</v>
      </c>
      <c r="G80" s="16">
        <v>3.5340314136125657E-2</v>
      </c>
      <c r="H80" s="16">
        <v>6.4301552106430154E-2</v>
      </c>
      <c r="I80" s="16">
        <v>1.6217509441101126E-2</v>
      </c>
      <c r="J80" s="17">
        <v>0.65612104539202198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15.95" customHeight="1" x14ac:dyDescent="0.25">
      <c r="A81" s="743"/>
      <c r="B81" s="746"/>
      <c r="C81" s="303" t="s">
        <v>95</v>
      </c>
      <c r="D81" s="18">
        <v>13</v>
      </c>
      <c r="E81" s="18">
        <v>1980</v>
      </c>
      <c r="F81" s="19">
        <v>77.638378736863586</v>
      </c>
      <c r="G81" s="16">
        <v>2.664092664092664E-2</v>
      </c>
      <c r="H81" s="16">
        <v>8.0838323353293412E-2</v>
      </c>
      <c r="I81" s="16">
        <v>3.642892695980432E-2</v>
      </c>
      <c r="J81" s="17">
        <v>0.66335167160389341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15.95" customHeight="1" x14ac:dyDescent="0.25">
      <c r="A82" s="743"/>
      <c r="B82" s="747" t="s">
        <v>96</v>
      </c>
      <c r="C82" s="303" t="s">
        <v>97</v>
      </c>
      <c r="D82" s="18">
        <v>4</v>
      </c>
      <c r="E82" s="18">
        <v>720</v>
      </c>
      <c r="F82" s="19">
        <v>88.301467051467057</v>
      </c>
      <c r="G82" s="16">
        <v>1.5262860373092144E-2</v>
      </c>
      <c r="H82" s="16">
        <v>7.6171875E-2</v>
      </c>
      <c r="I82" s="16">
        <v>5.5575604474918799E-2</v>
      </c>
      <c r="J82" s="17">
        <v>0.36522753792298712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15.95" customHeight="1" x14ac:dyDescent="0.25">
      <c r="A83" s="743"/>
      <c r="B83" s="749"/>
      <c r="C83" s="303" t="s">
        <v>98</v>
      </c>
      <c r="D83" s="18">
        <v>3.6666666666666665</v>
      </c>
      <c r="E83" s="18">
        <v>930</v>
      </c>
      <c r="F83" s="19">
        <v>95.471923536439689</v>
      </c>
      <c r="G83" s="16">
        <v>6.1171366594360087E-2</v>
      </c>
      <c r="H83" s="16">
        <v>6.5279091769157999E-2</v>
      </c>
      <c r="I83" s="16">
        <v>3.1910899762232506E-2</v>
      </c>
      <c r="J83" s="17">
        <v>0.6211419753086419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15.95" customHeight="1" x14ac:dyDescent="0.25">
      <c r="A84" s="743"/>
      <c r="B84" s="749"/>
      <c r="C84" s="303" t="s">
        <v>99</v>
      </c>
      <c r="D84" s="18">
        <v>9</v>
      </c>
      <c r="E84" s="18">
        <v>1380</v>
      </c>
      <c r="F84" s="19">
        <v>85.14492753623189</v>
      </c>
      <c r="G84" s="16">
        <v>1.5760197775030901E-2</v>
      </c>
      <c r="H84" s="16">
        <v>3.0901287553648071E-2</v>
      </c>
      <c r="I84" s="16">
        <v>2.4964539007092199E-2</v>
      </c>
      <c r="J84" s="17">
        <v>0.6235438381361128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6" customFormat="1" ht="15.95" customHeight="1" x14ac:dyDescent="0.25">
      <c r="A85" s="735" t="s">
        <v>147</v>
      </c>
      <c r="B85" s="736"/>
      <c r="C85" s="736"/>
      <c r="D85" s="307">
        <v>104.66666666666667</v>
      </c>
      <c r="E85" s="307">
        <v>15390</v>
      </c>
      <c r="F85" s="308">
        <v>81.267543674746491</v>
      </c>
      <c r="G85" s="311">
        <v>3.6637816598523873E-2</v>
      </c>
      <c r="H85" s="311">
        <v>6.1004510358535283E-2</v>
      </c>
      <c r="I85" s="311">
        <v>2.2707147806035083E-2</v>
      </c>
      <c r="J85" s="312">
        <v>0.56774925790116992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1:110" ht="15.95" customHeight="1" x14ac:dyDescent="0.25">
      <c r="A86" s="744" t="s">
        <v>174</v>
      </c>
      <c r="B86" s="743" t="s">
        <v>100</v>
      </c>
      <c r="C86" s="303" t="s">
        <v>101</v>
      </c>
      <c r="D86" s="18">
        <v>2</v>
      </c>
      <c r="E86" s="18">
        <v>300</v>
      </c>
      <c r="F86" s="19">
        <v>88.525146198830413</v>
      </c>
      <c r="G86" s="16">
        <v>0</v>
      </c>
      <c r="H86" s="16">
        <v>0</v>
      </c>
      <c r="I86" s="16">
        <v>1.0041089193938353E-2</v>
      </c>
      <c r="J86" s="17">
        <v>0.65997130559540895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15.95" customHeight="1" x14ac:dyDescent="0.25">
      <c r="A87" s="744"/>
      <c r="B87" s="743"/>
      <c r="C87" s="303" t="s">
        <v>102</v>
      </c>
      <c r="D87" s="18">
        <v>4</v>
      </c>
      <c r="E87" s="18">
        <v>710</v>
      </c>
      <c r="F87" s="19">
        <v>68.962664878157838</v>
      </c>
      <c r="G87" s="16">
        <v>5.2631578947368418E-2</v>
      </c>
      <c r="H87" s="16">
        <v>0.19277108433734941</v>
      </c>
      <c r="I87" s="16">
        <v>2.0423379907284336E-2</v>
      </c>
      <c r="J87" s="17">
        <v>0.53498452012383901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ht="15.95" customHeight="1" x14ac:dyDescent="0.25">
      <c r="A88" s="744"/>
      <c r="B88" s="743"/>
      <c r="C88" s="303" t="s">
        <v>103</v>
      </c>
      <c r="D88" s="18">
        <v>15</v>
      </c>
      <c r="E88" s="18">
        <v>1980</v>
      </c>
      <c r="F88" s="19">
        <v>87.366121532788213</v>
      </c>
      <c r="G88" s="16">
        <v>3.9312039312039311E-2</v>
      </c>
      <c r="H88" s="16">
        <v>7.3333333333333334E-2</v>
      </c>
      <c r="I88" s="16">
        <v>1.8306027225054023E-2</v>
      </c>
      <c r="J88" s="17">
        <v>0.68053209459459452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ht="15.95" customHeight="1" x14ac:dyDescent="0.25">
      <c r="A89" s="744"/>
      <c r="B89" s="306" t="s">
        <v>104</v>
      </c>
      <c r="C89" s="303" t="s">
        <v>105</v>
      </c>
      <c r="D89" s="18">
        <v>8</v>
      </c>
      <c r="E89" s="18">
        <v>1320</v>
      </c>
      <c r="F89" s="19">
        <v>88.94134800384802</v>
      </c>
      <c r="G89" s="16">
        <v>4.3979057591623037E-2</v>
      </c>
      <c r="H89" s="16">
        <v>0.11386861313868613</v>
      </c>
      <c r="I89" s="16">
        <v>1.4196167372813326E-2</v>
      </c>
      <c r="J89" s="17">
        <v>0.63508391987005963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15.95" customHeight="1" x14ac:dyDescent="0.25">
      <c r="A90" s="744"/>
      <c r="B90" s="743" t="s">
        <v>106</v>
      </c>
      <c r="C90" s="97" t="s">
        <v>107</v>
      </c>
      <c r="D90" s="18"/>
      <c r="E90" s="18"/>
      <c r="F90" s="19"/>
      <c r="G90" s="574"/>
      <c r="H90" s="701"/>
      <c r="I90" s="574"/>
      <c r="J90" s="57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15.95" customHeight="1" x14ac:dyDescent="0.25">
      <c r="A91" s="744"/>
      <c r="B91" s="743"/>
      <c r="C91" s="303" t="s">
        <v>108</v>
      </c>
      <c r="D91" s="18">
        <v>3</v>
      </c>
      <c r="E91" s="18">
        <v>580</v>
      </c>
      <c r="F91" s="19">
        <v>72.490421455938687</v>
      </c>
      <c r="G91" s="16">
        <v>6.1686086360520911E-3</v>
      </c>
      <c r="H91" s="16">
        <v>2.0270270270270268E-2</v>
      </c>
      <c r="I91" s="16">
        <v>7.1371927042030141E-3</v>
      </c>
      <c r="J91" s="17">
        <v>0.5267520723436323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15.95" customHeight="1" x14ac:dyDescent="0.25">
      <c r="A92" s="744"/>
      <c r="B92" s="743"/>
      <c r="C92" s="97" t="s">
        <v>109</v>
      </c>
      <c r="D92" s="14"/>
      <c r="E92" s="19"/>
      <c r="F92" s="19">
        <v>0</v>
      </c>
      <c r="G92" s="574"/>
      <c r="H92" s="701"/>
      <c r="I92" s="574"/>
      <c r="J92" s="57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6" customFormat="1" ht="15.95" customHeight="1" x14ac:dyDescent="0.25">
      <c r="A93" s="735" t="s">
        <v>147</v>
      </c>
      <c r="B93" s="736"/>
      <c r="C93" s="736"/>
      <c r="D93" s="307">
        <v>32</v>
      </c>
      <c r="E93" s="307">
        <v>4890</v>
      </c>
      <c r="F93" s="308">
        <v>83.425967355334478</v>
      </c>
      <c r="G93" s="311">
        <v>3.659400330526482E-2</v>
      </c>
      <c r="H93" s="311">
        <v>0.37716138328530263</v>
      </c>
      <c r="I93" s="311">
        <v>9.1271174006227335E-2</v>
      </c>
      <c r="J93" s="312">
        <v>0.61865911396685824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1:110" ht="15.95" customHeight="1" x14ac:dyDescent="0.25">
      <c r="A94" s="744" t="s">
        <v>177</v>
      </c>
      <c r="B94" s="743" t="s">
        <v>110</v>
      </c>
      <c r="C94" s="303" t="s">
        <v>111</v>
      </c>
      <c r="D94" s="18">
        <v>12</v>
      </c>
      <c r="E94" s="18">
        <v>2070</v>
      </c>
      <c r="F94" s="19">
        <v>80.748408864350893</v>
      </c>
      <c r="G94" s="16">
        <v>1.5655199072284499E-2</v>
      </c>
      <c r="H94" s="16">
        <v>9.3002657218777679E-2</v>
      </c>
      <c r="I94" s="16">
        <v>7.7575400744511122E-2</v>
      </c>
      <c r="J94" s="17">
        <v>0.70350643586329342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15.95" customHeight="1" x14ac:dyDescent="0.25">
      <c r="A95" s="744"/>
      <c r="B95" s="743"/>
      <c r="C95" s="303" t="s">
        <v>112</v>
      </c>
      <c r="D95" s="18">
        <v>14</v>
      </c>
      <c r="E95" s="18">
        <v>2250</v>
      </c>
      <c r="F95" s="19">
        <v>87.057671957671957</v>
      </c>
      <c r="G95" s="16">
        <v>2.3247804374031341E-2</v>
      </c>
      <c r="H95" s="16">
        <v>7.3135755258126198E-2</v>
      </c>
      <c r="I95" s="16">
        <v>3.7267760227058633E-2</v>
      </c>
      <c r="J95" s="17">
        <v>0.66366906474820142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15.95" customHeight="1" x14ac:dyDescent="0.25">
      <c r="A96" s="744"/>
      <c r="B96" s="743"/>
      <c r="C96" s="303" t="s">
        <v>113</v>
      </c>
      <c r="D96" s="18">
        <v>5</v>
      </c>
      <c r="E96" s="18">
        <v>750</v>
      </c>
      <c r="F96" s="19">
        <v>83.648667628667638</v>
      </c>
      <c r="G96" s="16">
        <v>1.9334049409237379E-2</v>
      </c>
      <c r="H96" s="16">
        <v>9.1199999999999989E-2</v>
      </c>
      <c r="I96" s="16">
        <v>1.4345715646386963E-2</v>
      </c>
      <c r="J96" s="17">
        <v>0.35767511177347244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15.95" customHeight="1" x14ac:dyDescent="0.25">
      <c r="A97" s="744"/>
      <c r="B97" s="743" t="s">
        <v>114</v>
      </c>
      <c r="C97" s="303" t="s">
        <v>115</v>
      </c>
      <c r="D97" s="18">
        <v>4</v>
      </c>
      <c r="E97" s="18">
        <v>900</v>
      </c>
      <c r="F97" s="19">
        <v>87.583774250440911</v>
      </c>
      <c r="G97" s="16">
        <v>1.2759924385633269E-2</v>
      </c>
      <c r="H97" s="16">
        <v>1.721664275466284E-2</v>
      </c>
      <c r="I97" s="16">
        <v>4.9313358302122343E-2</v>
      </c>
      <c r="J97" s="17">
        <v>0.84292952556425615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ht="15.95" customHeight="1" x14ac:dyDescent="0.25">
      <c r="A98" s="744"/>
      <c r="B98" s="743"/>
      <c r="C98" s="303" t="s">
        <v>116</v>
      </c>
      <c r="D98" s="18">
        <v>16.333333333333332</v>
      </c>
      <c r="E98" s="18">
        <v>2330</v>
      </c>
      <c r="F98" s="19">
        <v>82.606320717908702</v>
      </c>
      <c r="G98" s="16">
        <v>3.3561891014074342E-2</v>
      </c>
      <c r="H98" s="16">
        <v>4.409363091997822E-2</v>
      </c>
      <c r="I98" s="16">
        <v>2.6793014038885298E-2</v>
      </c>
      <c r="J98" s="17">
        <v>0.50776369801891841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ht="15.95" customHeight="1" x14ac:dyDescent="0.25">
      <c r="A99" s="744"/>
      <c r="B99" s="743"/>
      <c r="C99" s="303" t="s">
        <v>117</v>
      </c>
      <c r="D99" s="18">
        <v>1</v>
      </c>
      <c r="E99" s="18">
        <v>210</v>
      </c>
      <c r="F99" s="19">
        <v>159.53968253968256</v>
      </c>
      <c r="G99" s="16">
        <v>5.106382978723404E-3</v>
      </c>
      <c r="H99" s="16">
        <v>0</v>
      </c>
      <c r="I99" s="16">
        <v>2.8339107005388758E-2</v>
      </c>
      <c r="J99" s="17">
        <v>0.41256366723259763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ht="15.95" customHeight="1" x14ac:dyDescent="0.25">
      <c r="A100" s="744"/>
      <c r="B100" s="743" t="s">
        <v>118</v>
      </c>
      <c r="C100" s="303" t="s">
        <v>119</v>
      </c>
      <c r="D100" s="18">
        <v>12</v>
      </c>
      <c r="E100" s="18">
        <v>1950</v>
      </c>
      <c r="F100" s="19">
        <v>78.691678691678675</v>
      </c>
      <c r="G100" s="16">
        <v>2.7941844616083601E-2</v>
      </c>
      <c r="H100" s="16">
        <v>8.8111888111888109E-2</v>
      </c>
      <c r="I100" s="16">
        <v>4.7790107203310138E-2</v>
      </c>
      <c r="J100" s="17">
        <v>0.98486197684772936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ht="15.95" customHeight="1" x14ac:dyDescent="0.25">
      <c r="A101" s="744"/>
      <c r="B101" s="743"/>
      <c r="C101" s="303" t="s">
        <v>120</v>
      </c>
      <c r="D101" s="18">
        <v>7</v>
      </c>
      <c r="E101" s="18">
        <v>900</v>
      </c>
      <c r="F101" s="19">
        <v>107.47306397306397</v>
      </c>
      <c r="G101" s="16">
        <v>1.764014112112897E-2</v>
      </c>
      <c r="H101" s="16">
        <v>2.3278370514064013E-2</v>
      </c>
      <c r="I101" s="16">
        <v>3.8252478892213226E-2</v>
      </c>
      <c r="J101" s="17">
        <v>0.82974845060153113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5.95" customHeight="1" x14ac:dyDescent="0.25">
      <c r="A102" s="744"/>
      <c r="B102" s="743" t="s">
        <v>121</v>
      </c>
      <c r="C102" s="303" t="s">
        <v>122</v>
      </c>
      <c r="D102" s="18">
        <v>21</v>
      </c>
      <c r="E102" s="18">
        <v>3000</v>
      </c>
      <c r="F102" s="19">
        <v>80.88388980113119</v>
      </c>
      <c r="G102" s="16">
        <v>5.3333333333333337E-2</v>
      </c>
      <c r="H102" s="16">
        <v>0.10059715204409739</v>
      </c>
      <c r="I102" s="16">
        <v>9.4786077740779563E-3</v>
      </c>
      <c r="J102" s="17">
        <v>0.43757353902470919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5.95" customHeight="1" x14ac:dyDescent="0.25">
      <c r="A103" s="744"/>
      <c r="B103" s="743"/>
      <c r="C103" s="303" t="s">
        <v>123</v>
      </c>
      <c r="D103" s="18">
        <v>12</v>
      </c>
      <c r="E103" s="18">
        <v>1830</v>
      </c>
      <c r="F103" s="19">
        <v>87.216584265764595</v>
      </c>
      <c r="G103" s="16">
        <v>1.9274896741624598E-2</v>
      </c>
      <c r="H103" s="16">
        <v>5.3571428571428568E-2</v>
      </c>
      <c r="I103" s="16">
        <v>1.9631633383721855E-2</v>
      </c>
      <c r="J103" s="17">
        <v>0.51112943116240728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5.95" customHeight="1" x14ac:dyDescent="0.25">
      <c r="A104" s="744"/>
      <c r="B104" s="743" t="s">
        <v>124</v>
      </c>
      <c r="C104" s="303" t="s">
        <v>125</v>
      </c>
      <c r="D104" s="18">
        <v>3</v>
      </c>
      <c r="E104" s="18">
        <v>450</v>
      </c>
      <c r="F104" s="19">
        <v>72.731922398589063</v>
      </c>
      <c r="G104" s="16">
        <v>2.0874751491053681E-2</v>
      </c>
      <c r="H104" s="16">
        <v>9.3023255813953487E-2</v>
      </c>
      <c r="I104" s="16">
        <v>3.05536021727006E-3</v>
      </c>
      <c r="J104" s="17">
        <v>0.34633027522935778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5.95" customHeight="1" x14ac:dyDescent="0.25">
      <c r="A105" s="744"/>
      <c r="B105" s="743"/>
      <c r="C105" s="303" t="s">
        <v>126</v>
      </c>
      <c r="D105" s="18">
        <v>13</v>
      </c>
      <c r="E105" s="18">
        <v>1800</v>
      </c>
      <c r="F105" s="19">
        <v>68.341430107991286</v>
      </c>
      <c r="G105" s="16">
        <v>3.3222591362126248E-2</v>
      </c>
      <c r="H105" s="16">
        <v>5.7457922228670917E-2</v>
      </c>
      <c r="I105" s="16">
        <v>2.2219589436729619E-2</v>
      </c>
      <c r="J105" s="17">
        <v>0.4835142330534507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ht="15.95" customHeight="1" x14ac:dyDescent="0.25">
      <c r="A106" s="744"/>
      <c r="B106" s="743" t="s">
        <v>127</v>
      </c>
      <c r="C106" s="303" t="s">
        <v>128</v>
      </c>
      <c r="D106" s="18">
        <v>4</v>
      </c>
      <c r="E106" s="18">
        <v>540</v>
      </c>
      <c r="F106" s="19">
        <v>82.657243007484553</v>
      </c>
      <c r="G106" s="16">
        <v>1.2676056338028169E-2</v>
      </c>
      <c r="H106" s="16">
        <v>7.2413793103448268E-2</v>
      </c>
      <c r="I106" s="16">
        <v>1.3442392592389038E-2</v>
      </c>
      <c r="J106" s="17">
        <v>0.90304925723221274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ht="15.95" customHeight="1" x14ac:dyDescent="0.25">
      <c r="A107" s="744"/>
      <c r="B107" s="743"/>
      <c r="C107" s="303" t="s">
        <v>129</v>
      </c>
      <c r="D107" s="18">
        <v>5</v>
      </c>
      <c r="E107" s="18">
        <v>360</v>
      </c>
      <c r="F107" s="19">
        <v>84.491472697994439</v>
      </c>
      <c r="G107" s="16">
        <v>1.6556291390728478E-2</v>
      </c>
      <c r="H107" s="16">
        <v>9.6774193548387094E-2</v>
      </c>
      <c r="I107" s="16">
        <v>3.9451713017809142E-2</v>
      </c>
      <c r="J107" s="17">
        <v>0.65536723163841815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5.95" customHeight="1" x14ac:dyDescent="0.25">
      <c r="A108" s="744"/>
      <c r="B108" s="743"/>
      <c r="C108" s="303" t="s">
        <v>130</v>
      </c>
      <c r="D108" s="18">
        <v>3</v>
      </c>
      <c r="E108" s="18">
        <v>270</v>
      </c>
      <c r="F108" s="19">
        <v>91.895061728395063</v>
      </c>
      <c r="G108" s="16">
        <v>0</v>
      </c>
      <c r="H108" s="16">
        <v>1.6393442622950821E-2</v>
      </c>
      <c r="I108" s="16">
        <v>1.20910861825754E-2</v>
      </c>
      <c r="J108" s="17">
        <v>0.67148488830486208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6" customFormat="1" ht="15.95" customHeight="1" x14ac:dyDescent="0.25">
      <c r="A109" s="735" t="s">
        <v>147</v>
      </c>
      <c r="B109" s="736"/>
      <c r="C109" s="736"/>
      <c r="D109" s="307">
        <v>132.33333333333334</v>
      </c>
      <c r="E109" s="307">
        <v>19610</v>
      </c>
      <c r="F109" s="308">
        <v>83.559761518456696</v>
      </c>
      <c r="G109" s="311">
        <v>2.7252311489671634E-2</v>
      </c>
      <c r="H109" s="311">
        <v>6.6993256139457946E-2</v>
      </c>
      <c r="I109" s="311">
        <v>3.2005523001236935E-2</v>
      </c>
      <c r="J109" s="312">
        <v>0.61028980524602106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1:110" s="6" customFormat="1" ht="15.95" customHeight="1" x14ac:dyDescent="0.25">
      <c r="A110" s="737" t="s">
        <v>131</v>
      </c>
      <c r="B110" s="737"/>
      <c r="C110" s="738"/>
      <c r="D110" s="307">
        <v>480.33333333333337</v>
      </c>
      <c r="E110" s="307">
        <v>71440</v>
      </c>
      <c r="F110" s="308">
        <v>83.531861292424381</v>
      </c>
      <c r="G110" s="311">
        <v>3.1436975632583491E-2</v>
      </c>
      <c r="H110" s="311">
        <v>8.0142131232049482E-2</v>
      </c>
      <c r="I110" s="311">
        <v>2.8839574471243554E-2</v>
      </c>
      <c r="J110" s="312">
        <v>0.58792424701250912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1:110" s="3" customFormat="1" x14ac:dyDescent="0.25">
      <c r="A111" s="32" t="s">
        <v>186</v>
      </c>
      <c r="B111" s="489" t="s">
        <v>368</v>
      </c>
      <c r="C111" s="12"/>
      <c r="D111" s="12"/>
      <c r="E111" s="12"/>
      <c r="F111" s="9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1:110" s="3" customFormat="1" x14ac:dyDescent="0.25">
      <c r="A112" s="33" t="s">
        <v>187</v>
      </c>
      <c r="B112" s="490" t="s">
        <v>369</v>
      </c>
      <c r="C112" s="13"/>
      <c r="D112" s="13"/>
      <c r="E112" s="13"/>
      <c r="F112" s="9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0" s="3" customFormat="1" x14ac:dyDescent="0.25">
      <c r="A113"/>
      <c r="D113" s="10"/>
      <c r="E113" s="10"/>
      <c r="F113" s="10"/>
      <c r="G113" s="10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</row>
    <row r="114" spans="1:110" s="3" customFormat="1" x14ac:dyDescent="0.25">
      <c r="A114"/>
      <c r="D114" s="10"/>
      <c r="E114" s="10"/>
      <c r="F114" s="10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</row>
    <row r="115" spans="1:110" s="3" customFormat="1" x14ac:dyDescent="0.25">
      <c r="A115"/>
      <c r="D115" s="313"/>
      <c r="E115" s="313"/>
      <c r="F115" s="10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</row>
  </sheetData>
  <mergeCells count="57">
    <mergeCell ref="J3:J5"/>
    <mergeCell ref="I3:I5"/>
    <mergeCell ref="H3:H5"/>
    <mergeCell ref="E3:E5"/>
    <mergeCell ref="G3:G5"/>
    <mergeCell ref="F3:F5"/>
    <mergeCell ref="B20:B21"/>
    <mergeCell ref="D3:D5"/>
    <mergeCell ref="B3:B5"/>
    <mergeCell ref="C3:C5"/>
    <mergeCell ref="B6:B7"/>
    <mergeCell ref="B8:B10"/>
    <mergeCell ref="B11:B13"/>
    <mergeCell ref="B15:B17"/>
    <mergeCell ref="B18:B19"/>
    <mergeCell ref="A14:C14"/>
    <mergeCell ref="B97:B99"/>
    <mergeCell ref="B100:B101"/>
    <mergeCell ref="B102:B103"/>
    <mergeCell ref="B104:B105"/>
    <mergeCell ref="B106:B108"/>
    <mergeCell ref="B75:B78"/>
    <mergeCell ref="B79:B81"/>
    <mergeCell ref="B86:B88"/>
    <mergeCell ref="B90:B92"/>
    <mergeCell ref="B94:B96"/>
    <mergeCell ref="B82:B84"/>
    <mergeCell ref="B22:B24"/>
    <mergeCell ref="B26:B30"/>
    <mergeCell ref="B69:B70"/>
    <mergeCell ref="B71:B72"/>
    <mergeCell ref="B31:B36"/>
    <mergeCell ref="B37:B40"/>
    <mergeCell ref="B42:B49"/>
    <mergeCell ref="B51:B53"/>
    <mergeCell ref="B54:B59"/>
    <mergeCell ref="B60:B63"/>
    <mergeCell ref="A50:C50"/>
    <mergeCell ref="A25:C25"/>
    <mergeCell ref="A41:C41"/>
    <mergeCell ref="B65:B66"/>
    <mergeCell ref="A109:C109"/>
    <mergeCell ref="A110:C110"/>
    <mergeCell ref="A1:J1"/>
    <mergeCell ref="A2:J2"/>
    <mergeCell ref="A68:A84"/>
    <mergeCell ref="A86:A92"/>
    <mergeCell ref="A94:A108"/>
    <mergeCell ref="A67:C67"/>
    <mergeCell ref="A85:C85"/>
    <mergeCell ref="A93:C93"/>
    <mergeCell ref="A3:A5"/>
    <mergeCell ref="A6:A13"/>
    <mergeCell ref="A15:A24"/>
    <mergeCell ref="A26:A40"/>
    <mergeCell ref="A42:A49"/>
    <mergeCell ref="B73:B74"/>
  </mergeCells>
  <pageMargins left="0.511811024" right="0.511811024" top="0.78740157499999996" bottom="0.78740157499999996" header="0.31496062000000002" footer="0.31496062000000002"/>
  <pageSetup paperSize="9" scale="44" orientation="portrait" r:id="rId1"/>
  <rowBreaks count="1" manualBreakCount="1">
    <brk id="8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DD112"/>
  <sheetViews>
    <sheetView topLeftCell="B70" zoomScale="75" zoomScaleNormal="75" workbookViewId="0">
      <selection activeCell="G17" sqref="G17"/>
    </sheetView>
  </sheetViews>
  <sheetFormatPr defaultRowHeight="15" x14ac:dyDescent="0.25"/>
  <cols>
    <col min="1" max="1" width="19.140625" customWidth="1"/>
    <col min="2" max="2" width="26.42578125" customWidth="1"/>
    <col min="3" max="3" width="20.85546875" customWidth="1"/>
    <col min="4" max="4" width="13.42578125" customWidth="1"/>
    <col min="5" max="5" width="13" customWidth="1"/>
    <col min="6" max="6" width="20.85546875" customWidth="1"/>
    <col min="7" max="7" width="25.5703125" customWidth="1"/>
  </cols>
  <sheetData>
    <row r="1" spans="1:9" s="293" customFormat="1" ht="27.75" customHeight="1" x14ac:dyDescent="0.25">
      <c r="A1" s="846" t="s">
        <v>367</v>
      </c>
      <c r="B1" s="847"/>
      <c r="C1" s="847"/>
      <c r="D1" s="847"/>
      <c r="E1" s="847"/>
      <c r="F1" s="847"/>
      <c r="G1" s="847"/>
    </row>
    <row r="2" spans="1:9" ht="24.95" customHeight="1" x14ac:dyDescent="0.25">
      <c r="A2" s="848" t="s">
        <v>218</v>
      </c>
      <c r="B2" s="848"/>
      <c r="C2" s="848"/>
      <c r="D2" s="848"/>
      <c r="E2" s="848"/>
      <c r="F2" s="848"/>
      <c r="G2" s="848"/>
    </row>
    <row r="3" spans="1:9" ht="30" customHeight="1" x14ac:dyDescent="0.25">
      <c r="A3" s="777" t="s">
        <v>141</v>
      </c>
      <c r="B3" s="774" t="s">
        <v>1</v>
      </c>
      <c r="C3" s="783" t="s">
        <v>2</v>
      </c>
      <c r="D3" s="835" t="s">
        <v>217</v>
      </c>
      <c r="E3" s="835" t="s">
        <v>133</v>
      </c>
      <c r="F3" s="834" t="s">
        <v>216</v>
      </c>
      <c r="G3" s="774" t="s">
        <v>219</v>
      </c>
    </row>
    <row r="4" spans="1:9" ht="24.95" customHeight="1" x14ac:dyDescent="0.25">
      <c r="A4" s="777"/>
      <c r="B4" s="774"/>
      <c r="C4" s="783"/>
      <c r="D4" s="849"/>
      <c r="E4" s="849"/>
      <c r="F4" s="834"/>
      <c r="G4" s="774"/>
    </row>
    <row r="5" spans="1:9" ht="54.95" customHeight="1" x14ac:dyDescent="0.25">
      <c r="A5" s="777"/>
      <c r="B5" s="774"/>
      <c r="C5" s="783"/>
      <c r="D5" s="836"/>
      <c r="E5" s="836"/>
      <c r="F5" s="834"/>
      <c r="G5" s="774"/>
    </row>
    <row r="6" spans="1:9" ht="15.75" x14ac:dyDescent="0.25">
      <c r="A6" s="743" t="s">
        <v>143</v>
      </c>
      <c r="B6" s="746" t="s">
        <v>4</v>
      </c>
      <c r="C6" s="28" t="s">
        <v>5</v>
      </c>
      <c r="D6" s="59"/>
      <c r="E6" s="26"/>
      <c r="F6" s="88"/>
      <c r="G6" s="89"/>
    </row>
    <row r="7" spans="1:9" ht="15.75" x14ac:dyDescent="0.25">
      <c r="A7" s="743"/>
      <c r="B7" s="746"/>
      <c r="C7" s="303" t="s">
        <v>6</v>
      </c>
      <c r="D7" s="90">
        <v>1</v>
      </c>
      <c r="E7" s="14">
        <v>120</v>
      </c>
      <c r="F7" s="157">
        <v>1.4861111111111112</v>
      </c>
      <c r="G7" s="89">
        <v>0.97080291970802923</v>
      </c>
    </row>
    <row r="8" spans="1:9" ht="15.75" x14ac:dyDescent="0.25">
      <c r="A8" s="743"/>
      <c r="B8" s="746" t="s">
        <v>7</v>
      </c>
      <c r="C8" s="303" t="s">
        <v>8</v>
      </c>
      <c r="D8" s="90">
        <v>1</v>
      </c>
      <c r="E8" s="14">
        <v>120</v>
      </c>
      <c r="F8" s="157">
        <v>3.5388888888888892</v>
      </c>
      <c r="G8" s="89">
        <v>0.60256410256410253</v>
      </c>
    </row>
    <row r="9" spans="1:9" ht="15.75" x14ac:dyDescent="0.25">
      <c r="A9" s="743"/>
      <c r="B9" s="746"/>
      <c r="C9" s="303" t="s">
        <v>9</v>
      </c>
      <c r="D9" s="90">
        <v>1</v>
      </c>
      <c r="E9" s="14">
        <v>120</v>
      </c>
      <c r="F9" s="157">
        <v>4.8611111111111116</v>
      </c>
      <c r="G9" s="89"/>
    </row>
    <row r="10" spans="1:9" ht="15.75" x14ac:dyDescent="0.25">
      <c r="A10" s="743"/>
      <c r="B10" s="746"/>
      <c r="C10" s="28" t="s">
        <v>10</v>
      </c>
      <c r="D10" s="90"/>
      <c r="E10" s="14"/>
      <c r="F10" s="157"/>
      <c r="G10" s="89"/>
    </row>
    <row r="11" spans="1:9" ht="15.75" x14ac:dyDescent="0.25">
      <c r="A11" s="743"/>
      <c r="B11" s="746" t="s">
        <v>11</v>
      </c>
      <c r="C11" s="303" t="s">
        <v>144</v>
      </c>
      <c r="D11" s="90">
        <v>1</v>
      </c>
      <c r="E11" s="14">
        <v>120</v>
      </c>
      <c r="F11" s="157">
        <v>10.677777777777777</v>
      </c>
      <c r="G11" s="42">
        <v>0.10744016649323621</v>
      </c>
    </row>
    <row r="12" spans="1:9" ht="15.75" x14ac:dyDescent="0.25">
      <c r="A12" s="743"/>
      <c r="B12" s="746"/>
      <c r="C12" s="303" t="s">
        <v>145</v>
      </c>
      <c r="D12" s="90">
        <v>1</v>
      </c>
      <c r="E12" s="14">
        <v>120</v>
      </c>
      <c r="F12" s="157">
        <v>0.64444444444444438</v>
      </c>
      <c r="G12" s="89">
        <v>0.72058823529411764</v>
      </c>
    </row>
    <row r="13" spans="1:9" ht="15.75" x14ac:dyDescent="0.25">
      <c r="A13" s="743"/>
      <c r="B13" s="746"/>
      <c r="C13" s="28" t="s">
        <v>146</v>
      </c>
      <c r="D13" s="90"/>
      <c r="E13" s="14"/>
      <c r="F13" s="157"/>
      <c r="G13" s="89"/>
    </row>
    <row r="14" spans="1:9" s="293" customFormat="1" ht="15.75" x14ac:dyDescent="0.25">
      <c r="A14" s="735" t="s">
        <v>147</v>
      </c>
      <c r="B14" s="735"/>
      <c r="C14" s="735"/>
      <c r="D14" s="367">
        <v>5</v>
      </c>
      <c r="E14" s="329">
        <v>600</v>
      </c>
      <c r="F14" s="327">
        <v>4.2416666666666663</v>
      </c>
      <c r="G14" s="368">
        <v>0.1555609401502302</v>
      </c>
    </row>
    <row r="15" spans="1:9" ht="15.75" customHeight="1" x14ac:dyDescent="0.25">
      <c r="A15" s="743" t="s">
        <v>148</v>
      </c>
      <c r="B15" s="746" t="s">
        <v>15</v>
      </c>
      <c r="C15" s="28" t="s">
        <v>16</v>
      </c>
      <c r="D15" s="90"/>
      <c r="E15" s="14"/>
      <c r="F15" s="157"/>
      <c r="G15" s="89"/>
    </row>
    <row r="16" spans="1:9" ht="15.75" x14ac:dyDescent="0.25">
      <c r="A16" s="743"/>
      <c r="B16" s="746"/>
      <c r="C16" s="303" t="s">
        <v>17</v>
      </c>
      <c r="D16" s="90">
        <v>1</v>
      </c>
      <c r="E16" s="14">
        <v>120</v>
      </c>
      <c r="F16" s="157">
        <v>2.1361111111111111</v>
      </c>
      <c r="G16" s="89">
        <v>0</v>
      </c>
      <c r="I16" s="294"/>
    </row>
    <row r="17" spans="1:7" ht="15.75" x14ac:dyDescent="0.25">
      <c r="A17" s="743"/>
      <c r="B17" s="746"/>
      <c r="C17" s="28" t="s">
        <v>18</v>
      </c>
      <c r="D17" s="90"/>
      <c r="E17" s="14"/>
      <c r="F17" s="157"/>
      <c r="G17" s="89"/>
    </row>
    <row r="18" spans="1:7" ht="15.75" customHeight="1" x14ac:dyDescent="0.25">
      <c r="A18" s="743"/>
      <c r="B18" s="746" t="s">
        <v>19</v>
      </c>
      <c r="C18" s="303" t="s">
        <v>20</v>
      </c>
      <c r="D18" s="90">
        <v>1</v>
      </c>
      <c r="E18" s="14">
        <v>120</v>
      </c>
      <c r="F18" s="157">
        <v>0.87777777777777777</v>
      </c>
      <c r="G18" s="89">
        <v>1</v>
      </c>
    </row>
    <row r="19" spans="1:7" ht="15.75" x14ac:dyDescent="0.25">
      <c r="A19" s="743"/>
      <c r="B19" s="746"/>
      <c r="C19" s="97" t="s">
        <v>21</v>
      </c>
      <c r="D19" s="90"/>
      <c r="E19" s="14"/>
      <c r="F19" s="157"/>
      <c r="G19" s="89"/>
    </row>
    <row r="20" spans="1:7" ht="15.75" x14ac:dyDescent="0.25">
      <c r="A20" s="743"/>
      <c r="B20" s="743" t="s">
        <v>22</v>
      </c>
      <c r="C20" s="28" t="s">
        <v>23</v>
      </c>
      <c r="D20" s="90"/>
      <c r="E20" s="14"/>
      <c r="F20" s="157"/>
      <c r="G20" s="89"/>
    </row>
    <row r="21" spans="1:7" ht="15.75" x14ac:dyDescent="0.25">
      <c r="A21" s="743"/>
      <c r="B21" s="743"/>
      <c r="C21" s="303" t="s">
        <v>24</v>
      </c>
      <c r="D21" s="90">
        <v>1</v>
      </c>
      <c r="E21" s="14">
        <v>120</v>
      </c>
      <c r="F21" s="157">
        <v>0.73611111111111105</v>
      </c>
      <c r="G21" s="89">
        <v>0.75862068965517238</v>
      </c>
    </row>
    <row r="22" spans="1:7" ht="15.75" x14ac:dyDescent="0.25">
      <c r="A22" s="743"/>
      <c r="B22" s="743" t="s">
        <v>25</v>
      </c>
      <c r="C22" s="28" t="s">
        <v>26</v>
      </c>
      <c r="D22" s="90"/>
      <c r="E22" s="14"/>
      <c r="F22" s="157"/>
      <c r="G22" s="89"/>
    </row>
    <row r="23" spans="1:7" ht="15.75" x14ac:dyDescent="0.25">
      <c r="A23" s="743"/>
      <c r="B23" s="743"/>
      <c r="C23" s="303" t="s">
        <v>27</v>
      </c>
      <c r="D23" s="90">
        <v>1</v>
      </c>
      <c r="E23" s="14">
        <v>120</v>
      </c>
      <c r="F23" s="157">
        <v>1.9055555555555554</v>
      </c>
      <c r="G23" s="89">
        <v>1</v>
      </c>
    </row>
    <row r="24" spans="1:7" ht="15.75" x14ac:dyDescent="0.25">
      <c r="A24" s="743"/>
      <c r="B24" s="743"/>
      <c r="C24" s="28" t="s">
        <v>149</v>
      </c>
      <c r="D24" s="90"/>
      <c r="E24" s="14"/>
      <c r="F24" s="466"/>
      <c r="G24" s="89"/>
    </row>
    <row r="25" spans="1:7" ht="15.75" x14ac:dyDescent="0.25">
      <c r="A25" s="735" t="s">
        <v>147</v>
      </c>
      <c r="B25" s="735"/>
      <c r="C25" s="735"/>
      <c r="D25" s="367">
        <v>4</v>
      </c>
      <c r="E25" s="329">
        <v>480</v>
      </c>
      <c r="F25" s="327">
        <v>1.4138888888888888</v>
      </c>
      <c r="G25" s="368">
        <v>0.86486486486486491</v>
      </c>
    </row>
    <row r="26" spans="1:7" ht="15.75" x14ac:dyDescent="0.25">
      <c r="A26" s="785" t="s">
        <v>150</v>
      </c>
      <c r="B26" s="785" t="s">
        <v>29</v>
      </c>
      <c r="C26" s="303" t="s">
        <v>30</v>
      </c>
      <c r="D26" s="19">
        <v>1</v>
      </c>
      <c r="E26" s="14">
        <v>120</v>
      </c>
      <c r="F26" s="157">
        <v>0.7055555555555556</v>
      </c>
      <c r="G26" s="118">
        <v>0.32330827067669171</v>
      </c>
    </row>
    <row r="27" spans="1:7" ht="15.75" x14ac:dyDescent="0.25">
      <c r="A27" s="786"/>
      <c r="B27" s="786"/>
      <c r="C27" s="28" t="s">
        <v>31</v>
      </c>
      <c r="D27" s="19"/>
      <c r="E27" s="14"/>
      <c r="F27" s="157"/>
      <c r="G27" s="115"/>
    </row>
    <row r="28" spans="1:7" ht="15.75" x14ac:dyDescent="0.25">
      <c r="A28" s="786"/>
      <c r="B28" s="786"/>
      <c r="C28" s="28" t="s">
        <v>32</v>
      </c>
      <c r="D28" s="19"/>
      <c r="E28" s="14"/>
      <c r="F28" s="157"/>
      <c r="G28" s="115"/>
    </row>
    <row r="29" spans="1:7" ht="15.75" x14ac:dyDescent="0.25">
      <c r="A29" s="786"/>
      <c r="B29" s="786"/>
      <c r="C29" s="28" t="s">
        <v>33</v>
      </c>
      <c r="D29" s="19"/>
      <c r="E29" s="14"/>
      <c r="F29" s="157"/>
      <c r="G29" s="115"/>
    </row>
    <row r="30" spans="1:7" ht="15.75" x14ac:dyDescent="0.25">
      <c r="A30" s="786"/>
      <c r="B30" s="837"/>
      <c r="C30" s="97" t="s">
        <v>151</v>
      </c>
      <c r="D30" s="19"/>
      <c r="E30" s="19"/>
      <c r="F30" s="157"/>
      <c r="G30" s="19"/>
    </row>
    <row r="31" spans="1:7" ht="15.75" x14ac:dyDescent="0.25">
      <c r="A31" s="786"/>
      <c r="B31" s="843" t="s">
        <v>35</v>
      </c>
      <c r="C31" s="28" t="s">
        <v>36</v>
      </c>
      <c r="D31" s="598"/>
      <c r="E31" s="599"/>
      <c r="F31" s="604"/>
      <c r="G31" s="284"/>
    </row>
    <row r="32" spans="1:7" ht="15.75" x14ac:dyDescent="0.25">
      <c r="A32" s="786"/>
      <c r="B32" s="844"/>
      <c r="C32" s="28" t="s">
        <v>37</v>
      </c>
      <c r="D32" s="598"/>
      <c r="E32" s="599"/>
      <c r="F32" s="604"/>
      <c r="G32" s="284"/>
    </row>
    <row r="33" spans="1:7" ht="15.75" x14ac:dyDescent="0.25">
      <c r="A33" s="786"/>
      <c r="B33" s="844"/>
      <c r="C33" s="28" t="s">
        <v>38</v>
      </c>
      <c r="D33" s="598"/>
      <c r="E33" s="599"/>
      <c r="F33" s="604"/>
      <c r="G33" s="284"/>
    </row>
    <row r="34" spans="1:7" ht="15.75" x14ac:dyDescent="0.25">
      <c r="A34" s="786"/>
      <c r="B34" s="844"/>
      <c r="C34" s="28" t="s">
        <v>39</v>
      </c>
      <c r="D34" s="598"/>
      <c r="E34" s="599"/>
      <c r="F34" s="604"/>
      <c r="G34" s="284"/>
    </row>
    <row r="35" spans="1:7" ht="15.75" x14ac:dyDescent="0.25">
      <c r="A35" s="786"/>
      <c r="B35" s="844"/>
      <c r="C35" s="28" t="s">
        <v>40</v>
      </c>
      <c r="D35" s="598"/>
      <c r="E35" s="599"/>
      <c r="F35" s="604"/>
      <c r="G35" s="284"/>
    </row>
    <row r="36" spans="1:7" ht="15.75" x14ac:dyDescent="0.25">
      <c r="A36" s="786"/>
      <c r="B36" s="845"/>
      <c r="C36" s="28" t="s">
        <v>152</v>
      </c>
      <c r="D36" s="598"/>
      <c r="E36" s="599"/>
      <c r="F36" s="604"/>
      <c r="G36" s="284"/>
    </row>
    <row r="37" spans="1:7" ht="15.75" x14ac:dyDescent="0.25">
      <c r="A37" s="786"/>
      <c r="B37" s="785" t="s">
        <v>42</v>
      </c>
      <c r="C37" s="28" t="s">
        <v>43</v>
      </c>
      <c r="D37" s="19"/>
      <c r="E37" s="14"/>
      <c r="F37" s="157"/>
      <c r="G37" s="115"/>
    </row>
    <row r="38" spans="1:7" ht="15.75" x14ac:dyDescent="0.25">
      <c r="A38" s="786"/>
      <c r="B38" s="786"/>
      <c r="C38" s="28" t="s">
        <v>44</v>
      </c>
      <c r="D38" s="19"/>
      <c r="E38" s="14"/>
      <c r="F38" s="157"/>
      <c r="G38" s="115"/>
    </row>
    <row r="39" spans="1:7" ht="15.75" x14ac:dyDescent="0.25">
      <c r="A39" s="786"/>
      <c r="B39" s="786"/>
      <c r="C39" s="28" t="s">
        <v>153</v>
      </c>
      <c r="D39" s="19"/>
      <c r="E39" s="14"/>
      <c r="F39" s="157"/>
      <c r="G39" s="115"/>
    </row>
    <row r="40" spans="1:7" ht="15.75" x14ac:dyDescent="0.25">
      <c r="A40" s="837"/>
      <c r="B40" s="837"/>
      <c r="C40" s="303" t="s">
        <v>46</v>
      </c>
      <c r="D40" s="19">
        <v>1</v>
      </c>
      <c r="E40" s="14">
        <v>120</v>
      </c>
      <c r="F40" s="157">
        <v>1.1555555555555554</v>
      </c>
      <c r="G40" s="115">
        <v>0.68</v>
      </c>
    </row>
    <row r="41" spans="1:7" ht="15.75" x14ac:dyDescent="0.25">
      <c r="A41" s="735" t="s">
        <v>147</v>
      </c>
      <c r="B41" s="735"/>
      <c r="C41" s="735"/>
      <c r="D41" s="326">
        <v>2</v>
      </c>
      <c r="E41" s="326">
        <v>240</v>
      </c>
      <c r="F41" s="327">
        <v>0.93055555555555558</v>
      </c>
      <c r="G41" s="368">
        <v>0.49612403100775193</v>
      </c>
    </row>
    <row r="42" spans="1:7" ht="15.75" x14ac:dyDescent="0.25">
      <c r="A42" s="842" t="s">
        <v>154</v>
      </c>
      <c r="B42" s="838" t="s">
        <v>47</v>
      </c>
      <c r="C42" s="28" t="s">
        <v>48</v>
      </c>
      <c r="D42" s="598"/>
      <c r="E42" s="599"/>
      <c r="F42" s="604"/>
      <c r="G42" s="284"/>
    </row>
    <row r="43" spans="1:7" ht="15.75" x14ac:dyDescent="0.25">
      <c r="A43" s="842"/>
      <c r="B43" s="838"/>
      <c r="C43" s="28" t="s">
        <v>49</v>
      </c>
      <c r="D43" s="598"/>
      <c r="E43" s="599"/>
      <c r="F43" s="604"/>
      <c r="G43" s="284"/>
    </row>
    <row r="44" spans="1:7" ht="15.75" x14ac:dyDescent="0.25">
      <c r="A44" s="842"/>
      <c r="B44" s="838"/>
      <c r="C44" s="28" t="s">
        <v>50</v>
      </c>
      <c r="D44" s="598"/>
      <c r="E44" s="599"/>
      <c r="F44" s="604"/>
      <c r="G44" s="284"/>
    </row>
    <row r="45" spans="1:7" ht="15.75" x14ac:dyDescent="0.25">
      <c r="A45" s="842"/>
      <c r="B45" s="838"/>
      <c r="C45" s="28" t="s">
        <v>51</v>
      </c>
      <c r="D45" s="598"/>
      <c r="E45" s="599"/>
      <c r="F45" s="604"/>
      <c r="G45" s="284"/>
    </row>
    <row r="46" spans="1:7" ht="15.75" x14ac:dyDescent="0.25">
      <c r="A46" s="842"/>
      <c r="B46" s="838"/>
      <c r="C46" s="28" t="s">
        <v>52</v>
      </c>
      <c r="D46" s="598"/>
      <c r="E46" s="599"/>
      <c r="F46" s="604"/>
      <c r="G46" s="284"/>
    </row>
    <row r="47" spans="1:7" ht="15.75" x14ac:dyDescent="0.25">
      <c r="A47" s="842"/>
      <c r="B47" s="838"/>
      <c r="C47" s="28" t="s">
        <v>53</v>
      </c>
      <c r="D47" s="598"/>
      <c r="E47" s="599"/>
      <c r="F47" s="604"/>
      <c r="G47" s="284"/>
    </row>
    <row r="48" spans="1:7" ht="15.75" x14ac:dyDescent="0.25">
      <c r="A48" s="842"/>
      <c r="B48" s="838"/>
      <c r="C48" s="28" t="s">
        <v>54</v>
      </c>
      <c r="D48" s="598"/>
      <c r="E48" s="599"/>
      <c r="F48" s="604"/>
      <c r="G48" s="284"/>
    </row>
    <row r="49" spans="1:7" ht="15.75" x14ac:dyDescent="0.25">
      <c r="A49" s="842"/>
      <c r="B49" s="838"/>
      <c r="C49" s="28" t="s">
        <v>155</v>
      </c>
      <c r="D49" s="598"/>
      <c r="E49" s="599"/>
      <c r="F49" s="604"/>
      <c r="G49" s="284"/>
    </row>
    <row r="50" spans="1:7" ht="15.75" x14ac:dyDescent="0.25">
      <c r="A50" s="735" t="s">
        <v>147</v>
      </c>
      <c r="B50" s="735"/>
      <c r="C50" s="735"/>
      <c r="D50" s="326"/>
      <c r="E50" s="326"/>
      <c r="F50" s="327"/>
      <c r="G50" s="368"/>
    </row>
    <row r="51" spans="1:7" ht="15.75" customHeight="1" x14ac:dyDescent="0.25">
      <c r="A51" s="743" t="s">
        <v>156</v>
      </c>
      <c r="B51" s="746" t="s">
        <v>56</v>
      </c>
      <c r="C51" s="28" t="s">
        <v>57</v>
      </c>
      <c r="D51" s="59"/>
      <c r="E51" s="26"/>
      <c r="F51" s="466"/>
      <c r="G51" s="89"/>
    </row>
    <row r="52" spans="1:7" ht="15.75" x14ac:dyDescent="0.25">
      <c r="A52" s="743"/>
      <c r="B52" s="746"/>
      <c r="C52" s="28" t="s">
        <v>58</v>
      </c>
      <c r="D52" s="59"/>
      <c r="E52" s="26"/>
      <c r="F52" s="466"/>
      <c r="G52" s="89"/>
    </row>
    <row r="53" spans="1:7" ht="15.75" x14ac:dyDescent="0.25">
      <c r="A53" s="743"/>
      <c r="B53" s="746"/>
      <c r="C53" s="303" t="s">
        <v>157</v>
      </c>
      <c r="D53" s="90">
        <v>1</v>
      </c>
      <c r="E53" s="14">
        <v>120</v>
      </c>
      <c r="F53" s="157">
        <v>0.33888888888888885</v>
      </c>
      <c r="G53" s="89">
        <v>0.85925925925925928</v>
      </c>
    </row>
    <row r="54" spans="1:7" ht="15.75" x14ac:dyDescent="0.25">
      <c r="A54" s="743"/>
      <c r="B54" s="743" t="s">
        <v>60</v>
      </c>
      <c r="C54" s="28" t="s">
        <v>61</v>
      </c>
      <c r="D54" s="19"/>
      <c r="E54" s="14"/>
      <c r="F54" s="157"/>
      <c r="G54" s="115"/>
    </row>
    <row r="55" spans="1:7" ht="15.75" x14ac:dyDescent="0.25">
      <c r="A55" s="743"/>
      <c r="B55" s="743"/>
      <c r="C55" s="28" t="s">
        <v>62</v>
      </c>
      <c r="D55" s="19"/>
      <c r="E55" s="14"/>
      <c r="F55" s="157"/>
      <c r="G55" s="115"/>
    </row>
    <row r="56" spans="1:7" ht="15.75" x14ac:dyDescent="0.25">
      <c r="A56" s="743"/>
      <c r="B56" s="743"/>
      <c r="C56" s="28" t="s">
        <v>63</v>
      </c>
      <c r="D56" s="19"/>
      <c r="E56" s="14"/>
      <c r="F56" s="157"/>
      <c r="G56" s="115"/>
    </row>
    <row r="57" spans="1:7" ht="15.75" x14ac:dyDescent="0.25">
      <c r="A57" s="743"/>
      <c r="B57" s="743"/>
      <c r="C57" s="28" t="s">
        <v>64</v>
      </c>
      <c r="D57" s="19"/>
      <c r="E57" s="14"/>
      <c r="F57" s="157"/>
      <c r="G57" s="115"/>
    </row>
    <row r="58" spans="1:7" ht="15.75" x14ac:dyDescent="0.25">
      <c r="A58" s="743"/>
      <c r="B58" s="743"/>
      <c r="C58" s="28" t="s">
        <v>65</v>
      </c>
      <c r="D58" s="19"/>
      <c r="E58" s="14"/>
      <c r="F58" s="157"/>
      <c r="G58" s="115"/>
    </row>
    <row r="59" spans="1:7" ht="15.75" x14ac:dyDescent="0.25">
      <c r="A59" s="743"/>
      <c r="B59" s="743"/>
      <c r="C59" s="303" t="s">
        <v>66</v>
      </c>
      <c r="D59" s="19">
        <v>1</v>
      </c>
      <c r="E59" s="14">
        <v>120</v>
      </c>
      <c r="F59" s="157">
        <v>1.4055555555555554</v>
      </c>
      <c r="G59" s="157">
        <v>0</v>
      </c>
    </row>
    <row r="60" spans="1:7" ht="15.75" x14ac:dyDescent="0.25">
      <c r="A60" s="743"/>
      <c r="B60" s="743" t="s">
        <v>67</v>
      </c>
      <c r="C60" s="28" t="s">
        <v>68</v>
      </c>
      <c r="D60" s="90"/>
      <c r="E60" s="14"/>
      <c r="F60" s="466"/>
      <c r="G60" s="89"/>
    </row>
    <row r="61" spans="1:7" ht="15.75" x14ac:dyDescent="0.25">
      <c r="A61" s="743"/>
      <c r="B61" s="743"/>
      <c r="C61" s="28" t="s">
        <v>69</v>
      </c>
      <c r="D61" s="90"/>
      <c r="E61" s="14"/>
      <c r="F61" s="466"/>
      <c r="G61" s="89"/>
    </row>
    <row r="62" spans="1:7" ht="15.75" x14ac:dyDescent="0.25">
      <c r="A62" s="743"/>
      <c r="B62" s="743"/>
      <c r="C62" s="28" t="s">
        <v>70</v>
      </c>
      <c r="D62" s="90"/>
      <c r="E62" s="14"/>
      <c r="F62" s="466"/>
      <c r="G62" s="89"/>
    </row>
    <row r="63" spans="1:7" ht="15.75" x14ac:dyDescent="0.25">
      <c r="A63" s="743"/>
      <c r="B63" s="743"/>
      <c r="C63" s="303" t="s">
        <v>158</v>
      </c>
      <c r="D63" s="90">
        <v>1</v>
      </c>
      <c r="E63" s="14">
        <v>120</v>
      </c>
      <c r="F63" s="157">
        <v>2.5055555555555555</v>
      </c>
      <c r="G63" s="89">
        <v>0.79518072289156627</v>
      </c>
    </row>
    <row r="64" spans="1:7" s="293" customFormat="1" ht="15.75" x14ac:dyDescent="0.25">
      <c r="A64" s="743"/>
      <c r="B64" s="719" t="s">
        <v>347</v>
      </c>
      <c r="C64" s="303" t="s">
        <v>74</v>
      </c>
      <c r="D64" s="90">
        <v>1</v>
      </c>
      <c r="E64" s="14">
        <v>120</v>
      </c>
      <c r="F64" s="157">
        <v>1.1027777777777779</v>
      </c>
      <c r="G64" s="89">
        <v>0.75</v>
      </c>
    </row>
    <row r="65" spans="1:7" ht="15.75" customHeight="1" x14ac:dyDescent="0.25">
      <c r="A65" s="743"/>
      <c r="B65" s="747" t="s">
        <v>398</v>
      </c>
      <c r="C65" s="28" t="s">
        <v>160</v>
      </c>
      <c r="D65" s="19"/>
      <c r="E65" s="14"/>
      <c r="F65" s="157"/>
      <c r="G65" s="115"/>
    </row>
    <row r="66" spans="1:7" ht="15.75" x14ac:dyDescent="0.25">
      <c r="A66" s="743"/>
      <c r="B66" s="748"/>
      <c r="C66" s="303" t="s">
        <v>161</v>
      </c>
      <c r="D66" s="19">
        <v>1</v>
      </c>
      <c r="E66" s="14">
        <v>120</v>
      </c>
      <c r="F66" s="157">
        <v>3.2972222222222225</v>
      </c>
      <c r="G66" s="115">
        <v>0.8936170212765957</v>
      </c>
    </row>
    <row r="67" spans="1:7" ht="15.75" x14ac:dyDescent="0.25">
      <c r="A67" s="839" t="s">
        <v>147</v>
      </c>
      <c r="B67" s="840"/>
      <c r="C67" s="841"/>
      <c r="D67" s="367">
        <v>5</v>
      </c>
      <c r="E67" s="367">
        <v>600</v>
      </c>
      <c r="F67" s="327">
        <v>1.73</v>
      </c>
      <c r="G67" s="368">
        <v>0.82492581602373882</v>
      </c>
    </row>
    <row r="68" spans="1:7" ht="15.75" x14ac:dyDescent="0.25">
      <c r="A68" s="743" t="s">
        <v>162</v>
      </c>
      <c r="B68" s="306" t="s">
        <v>163</v>
      </c>
      <c r="C68" s="303" t="s">
        <v>164</v>
      </c>
      <c r="D68" s="19">
        <v>1</v>
      </c>
      <c r="E68" s="14">
        <v>120</v>
      </c>
      <c r="F68" s="157">
        <v>0.72499999999999998</v>
      </c>
      <c r="G68" s="115">
        <v>0.6470588235294118</v>
      </c>
    </row>
    <row r="69" spans="1:7" ht="15.75" x14ac:dyDescent="0.25">
      <c r="A69" s="743"/>
      <c r="B69" s="743" t="s">
        <v>78</v>
      </c>
      <c r="C69" s="303" t="s">
        <v>165</v>
      </c>
      <c r="D69" s="19">
        <v>1</v>
      </c>
      <c r="E69" s="14">
        <v>120</v>
      </c>
      <c r="F69" s="157">
        <v>1.6777777777777778</v>
      </c>
      <c r="G69" s="115">
        <v>0.23529411764705882</v>
      </c>
    </row>
    <row r="70" spans="1:7" ht="15.75" x14ac:dyDescent="0.25">
      <c r="A70" s="743"/>
      <c r="B70" s="743"/>
      <c r="C70" s="28" t="s">
        <v>80</v>
      </c>
      <c r="D70" s="19"/>
      <c r="E70" s="14"/>
      <c r="F70" s="157"/>
      <c r="G70" s="115"/>
    </row>
    <row r="71" spans="1:7" ht="15.75" x14ac:dyDescent="0.25">
      <c r="A71" s="743"/>
      <c r="B71" s="743" t="s">
        <v>81</v>
      </c>
      <c r="C71" s="303" t="s">
        <v>82</v>
      </c>
      <c r="D71" s="90">
        <v>1</v>
      </c>
      <c r="E71" s="14">
        <v>120</v>
      </c>
      <c r="F71" s="157">
        <v>2.1083333333333334</v>
      </c>
      <c r="G71" s="89">
        <v>0.41935483870967744</v>
      </c>
    </row>
    <row r="72" spans="1:7" ht="15.75" x14ac:dyDescent="0.25">
      <c r="A72" s="743"/>
      <c r="B72" s="743"/>
      <c r="C72" s="28" t="s">
        <v>83</v>
      </c>
      <c r="D72" s="90"/>
      <c r="E72" s="14"/>
      <c r="F72" s="157"/>
      <c r="G72" s="89"/>
    </row>
    <row r="73" spans="1:7" ht="15.75" x14ac:dyDescent="0.25">
      <c r="A73" s="743"/>
      <c r="B73" s="743" t="s">
        <v>84</v>
      </c>
      <c r="C73" s="97" t="s">
        <v>85</v>
      </c>
      <c r="D73" s="90"/>
      <c r="E73" s="14"/>
      <c r="F73" s="157"/>
      <c r="G73" s="89"/>
    </row>
    <row r="74" spans="1:7" ht="15.75" x14ac:dyDescent="0.25">
      <c r="A74" s="743"/>
      <c r="B74" s="743"/>
      <c r="C74" s="303" t="s">
        <v>86</v>
      </c>
      <c r="D74" s="90">
        <v>1</v>
      </c>
      <c r="E74" s="14">
        <v>120</v>
      </c>
      <c r="F74" s="157">
        <v>1.0222222222222224</v>
      </c>
      <c r="G74" s="89">
        <v>0.84615384615384615</v>
      </c>
    </row>
    <row r="75" spans="1:7" ht="15.75" x14ac:dyDescent="0.25">
      <c r="A75" s="743"/>
      <c r="B75" s="743" t="s">
        <v>87</v>
      </c>
      <c r="C75" s="303" t="s">
        <v>88</v>
      </c>
      <c r="D75" s="90">
        <v>1</v>
      </c>
      <c r="E75" s="14">
        <v>120</v>
      </c>
      <c r="F75" s="157">
        <v>0.73611111111111105</v>
      </c>
      <c r="G75" s="89">
        <v>0.9503105590062112</v>
      </c>
    </row>
    <row r="76" spans="1:7" ht="15.75" x14ac:dyDescent="0.25">
      <c r="A76" s="743"/>
      <c r="B76" s="743"/>
      <c r="C76" s="87" t="s">
        <v>89</v>
      </c>
      <c r="D76" s="90"/>
      <c r="E76" s="14"/>
      <c r="F76" s="157"/>
      <c r="G76" s="89"/>
    </row>
    <row r="77" spans="1:7" ht="15.75" x14ac:dyDescent="0.25">
      <c r="A77" s="743"/>
      <c r="B77" s="743"/>
      <c r="C77" s="87" t="s">
        <v>90</v>
      </c>
      <c r="D77" s="90"/>
      <c r="E77" s="14"/>
      <c r="F77" s="157"/>
      <c r="G77" s="89"/>
    </row>
    <row r="78" spans="1:7" ht="15.75" x14ac:dyDescent="0.25">
      <c r="A78" s="743"/>
      <c r="B78" s="743"/>
      <c r="C78" s="28" t="s">
        <v>166</v>
      </c>
      <c r="D78" s="90"/>
      <c r="E78" s="14"/>
      <c r="F78" s="157"/>
      <c r="G78" s="89"/>
    </row>
    <row r="79" spans="1:7" ht="15.75" x14ac:dyDescent="0.25">
      <c r="A79" s="743"/>
      <c r="B79" s="743" t="s">
        <v>167</v>
      </c>
      <c r="C79" s="28" t="s">
        <v>93</v>
      </c>
      <c r="D79" s="90"/>
      <c r="E79" s="14"/>
      <c r="F79" s="157"/>
      <c r="G79" s="89"/>
    </row>
    <row r="80" spans="1:7" ht="15.75" x14ac:dyDescent="0.25">
      <c r="A80" s="743"/>
      <c r="B80" s="743"/>
      <c r="C80" s="303" t="s">
        <v>168</v>
      </c>
      <c r="D80" s="90">
        <v>1</v>
      </c>
      <c r="E80" s="14">
        <v>120</v>
      </c>
      <c r="F80" s="157">
        <v>1</v>
      </c>
      <c r="G80" s="89">
        <v>0</v>
      </c>
    </row>
    <row r="81" spans="1:7" ht="15.75" x14ac:dyDescent="0.25">
      <c r="A81" s="743"/>
      <c r="B81" s="743"/>
      <c r="C81" s="28" t="s">
        <v>169</v>
      </c>
      <c r="D81" s="59"/>
      <c r="E81" s="26"/>
      <c r="F81" s="466"/>
      <c r="G81" s="89"/>
    </row>
    <row r="82" spans="1:7" ht="15.75" x14ac:dyDescent="0.25">
      <c r="A82" s="743"/>
      <c r="B82" s="743" t="s">
        <v>170</v>
      </c>
      <c r="C82" s="28" t="s">
        <v>171</v>
      </c>
      <c r="D82" s="19"/>
      <c r="E82" s="14"/>
      <c r="F82" s="157"/>
      <c r="G82" s="115"/>
    </row>
    <row r="83" spans="1:7" ht="15.75" x14ac:dyDescent="0.25">
      <c r="A83" s="743"/>
      <c r="B83" s="743"/>
      <c r="C83" s="303" t="s">
        <v>172</v>
      </c>
      <c r="D83" s="19">
        <v>1</v>
      </c>
      <c r="E83" s="14">
        <v>120</v>
      </c>
      <c r="F83" s="157">
        <v>0.97222222222222221</v>
      </c>
      <c r="G83" s="118">
        <v>0.70454545454545459</v>
      </c>
    </row>
    <row r="84" spans="1:7" ht="15.75" x14ac:dyDescent="0.25">
      <c r="A84" s="743"/>
      <c r="B84" s="743"/>
      <c r="C84" s="28" t="s">
        <v>173</v>
      </c>
      <c r="D84" s="19"/>
      <c r="E84" s="14"/>
      <c r="F84" s="157"/>
      <c r="G84" s="115"/>
    </row>
    <row r="85" spans="1:7" ht="15.75" x14ac:dyDescent="0.25">
      <c r="A85" s="735" t="s">
        <v>147</v>
      </c>
      <c r="B85" s="735"/>
      <c r="C85" s="735"/>
      <c r="D85" s="326">
        <v>7</v>
      </c>
      <c r="E85" s="326">
        <v>840</v>
      </c>
      <c r="F85" s="327">
        <v>1.1773809523809524</v>
      </c>
      <c r="G85" s="368">
        <v>0.68843537414965983</v>
      </c>
    </row>
    <row r="86" spans="1:7" ht="15.75" x14ac:dyDescent="0.25">
      <c r="A86" s="743" t="s">
        <v>174</v>
      </c>
      <c r="B86" s="743" t="s">
        <v>100</v>
      </c>
      <c r="C86" s="28" t="s">
        <v>101</v>
      </c>
      <c r="D86" s="59"/>
      <c r="E86" s="26"/>
      <c r="F86" s="466"/>
      <c r="G86" s="89"/>
    </row>
    <row r="87" spans="1:7" ht="15.75" x14ac:dyDescent="0.25">
      <c r="A87" s="743"/>
      <c r="B87" s="743"/>
      <c r="C87" s="28" t="s">
        <v>102</v>
      </c>
      <c r="D87" s="59"/>
      <c r="E87" s="26"/>
      <c r="F87" s="466"/>
      <c r="G87" s="89"/>
    </row>
    <row r="88" spans="1:7" ht="15.75" x14ac:dyDescent="0.25">
      <c r="A88" s="743"/>
      <c r="B88" s="743"/>
      <c r="C88" s="303" t="s">
        <v>103</v>
      </c>
      <c r="D88" s="90">
        <v>1</v>
      </c>
      <c r="E88" s="14">
        <v>120</v>
      </c>
      <c r="F88" s="157">
        <v>2.7694444444444444</v>
      </c>
      <c r="G88" s="89">
        <v>0.25</v>
      </c>
    </row>
    <row r="89" spans="1:7" ht="15.75" x14ac:dyDescent="0.25">
      <c r="A89" s="743"/>
      <c r="B89" s="306" t="s">
        <v>104</v>
      </c>
      <c r="C89" s="303" t="s">
        <v>105</v>
      </c>
      <c r="D89" s="90">
        <v>1</v>
      </c>
      <c r="E89" s="14">
        <v>120</v>
      </c>
      <c r="F89" s="157">
        <v>2.088888888888889</v>
      </c>
      <c r="G89" s="89">
        <v>1</v>
      </c>
    </row>
    <row r="90" spans="1:7" ht="15.75" x14ac:dyDescent="0.25">
      <c r="A90" s="743"/>
      <c r="B90" s="743" t="s">
        <v>175</v>
      </c>
      <c r="C90" s="28" t="s">
        <v>107</v>
      </c>
      <c r="D90" s="90"/>
      <c r="E90" s="14"/>
      <c r="F90" s="157"/>
      <c r="G90" s="89"/>
    </row>
    <row r="91" spans="1:7" ht="15.75" x14ac:dyDescent="0.25">
      <c r="A91" s="743"/>
      <c r="B91" s="743"/>
      <c r="C91" s="28" t="s">
        <v>108</v>
      </c>
      <c r="D91" s="59"/>
      <c r="E91" s="26"/>
      <c r="F91" s="157"/>
      <c r="G91" s="89"/>
    </row>
    <row r="92" spans="1:7" ht="15.75" x14ac:dyDescent="0.25">
      <c r="A92" s="743"/>
      <c r="B92" s="743"/>
      <c r="C92" s="303" t="s">
        <v>176</v>
      </c>
      <c r="D92" s="90">
        <v>1</v>
      </c>
      <c r="E92" s="14">
        <v>120</v>
      </c>
      <c r="F92" s="157">
        <v>2.375</v>
      </c>
      <c r="G92" s="89">
        <v>0.17004048582995951</v>
      </c>
    </row>
    <row r="93" spans="1:7" ht="15.75" x14ac:dyDescent="0.25">
      <c r="A93" s="735" t="s">
        <v>147</v>
      </c>
      <c r="B93" s="735"/>
      <c r="C93" s="735"/>
      <c r="D93" s="367">
        <v>3</v>
      </c>
      <c r="E93" s="367">
        <v>360</v>
      </c>
      <c r="F93" s="327">
        <v>2.411111111111111</v>
      </c>
      <c r="G93" s="368">
        <v>0.18518518518518517</v>
      </c>
    </row>
    <row r="94" spans="1:7" ht="15.75" x14ac:dyDescent="0.25">
      <c r="A94" s="743" t="s">
        <v>177</v>
      </c>
      <c r="B94" s="743" t="s">
        <v>110</v>
      </c>
      <c r="C94" s="303" t="s">
        <v>111</v>
      </c>
      <c r="D94" s="59">
        <v>1</v>
      </c>
      <c r="E94" s="26">
        <v>120</v>
      </c>
      <c r="F94" s="466">
        <v>2.4194444444444443</v>
      </c>
      <c r="G94" s="89">
        <v>0</v>
      </c>
    </row>
    <row r="95" spans="1:7" ht="15.75" x14ac:dyDescent="0.25">
      <c r="A95" s="743"/>
      <c r="B95" s="743"/>
      <c r="C95" s="97" t="s">
        <v>112</v>
      </c>
      <c r="D95" s="90"/>
      <c r="E95" s="14"/>
      <c r="F95" s="157"/>
      <c r="G95" s="89"/>
    </row>
    <row r="96" spans="1:7" ht="15.75" x14ac:dyDescent="0.25">
      <c r="A96" s="743"/>
      <c r="B96" s="743"/>
      <c r="C96" s="28" t="s">
        <v>178</v>
      </c>
      <c r="D96" s="90"/>
      <c r="E96" s="14"/>
      <c r="F96" s="157"/>
      <c r="G96" s="89"/>
    </row>
    <row r="97" spans="1:108" ht="15.75" x14ac:dyDescent="0.25">
      <c r="A97" s="743"/>
      <c r="B97" s="746" t="s">
        <v>114</v>
      </c>
      <c r="C97" s="303" t="s">
        <v>179</v>
      </c>
      <c r="D97" s="90">
        <v>1</v>
      </c>
      <c r="E97" s="14">
        <v>120</v>
      </c>
      <c r="F97" s="157">
        <v>0.49166666666666664</v>
      </c>
      <c r="G97" s="89">
        <v>0.9438202247191011</v>
      </c>
    </row>
    <row r="98" spans="1:108" ht="15.75" x14ac:dyDescent="0.25">
      <c r="A98" s="743"/>
      <c r="B98" s="746"/>
      <c r="C98" s="28" t="s">
        <v>116</v>
      </c>
      <c r="D98" s="90"/>
      <c r="E98" s="14"/>
      <c r="F98" s="157"/>
      <c r="G98" s="89"/>
    </row>
    <row r="99" spans="1:108" ht="15.75" x14ac:dyDescent="0.25">
      <c r="A99" s="743"/>
      <c r="B99" s="746"/>
      <c r="C99" s="28" t="s">
        <v>117</v>
      </c>
      <c r="D99" s="90"/>
      <c r="E99" s="14"/>
      <c r="F99" s="157"/>
      <c r="G99" s="89"/>
    </row>
    <row r="100" spans="1:108" ht="15.75" x14ac:dyDescent="0.25">
      <c r="A100" s="743"/>
      <c r="B100" s="743" t="s">
        <v>180</v>
      </c>
      <c r="C100" s="303" t="s">
        <v>181</v>
      </c>
      <c r="D100" s="90">
        <v>1</v>
      </c>
      <c r="E100" s="14">
        <v>120</v>
      </c>
      <c r="F100" s="157">
        <v>0.81111111111111112</v>
      </c>
      <c r="G100" s="89">
        <v>0.28947368421052633</v>
      </c>
    </row>
    <row r="101" spans="1:108" ht="15.75" x14ac:dyDescent="0.25">
      <c r="A101" s="743"/>
      <c r="B101" s="743"/>
      <c r="C101" s="28" t="s">
        <v>120</v>
      </c>
      <c r="D101" s="90"/>
      <c r="E101" s="14"/>
      <c r="F101" s="157"/>
      <c r="G101" s="89"/>
    </row>
    <row r="102" spans="1:108" ht="15.75" x14ac:dyDescent="0.25">
      <c r="A102" s="743"/>
      <c r="B102" s="743" t="s">
        <v>121</v>
      </c>
      <c r="C102" s="97" t="s">
        <v>182</v>
      </c>
      <c r="D102" s="90"/>
      <c r="E102" s="14"/>
      <c r="F102" s="157"/>
      <c r="G102" s="89"/>
    </row>
    <row r="103" spans="1:108" ht="15.75" x14ac:dyDescent="0.25">
      <c r="A103" s="743"/>
      <c r="B103" s="743"/>
      <c r="C103" s="303" t="s">
        <v>183</v>
      </c>
      <c r="D103" s="90">
        <v>1</v>
      </c>
      <c r="E103" s="14">
        <v>120</v>
      </c>
      <c r="F103" s="157">
        <v>1.6444444444444446</v>
      </c>
      <c r="G103" s="89">
        <v>0.92553191489361697</v>
      </c>
    </row>
    <row r="104" spans="1:108" ht="15.75" x14ac:dyDescent="0.25">
      <c r="A104" s="743"/>
      <c r="B104" s="838" t="s">
        <v>124</v>
      </c>
      <c r="C104" s="28" t="s">
        <v>125</v>
      </c>
      <c r="D104" s="598"/>
      <c r="E104" s="599"/>
      <c r="F104" s="604"/>
      <c r="G104" s="284"/>
    </row>
    <row r="105" spans="1:108" ht="15.75" x14ac:dyDescent="0.25">
      <c r="A105" s="743"/>
      <c r="B105" s="838"/>
      <c r="C105" s="28" t="s">
        <v>126</v>
      </c>
      <c r="D105" s="598"/>
      <c r="E105" s="599"/>
      <c r="F105" s="604"/>
      <c r="G105" s="284"/>
    </row>
    <row r="106" spans="1:108" ht="15.75" x14ac:dyDescent="0.25">
      <c r="A106" s="743"/>
      <c r="B106" s="743" t="s">
        <v>127</v>
      </c>
      <c r="C106" s="28" t="s">
        <v>128</v>
      </c>
      <c r="D106" s="90"/>
      <c r="E106" s="14"/>
      <c r="F106" s="157"/>
      <c r="G106" s="89"/>
    </row>
    <row r="107" spans="1:108" ht="15.75" x14ac:dyDescent="0.25">
      <c r="A107" s="743"/>
      <c r="B107" s="743"/>
      <c r="C107" s="28" t="s">
        <v>129</v>
      </c>
      <c r="D107" s="90"/>
      <c r="E107" s="14"/>
      <c r="F107" s="157"/>
      <c r="G107" s="89"/>
    </row>
    <row r="108" spans="1:108" ht="15.75" x14ac:dyDescent="0.25">
      <c r="A108" s="743"/>
      <c r="B108" s="743"/>
      <c r="C108" s="303" t="s">
        <v>184</v>
      </c>
      <c r="D108" s="90">
        <v>1</v>
      </c>
      <c r="E108" s="14">
        <v>120</v>
      </c>
      <c r="F108" s="157">
        <v>0.58333333333333337</v>
      </c>
      <c r="G108" s="89">
        <v>0</v>
      </c>
    </row>
    <row r="109" spans="1:108" ht="15.75" x14ac:dyDescent="0.25">
      <c r="A109" s="735" t="s">
        <v>147</v>
      </c>
      <c r="B109" s="735"/>
      <c r="C109" s="735"/>
      <c r="D109" s="367">
        <v>5</v>
      </c>
      <c r="E109" s="329">
        <v>600</v>
      </c>
      <c r="F109" s="327">
        <v>1.19</v>
      </c>
      <c r="G109" s="327">
        <v>0.82352941176470584</v>
      </c>
    </row>
    <row r="110" spans="1:108" ht="15.75" x14ac:dyDescent="0.25">
      <c r="A110" s="735" t="s">
        <v>185</v>
      </c>
      <c r="B110" s="735"/>
      <c r="C110" s="735"/>
      <c r="D110" s="326">
        <v>31</v>
      </c>
      <c r="E110" s="329">
        <v>3720</v>
      </c>
      <c r="F110" s="327">
        <v>1.8967741935483871</v>
      </c>
      <c r="G110" s="327">
        <v>0.33070378963650426</v>
      </c>
      <c r="H110" s="494"/>
      <c r="I110" s="4"/>
    </row>
    <row r="111" spans="1:108" s="3" customFormat="1" x14ac:dyDescent="0.25">
      <c r="A111" s="586" t="s">
        <v>186</v>
      </c>
      <c r="B111" s="489" t="s">
        <v>368</v>
      </c>
      <c r="C111" s="12"/>
      <c r="D111" s="12"/>
      <c r="E111" s="12"/>
      <c r="F111" s="9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  <c r="CP111" s="293"/>
      <c r="CQ111" s="293"/>
      <c r="CR111" s="293"/>
      <c r="CS111" s="293"/>
      <c r="CT111" s="293"/>
      <c r="CU111" s="293"/>
      <c r="CV111" s="293"/>
      <c r="CW111" s="293"/>
      <c r="CX111" s="293"/>
      <c r="CY111" s="293"/>
      <c r="CZ111" s="293"/>
      <c r="DA111" s="293"/>
      <c r="DB111" s="293"/>
      <c r="DC111" s="293"/>
      <c r="DD111" s="293"/>
    </row>
    <row r="112" spans="1:108" s="293" customFormat="1" x14ac:dyDescent="0.25">
      <c r="A112" s="195" t="s">
        <v>323</v>
      </c>
      <c r="B112" s="490" t="s">
        <v>369</v>
      </c>
      <c r="C112" s="194"/>
      <c r="D112" s="194"/>
      <c r="E112" s="194"/>
      <c r="F112" s="209"/>
      <c r="G112" s="194"/>
      <c r="H112" s="194"/>
      <c r="I112" s="194"/>
    </row>
  </sheetData>
  <mergeCells count="55">
    <mergeCell ref="A1:G1"/>
    <mergeCell ref="A2:G2"/>
    <mergeCell ref="D3:D5"/>
    <mergeCell ref="E3:E5"/>
    <mergeCell ref="G3:G5"/>
    <mergeCell ref="F3:F5"/>
    <mergeCell ref="A14:C14"/>
    <mergeCell ref="A3:A5"/>
    <mergeCell ref="B3:B5"/>
    <mergeCell ref="C3:C5"/>
    <mergeCell ref="A6:A13"/>
    <mergeCell ref="B6:B7"/>
    <mergeCell ref="B8:B10"/>
    <mergeCell ref="B11:B13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104:B105"/>
    <mergeCell ref="B106:B10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DF112"/>
  <sheetViews>
    <sheetView topLeftCell="C73" zoomScale="75" zoomScaleNormal="75" zoomScaleSheetLayoutView="90" workbookViewId="0">
      <selection activeCell="G67" sqref="G67"/>
    </sheetView>
  </sheetViews>
  <sheetFormatPr defaultRowHeight="15.75" x14ac:dyDescent="0.25"/>
  <cols>
    <col min="1" max="1" width="16.42578125" customWidth="1"/>
    <col min="2" max="2" width="25.42578125" customWidth="1"/>
    <col min="3" max="3" width="27" customWidth="1"/>
    <col min="4" max="4" width="15.5703125" style="11" customWidth="1"/>
    <col min="5" max="5" width="15" customWidth="1"/>
    <col min="6" max="6" width="26.28515625" customWidth="1"/>
    <col min="7" max="7" width="26.28515625" style="91" customWidth="1"/>
    <col min="8" max="8" width="9.140625" style="4"/>
    <col min="249" max="249" width="25.42578125" customWidth="1"/>
    <col min="250" max="250" width="27" customWidth="1"/>
    <col min="251" max="251" width="10.7109375" customWidth="1"/>
    <col min="252" max="252" width="12.85546875" customWidth="1"/>
    <col min="253" max="255" width="10.7109375" customWidth="1"/>
    <col min="256" max="256" width="12.85546875" customWidth="1"/>
    <col min="257" max="258" width="10.7109375" customWidth="1"/>
    <col min="259" max="259" width="11.7109375" customWidth="1"/>
    <col min="260" max="260" width="6.7109375" customWidth="1"/>
    <col min="261" max="261" width="15.5703125" customWidth="1"/>
    <col min="505" max="505" width="25.42578125" customWidth="1"/>
    <col min="506" max="506" width="27" customWidth="1"/>
    <col min="507" max="507" width="10.7109375" customWidth="1"/>
    <col min="508" max="508" width="12.85546875" customWidth="1"/>
    <col min="509" max="511" width="10.7109375" customWidth="1"/>
    <col min="512" max="512" width="12.85546875" customWidth="1"/>
    <col min="513" max="514" width="10.7109375" customWidth="1"/>
    <col min="515" max="515" width="11.7109375" customWidth="1"/>
    <col min="516" max="516" width="6.7109375" customWidth="1"/>
    <col min="517" max="517" width="15.5703125" customWidth="1"/>
    <col min="761" max="761" width="25.42578125" customWidth="1"/>
    <col min="762" max="762" width="27" customWidth="1"/>
    <col min="763" max="763" width="10.7109375" customWidth="1"/>
    <col min="764" max="764" width="12.85546875" customWidth="1"/>
    <col min="765" max="767" width="10.7109375" customWidth="1"/>
    <col min="768" max="768" width="12.85546875" customWidth="1"/>
    <col min="769" max="770" width="10.7109375" customWidth="1"/>
    <col min="771" max="771" width="11.7109375" customWidth="1"/>
    <col min="772" max="772" width="6.7109375" customWidth="1"/>
    <col min="773" max="773" width="15.5703125" customWidth="1"/>
    <col min="1017" max="1017" width="25.42578125" customWidth="1"/>
    <col min="1018" max="1018" width="27" customWidth="1"/>
    <col min="1019" max="1019" width="10.7109375" customWidth="1"/>
    <col min="1020" max="1020" width="12.85546875" customWidth="1"/>
    <col min="1021" max="1023" width="10.7109375" customWidth="1"/>
    <col min="1024" max="1024" width="12.85546875" customWidth="1"/>
    <col min="1025" max="1026" width="10.7109375" customWidth="1"/>
    <col min="1027" max="1027" width="11.7109375" customWidth="1"/>
    <col min="1028" max="1028" width="6.7109375" customWidth="1"/>
    <col min="1029" max="1029" width="15.5703125" customWidth="1"/>
    <col min="1273" max="1273" width="25.42578125" customWidth="1"/>
    <col min="1274" max="1274" width="27" customWidth="1"/>
    <col min="1275" max="1275" width="10.7109375" customWidth="1"/>
    <col min="1276" max="1276" width="12.85546875" customWidth="1"/>
    <col min="1277" max="1279" width="10.7109375" customWidth="1"/>
    <col min="1280" max="1280" width="12.85546875" customWidth="1"/>
    <col min="1281" max="1282" width="10.7109375" customWidth="1"/>
    <col min="1283" max="1283" width="11.7109375" customWidth="1"/>
    <col min="1284" max="1284" width="6.7109375" customWidth="1"/>
    <col min="1285" max="1285" width="15.5703125" customWidth="1"/>
    <col min="1529" max="1529" width="25.42578125" customWidth="1"/>
    <col min="1530" max="1530" width="27" customWidth="1"/>
    <col min="1531" max="1531" width="10.7109375" customWidth="1"/>
    <col min="1532" max="1532" width="12.85546875" customWidth="1"/>
    <col min="1533" max="1535" width="10.7109375" customWidth="1"/>
    <col min="1536" max="1536" width="12.85546875" customWidth="1"/>
    <col min="1537" max="1538" width="10.7109375" customWidth="1"/>
    <col min="1539" max="1539" width="11.7109375" customWidth="1"/>
    <col min="1540" max="1540" width="6.7109375" customWidth="1"/>
    <col min="1541" max="1541" width="15.5703125" customWidth="1"/>
    <col min="1785" max="1785" width="25.42578125" customWidth="1"/>
    <col min="1786" max="1786" width="27" customWidth="1"/>
    <col min="1787" max="1787" width="10.7109375" customWidth="1"/>
    <col min="1788" max="1788" width="12.85546875" customWidth="1"/>
    <col min="1789" max="1791" width="10.7109375" customWidth="1"/>
    <col min="1792" max="1792" width="12.85546875" customWidth="1"/>
    <col min="1793" max="1794" width="10.7109375" customWidth="1"/>
    <col min="1795" max="1795" width="11.7109375" customWidth="1"/>
    <col min="1796" max="1796" width="6.7109375" customWidth="1"/>
    <col min="1797" max="1797" width="15.5703125" customWidth="1"/>
    <col min="2041" max="2041" width="25.42578125" customWidth="1"/>
    <col min="2042" max="2042" width="27" customWidth="1"/>
    <col min="2043" max="2043" width="10.7109375" customWidth="1"/>
    <col min="2044" max="2044" width="12.85546875" customWidth="1"/>
    <col min="2045" max="2047" width="10.7109375" customWidth="1"/>
    <col min="2048" max="2048" width="12.85546875" customWidth="1"/>
    <col min="2049" max="2050" width="10.7109375" customWidth="1"/>
    <col min="2051" max="2051" width="11.7109375" customWidth="1"/>
    <col min="2052" max="2052" width="6.7109375" customWidth="1"/>
    <col min="2053" max="2053" width="15.5703125" customWidth="1"/>
    <col min="2297" max="2297" width="25.42578125" customWidth="1"/>
    <col min="2298" max="2298" width="27" customWidth="1"/>
    <col min="2299" max="2299" width="10.7109375" customWidth="1"/>
    <col min="2300" max="2300" width="12.85546875" customWidth="1"/>
    <col min="2301" max="2303" width="10.7109375" customWidth="1"/>
    <col min="2304" max="2304" width="12.85546875" customWidth="1"/>
    <col min="2305" max="2306" width="10.7109375" customWidth="1"/>
    <col min="2307" max="2307" width="11.7109375" customWidth="1"/>
    <col min="2308" max="2308" width="6.7109375" customWidth="1"/>
    <col min="2309" max="2309" width="15.5703125" customWidth="1"/>
    <col min="2553" max="2553" width="25.42578125" customWidth="1"/>
    <col min="2554" max="2554" width="27" customWidth="1"/>
    <col min="2555" max="2555" width="10.7109375" customWidth="1"/>
    <col min="2556" max="2556" width="12.85546875" customWidth="1"/>
    <col min="2557" max="2559" width="10.7109375" customWidth="1"/>
    <col min="2560" max="2560" width="12.85546875" customWidth="1"/>
    <col min="2561" max="2562" width="10.7109375" customWidth="1"/>
    <col min="2563" max="2563" width="11.7109375" customWidth="1"/>
    <col min="2564" max="2564" width="6.7109375" customWidth="1"/>
    <col min="2565" max="2565" width="15.5703125" customWidth="1"/>
    <col min="2809" max="2809" width="25.42578125" customWidth="1"/>
    <col min="2810" max="2810" width="27" customWidth="1"/>
    <col min="2811" max="2811" width="10.7109375" customWidth="1"/>
    <col min="2812" max="2812" width="12.85546875" customWidth="1"/>
    <col min="2813" max="2815" width="10.7109375" customWidth="1"/>
    <col min="2816" max="2816" width="12.85546875" customWidth="1"/>
    <col min="2817" max="2818" width="10.7109375" customWidth="1"/>
    <col min="2819" max="2819" width="11.7109375" customWidth="1"/>
    <col min="2820" max="2820" width="6.7109375" customWidth="1"/>
    <col min="2821" max="2821" width="15.5703125" customWidth="1"/>
    <col min="3065" max="3065" width="25.42578125" customWidth="1"/>
    <col min="3066" max="3066" width="27" customWidth="1"/>
    <col min="3067" max="3067" width="10.7109375" customWidth="1"/>
    <col min="3068" max="3068" width="12.85546875" customWidth="1"/>
    <col min="3069" max="3071" width="10.7109375" customWidth="1"/>
    <col min="3072" max="3072" width="12.85546875" customWidth="1"/>
    <col min="3073" max="3074" width="10.7109375" customWidth="1"/>
    <col min="3075" max="3075" width="11.7109375" customWidth="1"/>
    <col min="3076" max="3076" width="6.7109375" customWidth="1"/>
    <col min="3077" max="3077" width="15.5703125" customWidth="1"/>
    <col min="3321" max="3321" width="25.42578125" customWidth="1"/>
    <col min="3322" max="3322" width="27" customWidth="1"/>
    <col min="3323" max="3323" width="10.7109375" customWidth="1"/>
    <col min="3324" max="3324" width="12.85546875" customWidth="1"/>
    <col min="3325" max="3327" width="10.7109375" customWidth="1"/>
    <col min="3328" max="3328" width="12.85546875" customWidth="1"/>
    <col min="3329" max="3330" width="10.7109375" customWidth="1"/>
    <col min="3331" max="3331" width="11.7109375" customWidth="1"/>
    <col min="3332" max="3332" width="6.7109375" customWidth="1"/>
    <col min="3333" max="3333" width="15.5703125" customWidth="1"/>
    <col min="3577" max="3577" width="25.42578125" customWidth="1"/>
    <col min="3578" max="3578" width="27" customWidth="1"/>
    <col min="3579" max="3579" width="10.7109375" customWidth="1"/>
    <col min="3580" max="3580" width="12.85546875" customWidth="1"/>
    <col min="3581" max="3583" width="10.7109375" customWidth="1"/>
    <col min="3584" max="3584" width="12.85546875" customWidth="1"/>
    <col min="3585" max="3586" width="10.7109375" customWidth="1"/>
    <col min="3587" max="3587" width="11.7109375" customWidth="1"/>
    <col min="3588" max="3588" width="6.7109375" customWidth="1"/>
    <col min="3589" max="3589" width="15.5703125" customWidth="1"/>
    <col min="3833" max="3833" width="25.42578125" customWidth="1"/>
    <col min="3834" max="3834" width="27" customWidth="1"/>
    <col min="3835" max="3835" width="10.7109375" customWidth="1"/>
    <col min="3836" max="3836" width="12.85546875" customWidth="1"/>
    <col min="3837" max="3839" width="10.7109375" customWidth="1"/>
    <col min="3840" max="3840" width="12.85546875" customWidth="1"/>
    <col min="3841" max="3842" width="10.7109375" customWidth="1"/>
    <col min="3843" max="3843" width="11.7109375" customWidth="1"/>
    <col min="3844" max="3844" width="6.7109375" customWidth="1"/>
    <col min="3845" max="3845" width="15.5703125" customWidth="1"/>
    <col min="4089" max="4089" width="25.42578125" customWidth="1"/>
    <col min="4090" max="4090" width="27" customWidth="1"/>
    <col min="4091" max="4091" width="10.7109375" customWidth="1"/>
    <col min="4092" max="4092" width="12.85546875" customWidth="1"/>
    <col min="4093" max="4095" width="10.7109375" customWidth="1"/>
    <col min="4096" max="4096" width="12.85546875" customWidth="1"/>
    <col min="4097" max="4098" width="10.7109375" customWidth="1"/>
    <col min="4099" max="4099" width="11.7109375" customWidth="1"/>
    <col min="4100" max="4100" width="6.7109375" customWidth="1"/>
    <col min="4101" max="4101" width="15.5703125" customWidth="1"/>
    <col min="4345" max="4345" width="25.42578125" customWidth="1"/>
    <col min="4346" max="4346" width="27" customWidth="1"/>
    <col min="4347" max="4347" width="10.7109375" customWidth="1"/>
    <col min="4348" max="4348" width="12.85546875" customWidth="1"/>
    <col min="4349" max="4351" width="10.7109375" customWidth="1"/>
    <col min="4352" max="4352" width="12.85546875" customWidth="1"/>
    <col min="4353" max="4354" width="10.7109375" customWidth="1"/>
    <col min="4355" max="4355" width="11.7109375" customWidth="1"/>
    <col min="4356" max="4356" width="6.7109375" customWidth="1"/>
    <col min="4357" max="4357" width="15.5703125" customWidth="1"/>
    <col min="4601" max="4601" width="25.42578125" customWidth="1"/>
    <col min="4602" max="4602" width="27" customWidth="1"/>
    <col min="4603" max="4603" width="10.7109375" customWidth="1"/>
    <col min="4604" max="4604" width="12.85546875" customWidth="1"/>
    <col min="4605" max="4607" width="10.7109375" customWidth="1"/>
    <col min="4608" max="4608" width="12.85546875" customWidth="1"/>
    <col min="4609" max="4610" width="10.7109375" customWidth="1"/>
    <col min="4611" max="4611" width="11.7109375" customWidth="1"/>
    <col min="4612" max="4612" width="6.7109375" customWidth="1"/>
    <col min="4613" max="4613" width="15.5703125" customWidth="1"/>
    <col min="4857" max="4857" width="25.42578125" customWidth="1"/>
    <col min="4858" max="4858" width="27" customWidth="1"/>
    <col min="4859" max="4859" width="10.7109375" customWidth="1"/>
    <col min="4860" max="4860" width="12.85546875" customWidth="1"/>
    <col min="4861" max="4863" width="10.7109375" customWidth="1"/>
    <col min="4864" max="4864" width="12.85546875" customWidth="1"/>
    <col min="4865" max="4866" width="10.7109375" customWidth="1"/>
    <col min="4867" max="4867" width="11.7109375" customWidth="1"/>
    <col min="4868" max="4868" width="6.7109375" customWidth="1"/>
    <col min="4869" max="4869" width="15.5703125" customWidth="1"/>
    <col min="5113" max="5113" width="25.42578125" customWidth="1"/>
    <col min="5114" max="5114" width="27" customWidth="1"/>
    <col min="5115" max="5115" width="10.7109375" customWidth="1"/>
    <col min="5116" max="5116" width="12.85546875" customWidth="1"/>
    <col min="5117" max="5119" width="10.7109375" customWidth="1"/>
    <col min="5120" max="5120" width="12.85546875" customWidth="1"/>
    <col min="5121" max="5122" width="10.7109375" customWidth="1"/>
    <col min="5123" max="5123" width="11.7109375" customWidth="1"/>
    <col min="5124" max="5124" width="6.7109375" customWidth="1"/>
    <col min="5125" max="5125" width="15.5703125" customWidth="1"/>
    <col min="5369" max="5369" width="25.42578125" customWidth="1"/>
    <col min="5370" max="5370" width="27" customWidth="1"/>
    <col min="5371" max="5371" width="10.7109375" customWidth="1"/>
    <col min="5372" max="5372" width="12.85546875" customWidth="1"/>
    <col min="5373" max="5375" width="10.7109375" customWidth="1"/>
    <col min="5376" max="5376" width="12.85546875" customWidth="1"/>
    <col min="5377" max="5378" width="10.7109375" customWidth="1"/>
    <col min="5379" max="5379" width="11.7109375" customWidth="1"/>
    <col min="5380" max="5380" width="6.7109375" customWidth="1"/>
    <col min="5381" max="5381" width="15.5703125" customWidth="1"/>
    <col min="5625" max="5625" width="25.42578125" customWidth="1"/>
    <col min="5626" max="5626" width="27" customWidth="1"/>
    <col min="5627" max="5627" width="10.7109375" customWidth="1"/>
    <col min="5628" max="5628" width="12.85546875" customWidth="1"/>
    <col min="5629" max="5631" width="10.7109375" customWidth="1"/>
    <col min="5632" max="5632" width="12.85546875" customWidth="1"/>
    <col min="5633" max="5634" width="10.7109375" customWidth="1"/>
    <col min="5635" max="5635" width="11.7109375" customWidth="1"/>
    <col min="5636" max="5636" width="6.7109375" customWidth="1"/>
    <col min="5637" max="5637" width="15.5703125" customWidth="1"/>
    <col min="5881" max="5881" width="25.42578125" customWidth="1"/>
    <col min="5882" max="5882" width="27" customWidth="1"/>
    <col min="5883" max="5883" width="10.7109375" customWidth="1"/>
    <col min="5884" max="5884" width="12.85546875" customWidth="1"/>
    <col min="5885" max="5887" width="10.7109375" customWidth="1"/>
    <col min="5888" max="5888" width="12.85546875" customWidth="1"/>
    <col min="5889" max="5890" width="10.7109375" customWidth="1"/>
    <col min="5891" max="5891" width="11.7109375" customWidth="1"/>
    <col min="5892" max="5892" width="6.7109375" customWidth="1"/>
    <col min="5893" max="5893" width="15.5703125" customWidth="1"/>
    <col min="6137" max="6137" width="25.42578125" customWidth="1"/>
    <col min="6138" max="6138" width="27" customWidth="1"/>
    <col min="6139" max="6139" width="10.7109375" customWidth="1"/>
    <col min="6140" max="6140" width="12.85546875" customWidth="1"/>
    <col min="6141" max="6143" width="10.7109375" customWidth="1"/>
    <col min="6144" max="6144" width="12.85546875" customWidth="1"/>
    <col min="6145" max="6146" width="10.7109375" customWidth="1"/>
    <col min="6147" max="6147" width="11.7109375" customWidth="1"/>
    <col min="6148" max="6148" width="6.7109375" customWidth="1"/>
    <col min="6149" max="6149" width="15.5703125" customWidth="1"/>
    <col min="6393" max="6393" width="25.42578125" customWidth="1"/>
    <col min="6394" max="6394" width="27" customWidth="1"/>
    <col min="6395" max="6395" width="10.7109375" customWidth="1"/>
    <col min="6396" max="6396" width="12.85546875" customWidth="1"/>
    <col min="6397" max="6399" width="10.7109375" customWidth="1"/>
    <col min="6400" max="6400" width="12.85546875" customWidth="1"/>
    <col min="6401" max="6402" width="10.7109375" customWidth="1"/>
    <col min="6403" max="6403" width="11.7109375" customWidth="1"/>
    <col min="6404" max="6404" width="6.7109375" customWidth="1"/>
    <col min="6405" max="6405" width="15.5703125" customWidth="1"/>
    <col min="6649" max="6649" width="25.42578125" customWidth="1"/>
    <col min="6650" max="6650" width="27" customWidth="1"/>
    <col min="6651" max="6651" width="10.7109375" customWidth="1"/>
    <col min="6652" max="6652" width="12.85546875" customWidth="1"/>
    <col min="6653" max="6655" width="10.7109375" customWidth="1"/>
    <col min="6656" max="6656" width="12.85546875" customWidth="1"/>
    <col min="6657" max="6658" width="10.7109375" customWidth="1"/>
    <col min="6659" max="6659" width="11.7109375" customWidth="1"/>
    <col min="6660" max="6660" width="6.7109375" customWidth="1"/>
    <col min="6661" max="6661" width="15.5703125" customWidth="1"/>
    <col min="6905" max="6905" width="25.42578125" customWidth="1"/>
    <col min="6906" max="6906" width="27" customWidth="1"/>
    <col min="6907" max="6907" width="10.7109375" customWidth="1"/>
    <col min="6908" max="6908" width="12.85546875" customWidth="1"/>
    <col min="6909" max="6911" width="10.7109375" customWidth="1"/>
    <col min="6912" max="6912" width="12.85546875" customWidth="1"/>
    <col min="6913" max="6914" width="10.7109375" customWidth="1"/>
    <col min="6915" max="6915" width="11.7109375" customWidth="1"/>
    <col min="6916" max="6916" width="6.7109375" customWidth="1"/>
    <col min="6917" max="6917" width="15.5703125" customWidth="1"/>
    <col min="7161" max="7161" width="25.42578125" customWidth="1"/>
    <col min="7162" max="7162" width="27" customWidth="1"/>
    <col min="7163" max="7163" width="10.7109375" customWidth="1"/>
    <col min="7164" max="7164" width="12.85546875" customWidth="1"/>
    <col min="7165" max="7167" width="10.7109375" customWidth="1"/>
    <col min="7168" max="7168" width="12.85546875" customWidth="1"/>
    <col min="7169" max="7170" width="10.7109375" customWidth="1"/>
    <col min="7171" max="7171" width="11.7109375" customWidth="1"/>
    <col min="7172" max="7172" width="6.7109375" customWidth="1"/>
    <col min="7173" max="7173" width="15.5703125" customWidth="1"/>
    <col min="7417" max="7417" width="25.42578125" customWidth="1"/>
    <col min="7418" max="7418" width="27" customWidth="1"/>
    <col min="7419" max="7419" width="10.7109375" customWidth="1"/>
    <col min="7420" max="7420" width="12.85546875" customWidth="1"/>
    <col min="7421" max="7423" width="10.7109375" customWidth="1"/>
    <col min="7424" max="7424" width="12.85546875" customWidth="1"/>
    <col min="7425" max="7426" width="10.7109375" customWidth="1"/>
    <col min="7427" max="7427" width="11.7109375" customWidth="1"/>
    <col min="7428" max="7428" width="6.7109375" customWidth="1"/>
    <col min="7429" max="7429" width="15.5703125" customWidth="1"/>
    <col min="7673" max="7673" width="25.42578125" customWidth="1"/>
    <col min="7674" max="7674" width="27" customWidth="1"/>
    <col min="7675" max="7675" width="10.7109375" customWidth="1"/>
    <col min="7676" max="7676" width="12.85546875" customWidth="1"/>
    <col min="7677" max="7679" width="10.7109375" customWidth="1"/>
    <col min="7680" max="7680" width="12.85546875" customWidth="1"/>
    <col min="7681" max="7682" width="10.7109375" customWidth="1"/>
    <col min="7683" max="7683" width="11.7109375" customWidth="1"/>
    <col min="7684" max="7684" width="6.7109375" customWidth="1"/>
    <col min="7685" max="7685" width="15.5703125" customWidth="1"/>
    <col min="7929" max="7929" width="25.42578125" customWidth="1"/>
    <col min="7930" max="7930" width="27" customWidth="1"/>
    <col min="7931" max="7931" width="10.7109375" customWidth="1"/>
    <col min="7932" max="7932" width="12.85546875" customWidth="1"/>
    <col min="7933" max="7935" width="10.7109375" customWidth="1"/>
    <col min="7936" max="7936" width="12.85546875" customWidth="1"/>
    <col min="7937" max="7938" width="10.7109375" customWidth="1"/>
    <col min="7939" max="7939" width="11.7109375" customWidth="1"/>
    <col min="7940" max="7940" width="6.7109375" customWidth="1"/>
    <col min="7941" max="7941" width="15.5703125" customWidth="1"/>
    <col min="8185" max="8185" width="25.42578125" customWidth="1"/>
    <col min="8186" max="8186" width="27" customWidth="1"/>
    <col min="8187" max="8187" width="10.7109375" customWidth="1"/>
    <col min="8188" max="8188" width="12.85546875" customWidth="1"/>
    <col min="8189" max="8191" width="10.7109375" customWidth="1"/>
    <col min="8192" max="8192" width="12.85546875" customWidth="1"/>
    <col min="8193" max="8194" width="10.7109375" customWidth="1"/>
    <col min="8195" max="8195" width="11.7109375" customWidth="1"/>
    <col min="8196" max="8196" width="6.7109375" customWidth="1"/>
    <col min="8197" max="8197" width="15.5703125" customWidth="1"/>
    <col min="8441" max="8441" width="25.42578125" customWidth="1"/>
    <col min="8442" max="8442" width="27" customWidth="1"/>
    <col min="8443" max="8443" width="10.7109375" customWidth="1"/>
    <col min="8444" max="8444" width="12.85546875" customWidth="1"/>
    <col min="8445" max="8447" width="10.7109375" customWidth="1"/>
    <col min="8448" max="8448" width="12.85546875" customWidth="1"/>
    <col min="8449" max="8450" width="10.7109375" customWidth="1"/>
    <col min="8451" max="8451" width="11.7109375" customWidth="1"/>
    <col min="8452" max="8452" width="6.7109375" customWidth="1"/>
    <col min="8453" max="8453" width="15.5703125" customWidth="1"/>
    <col min="8697" max="8697" width="25.42578125" customWidth="1"/>
    <col min="8698" max="8698" width="27" customWidth="1"/>
    <col min="8699" max="8699" width="10.7109375" customWidth="1"/>
    <col min="8700" max="8700" width="12.85546875" customWidth="1"/>
    <col min="8701" max="8703" width="10.7109375" customWidth="1"/>
    <col min="8704" max="8704" width="12.85546875" customWidth="1"/>
    <col min="8705" max="8706" width="10.7109375" customWidth="1"/>
    <col min="8707" max="8707" width="11.7109375" customWidth="1"/>
    <col min="8708" max="8708" width="6.7109375" customWidth="1"/>
    <col min="8709" max="8709" width="15.5703125" customWidth="1"/>
    <col min="8953" max="8953" width="25.42578125" customWidth="1"/>
    <col min="8954" max="8954" width="27" customWidth="1"/>
    <col min="8955" max="8955" width="10.7109375" customWidth="1"/>
    <col min="8956" max="8956" width="12.85546875" customWidth="1"/>
    <col min="8957" max="8959" width="10.7109375" customWidth="1"/>
    <col min="8960" max="8960" width="12.85546875" customWidth="1"/>
    <col min="8961" max="8962" width="10.7109375" customWidth="1"/>
    <col min="8963" max="8963" width="11.7109375" customWidth="1"/>
    <col min="8964" max="8964" width="6.7109375" customWidth="1"/>
    <col min="8965" max="8965" width="15.5703125" customWidth="1"/>
    <col min="9209" max="9209" width="25.42578125" customWidth="1"/>
    <col min="9210" max="9210" width="27" customWidth="1"/>
    <col min="9211" max="9211" width="10.7109375" customWidth="1"/>
    <col min="9212" max="9212" width="12.85546875" customWidth="1"/>
    <col min="9213" max="9215" width="10.7109375" customWidth="1"/>
    <col min="9216" max="9216" width="12.85546875" customWidth="1"/>
    <col min="9217" max="9218" width="10.7109375" customWidth="1"/>
    <col min="9219" max="9219" width="11.7109375" customWidth="1"/>
    <col min="9220" max="9220" width="6.7109375" customWidth="1"/>
    <col min="9221" max="9221" width="15.5703125" customWidth="1"/>
    <col min="9465" max="9465" width="25.42578125" customWidth="1"/>
    <col min="9466" max="9466" width="27" customWidth="1"/>
    <col min="9467" max="9467" width="10.7109375" customWidth="1"/>
    <col min="9468" max="9468" width="12.85546875" customWidth="1"/>
    <col min="9469" max="9471" width="10.7109375" customWidth="1"/>
    <col min="9472" max="9472" width="12.85546875" customWidth="1"/>
    <col min="9473" max="9474" width="10.7109375" customWidth="1"/>
    <col min="9475" max="9475" width="11.7109375" customWidth="1"/>
    <col min="9476" max="9476" width="6.7109375" customWidth="1"/>
    <col min="9477" max="9477" width="15.5703125" customWidth="1"/>
    <col min="9721" max="9721" width="25.42578125" customWidth="1"/>
    <col min="9722" max="9722" width="27" customWidth="1"/>
    <col min="9723" max="9723" width="10.7109375" customWidth="1"/>
    <col min="9724" max="9724" width="12.85546875" customWidth="1"/>
    <col min="9725" max="9727" width="10.7109375" customWidth="1"/>
    <col min="9728" max="9728" width="12.85546875" customWidth="1"/>
    <col min="9729" max="9730" width="10.7109375" customWidth="1"/>
    <col min="9731" max="9731" width="11.7109375" customWidth="1"/>
    <col min="9732" max="9732" width="6.7109375" customWidth="1"/>
    <col min="9733" max="9733" width="15.5703125" customWidth="1"/>
    <col min="9977" max="9977" width="25.42578125" customWidth="1"/>
    <col min="9978" max="9978" width="27" customWidth="1"/>
    <col min="9979" max="9979" width="10.7109375" customWidth="1"/>
    <col min="9980" max="9980" width="12.85546875" customWidth="1"/>
    <col min="9981" max="9983" width="10.7109375" customWidth="1"/>
    <col min="9984" max="9984" width="12.85546875" customWidth="1"/>
    <col min="9985" max="9986" width="10.7109375" customWidth="1"/>
    <col min="9987" max="9987" width="11.7109375" customWidth="1"/>
    <col min="9988" max="9988" width="6.7109375" customWidth="1"/>
    <col min="9989" max="9989" width="15.5703125" customWidth="1"/>
    <col min="10233" max="10233" width="25.42578125" customWidth="1"/>
    <col min="10234" max="10234" width="27" customWidth="1"/>
    <col min="10235" max="10235" width="10.7109375" customWidth="1"/>
    <col min="10236" max="10236" width="12.85546875" customWidth="1"/>
    <col min="10237" max="10239" width="10.7109375" customWidth="1"/>
    <col min="10240" max="10240" width="12.85546875" customWidth="1"/>
    <col min="10241" max="10242" width="10.7109375" customWidth="1"/>
    <col min="10243" max="10243" width="11.7109375" customWidth="1"/>
    <col min="10244" max="10244" width="6.7109375" customWidth="1"/>
    <col min="10245" max="10245" width="15.5703125" customWidth="1"/>
    <col min="10489" max="10489" width="25.42578125" customWidth="1"/>
    <col min="10490" max="10490" width="27" customWidth="1"/>
    <col min="10491" max="10491" width="10.7109375" customWidth="1"/>
    <col min="10492" max="10492" width="12.85546875" customWidth="1"/>
    <col min="10493" max="10495" width="10.7109375" customWidth="1"/>
    <col min="10496" max="10496" width="12.85546875" customWidth="1"/>
    <col min="10497" max="10498" width="10.7109375" customWidth="1"/>
    <col min="10499" max="10499" width="11.7109375" customWidth="1"/>
    <col min="10500" max="10500" width="6.7109375" customWidth="1"/>
    <col min="10501" max="10501" width="15.5703125" customWidth="1"/>
    <col min="10745" max="10745" width="25.42578125" customWidth="1"/>
    <col min="10746" max="10746" width="27" customWidth="1"/>
    <col min="10747" max="10747" width="10.7109375" customWidth="1"/>
    <col min="10748" max="10748" width="12.85546875" customWidth="1"/>
    <col min="10749" max="10751" width="10.7109375" customWidth="1"/>
    <col min="10752" max="10752" width="12.85546875" customWidth="1"/>
    <col min="10753" max="10754" width="10.7109375" customWidth="1"/>
    <col min="10755" max="10755" width="11.7109375" customWidth="1"/>
    <col min="10756" max="10756" width="6.7109375" customWidth="1"/>
    <col min="10757" max="10757" width="15.5703125" customWidth="1"/>
    <col min="11001" max="11001" width="25.42578125" customWidth="1"/>
    <col min="11002" max="11002" width="27" customWidth="1"/>
    <col min="11003" max="11003" width="10.7109375" customWidth="1"/>
    <col min="11004" max="11004" width="12.85546875" customWidth="1"/>
    <col min="11005" max="11007" width="10.7109375" customWidth="1"/>
    <col min="11008" max="11008" width="12.85546875" customWidth="1"/>
    <col min="11009" max="11010" width="10.7109375" customWidth="1"/>
    <col min="11011" max="11011" width="11.7109375" customWidth="1"/>
    <col min="11012" max="11012" width="6.7109375" customWidth="1"/>
    <col min="11013" max="11013" width="15.5703125" customWidth="1"/>
    <col min="11257" max="11257" width="25.42578125" customWidth="1"/>
    <col min="11258" max="11258" width="27" customWidth="1"/>
    <col min="11259" max="11259" width="10.7109375" customWidth="1"/>
    <col min="11260" max="11260" width="12.85546875" customWidth="1"/>
    <col min="11261" max="11263" width="10.7109375" customWidth="1"/>
    <col min="11264" max="11264" width="12.85546875" customWidth="1"/>
    <col min="11265" max="11266" width="10.7109375" customWidth="1"/>
    <col min="11267" max="11267" width="11.7109375" customWidth="1"/>
    <col min="11268" max="11268" width="6.7109375" customWidth="1"/>
    <col min="11269" max="11269" width="15.5703125" customWidth="1"/>
    <col min="11513" max="11513" width="25.42578125" customWidth="1"/>
    <col min="11514" max="11514" width="27" customWidth="1"/>
    <col min="11515" max="11515" width="10.7109375" customWidth="1"/>
    <col min="11516" max="11516" width="12.85546875" customWidth="1"/>
    <col min="11517" max="11519" width="10.7109375" customWidth="1"/>
    <col min="11520" max="11520" width="12.85546875" customWidth="1"/>
    <col min="11521" max="11522" width="10.7109375" customWidth="1"/>
    <col min="11523" max="11523" width="11.7109375" customWidth="1"/>
    <col min="11524" max="11524" width="6.7109375" customWidth="1"/>
    <col min="11525" max="11525" width="15.5703125" customWidth="1"/>
    <col min="11769" max="11769" width="25.42578125" customWidth="1"/>
    <col min="11770" max="11770" width="27" customWidth="1"/>
    <col min="11771" max="11771" width="10.7109375" customWidth="1"/>
    <col min="11772" max="11772" width="12.85546875" customWidth="1"/>
    <col min="11773" max="11775" width="10.7109375" customWidth="1"/>
    <col min="11776" max="11776" width="12.85546875" customWidth="1"/>
    <col min="11777" max="11778" width="10.7109375" customWidth="1"/>
    <col min="11779" max="11779" width="11.7109375" customWidth="1"/>
    <col min="11780" max="11780" width="6.7109375" customWidth="1"/>
    <col min="11781" max="11781" width="15.5703125" customWidth="1"/>
    <col min="12025" max="12025" width="25.42578125" customWidth="1"/>
    <col min="12026" max="12026" width="27" customWidth="1"/>
    <col min="12027" max="12027" width="10.7109375" customWidth="1"/>
    <col min="12028" max="12028" width="12.85546875" customWidth="1"/>
    <col min="12029" max="12031" width="10.7109375" customWidth="1"/>
    <col min="12032" max="12032" width="12.85546875" customWidth="1"/>
    <col min="12033" max="12034" width="10.7109375" customWidth="1"/>
    <col min="12035" max="12035" width="11.7109375" customWidth="1"/>
    <col min="12036" max="12036" width="6.7109375" customWidth="1"/>
    <col min="12037" max="12037" width="15.5703125" customWidth="1"/>
    <col min="12281" max="12281" width="25.42578125" customWidth="1"/>
    <col min="12282" max="12282" width="27" customWidth="1"/>
    <col min="12283" max="12283" width="10.7109375" customWidth="1"/>
    <col min="12284" max="12284" width="12.85546875" customWidth="1"/>
    <col min="12285" max="12287" width="10.7109375" customWidth="1"/>
    <col min="12288" max="12288" width="12.85546875" customWidth="1"/>
    <col min="12289" max="12290" width="10.7109375" customWidth="1"/>
    <col min="12291" max="12291" width="11.7109375" customWidth="1"/>
    <col min="12292" max="12292" width="6.7109375" customWidth="1"/>
    <col min="12293" max="12293" width="15.5703125" customWidth="1"/>
    <col min="12537" max="12537" width="25.42578125" customWidth="1"/>
    <col min="12538" max="12538" width="27" customWidth="1"/>
    <col min="12539" max="12539" width="10.7109375" customWidth="1"/>
    <col min="12540" max="12540" width="12.85546875" customWidth="1"/>
    <col min="12541" max="12543" width="10.7109375" customWidth="1"/>
    <col min="12544" max="12544" width="12.85546875" customWidth="1"/>
    <col min="12545" max="12546" width="10.7109375" customWidth="1"/>
    <col min="12547" max="12547" width="11.7109375" customWidth="1"/>
    <col min="12548" max="12548" width="6.7109375" customWidth="1"/>
    <col min="12549" max="12549" width="15.5703125" customWidth="1"/>
    <col min="12793" max="12793" width="25.42578125" customWidth="1"/>
    <col min="12794" max="12794" width="27" customWidth="1"/>
    <col min="12795" max="12795" width="10.7109375" customWidth="1"/>
    <col min="12796" max="12796" width="12.85546875" customWidth="1"/>
    <col min="12797" max="12799" width="10.7109375" customWidth="1"/>
    <col min="12800" max="12800" width="12.85546875" customWidth="1"/>
    <col min="12801" max="12802" width="10.7109375" customWidth="1"/>
    <col min="12803" max="12803" width="11.7109375" customWidth="1"/>
    <col min="12804" max="12804" width="6.7109375" customWidth="1"/>
    <col min="12805" max="12805" width="15.5703125" customWidth="1"/>
    <col min="13049" max="13049" width="25.42578125" customWidth="1"/>
    <col min="13050" max="13050" width="27" customWidth="1"/>
    <col min="13051" max="13051" width="10.7109375" customWidth="1"/>
    <col min="13052" max="13052" width="12.85546875" customWidth="1"/>
    <col min="13053" max="13055" width="10.7109375" customWidth="1"/>
    <col min="13056" max="13056" width="12.85546875" customWidth="1"/>
    <col min="13057" max="13058" width="10.7109375" customWidth="1"/>
    <col min="13059" max="13059" width="11.7109375" customWidth="1"/>
    <col min="13060" max="13060" width="6.7109375" customWidth="1"/>
    <col min="13061" max="13061" width="15.5703125" customWidth="1"/>
    <col min="13305" max="13305" width="25.42578125" customWidth="1"/>
    <col min="13306" max="13306" width="27" customWidth="1"/>
    <col min="13307" max="13307" width="10.7109375" customWidth="1"/>
    <col min="13308" max="13308" width="12.85546875" customWidth="1"/>
    <col min="13309" max="13311" width="10.7109375" customWidth="1"/>
    <col min="13312" max="13312" width="12.85546875" customWidth="1"/>
    <col min="13313" max="13314" width="10.7109375" customWidth="1"/>
    <col min="13315" max="13315" width="11.7109375" customWidth="1"/>
    <col min="13316" max="13316" width="6.7109375" customWidth="1"/>
    <col min="13317" max="13317" width="15.5703125" customWidth="1"/>
    <col min="13561" max="13561" width="25.42578125" customWidth="1"/>
    <col min="13562" max="13562" width="27" customWidth="1"/>
    <col min="13563" max="13563" width="10.7109375" customWidth="1"/>
    <col min="13564" max="13564" width="12.85546875" customWidth="1"/>
    <col min="13565" max="13567" width="10.7109375" customWidth="1"/>
    <col min="13568" max="13568" width="12.85546875" customWidth="1"/>
    <col min="13569" max="13570" width="10.7109375" customWidth="1"/>
    <col min="13571" max="13571" width="11.7109375" customWidth="1"/>
    <col min="13572" max="13572" width="6.7109375" customWidth="1"/>
    <col min="13573" max="13573" width="15.5703125" customWidth="1"/>
    <col min="13817" max="13817" width="25.42578125" customWidth="1"/>
    <col min="13818" max="13818" width="27" customWidth="1"/>
    <col min="13819" max="13819" width="10.7109375" customWidth="1"/>
    <col min="13820" max="13820" width="12.85546875" customWidth="1"/>
    <col min="13821" max="13823" width="10.7109375" customWidth="1"/>
    <col min="13824" max="13824" width="12.85546875" customWidth="1"/>
    <col min="13825" max="13826" width="10.7109375" customWidth="1"/>
    <col min="13827" max="13827" width="11.7109375" customWidth="1"/>
    <col min="13828" max="13828" width="6.7109375" customWidth="1"/>
    <col min="13829" max="13829" width="15.5703125" customWidth="1"/>
    <col min="14073" max="14073" width="25.42578125" customWidth="1"/>
    <col min="14074" max="14074" width="27" customWidth="1"/>
    <col min="14075" max="14075" width="10.7109375" customWidth="1"/>
    <col min="14076" max="14076" width="12.85546875" customWidth="1"/>
    <col min="14077" max="14079" width="10.7109375" customWidth="1"/>
    <col min="14080" max="14080" width="12.85546875" customWidth="1"/>
    <col min="14081" max="14082" width="10.7109375" customWidth="1"/>
    <col min="14083" max="14083" width="11.7109375" customWidth="1"/>
    <col min="14084" max="14084" width="6.7109375" customWidth="1"/>
    <col min="14085" max="14085" width="15.5703125" customWidth="1"/>
    <col min="14329" max="14329" width="25.42578125" customWidth="1"/>
    <col min="14330" max="14330" width="27" customWidth="1"/>
    <col min="14331" max="14331" width="10.7109375" customWidth="1"/>
    <col min="14332" max="14332" width="12.85546875" customWidth="1"/>
    <col min="14333" max="14335" width="10.7109375" customWidth="1"/>
    <col min="14336" max="14336" width="12.85546875" customWidth="1"/>
    <col min="14337" max="14338" width="10.7109375" customWidth="1"/>
    <col min="14339" max="14339" width="11.7109375" customWidth="1"/>
    <col min="14340" max="14340" width="6.7109375" customWidth="1"/>
    <col min="14341" max="14341" width="15.5703125" customWidth="1"/>
    <col min="14585" max="14585" width="25.42578125" customWidth="1"/>
    <col min="14586" max="14586" width="27" customWidth="1"/>
    <col min="14587" max="14587" width="10.7109375" customWidth="1"/>
    <col min="14588" max="14588" width="12.85546875" customWidth="1"/>
    <col min="14589" max="14591" width="10.7109375" customWidth="1"/>
    <col min="14592" max="14592" width="12.85546875" customWidth="1"/>
    <col min="14593" max="14594" width="10.7109375" customWidth="1"/>
    <col min="14595" max="14595" width="11.7109375" customWidth="1"/>
    <col min="14596" max="14596" width="6.7109375" customWidth="1"/>
    <col min="14597" max="14597" width="15.5703125" customWidth="1"/>
    <col min="14841" max="14841" width="25.42578125" customWidth="1"/>
    <col min="14842" max="14842" width="27" customWidth="1"/>
    <col min="14843" max="14843" width="10.7109375" customWidth="1"/>
    <col min="14844" max="14844" width="12.85546875" customWidth="1"/>
    <col min="14845" max="14847" width="10.7109375" customWidth="1"/>
    <col min="14848" max="14848" width="12.85546875" customWidth="1"/>
    <col min="14849" max="14850" width="10.7109375" customWidth="1"/>
    <col min="14851" max="14851" width="11.7109375" customWidth="1"/>
    <col min="14852" max="14852" width="6.7109375" customWidth="1"/>
    <col min="14853" max="14853" width="15.5703125" customWidth="1"/>
    <col min="15097" max="15097" width="25.42578125" customWidth="1"/>
    <col min="15098" max="15098" width="27" customWidth="1"/>
    <col min="15099" max="15099" width="10.7109375" customWidth="1"/>
    <col min="15100" max="15100" width="12.85546875" customWidth="1"/>
    <col min="15101" max="15103" width="10.7109375" customWidth="1"/>
    <col min="15104" max="15104" width="12.85546875" customWidth="1"/>
    <col min="15105" max="15106" width="10.7109375" customWidth="1"/>
    <col min="15107" max="15107" width="11.7109375" customWidth="1"/>
    <col min="15108" max="15108" width="6.7109375" customWidth="1"/>
    <col min="15109" max="15109" width="15.5703125" customWidth="1"/>
    <col min="15353" max="15353" width="25.42578125" customWidth="1"/>
    <col min="15354" max="15354" width="27" customWidth="1"/>
    <col min="15355" max="15355" width="10.7109375" customWidth="1"/>
    <col min="15356" max="15356" width="12.85546875" customWidth="1"/>
    <col min="15357" max="15359" width="10.7109375" customWidth="1"/>
    <col min="15360" max="15360" width="12.85546875" customWidth="1"/>
    <col min="15361" max="15362" width="10.7109375" customWidth="1"/>
    <col min="15363" max="15363" width="11.7109375" customWidth="1"/>
    <col min="15364" max="15364" width="6.7109375" customWidth="1"/>
    <col min="15365" max="15365" width="15.5703125" customWidth="1"/>
    <col min="15609" max="15609" width="25.42578125" customWidth="1"/>
    <col min="15610" max="15610" width="27" customWidth="1"/>
    <col min="15611" max="15611" width="10.7109375" customWidth="1"/>
    <col min="15612" max="15612" width="12.85546875" customWidth="1"/>
    <col min="15613" max="15615" width="10.7109375" customWidth="1"/>
    <col min="15616" max="15616" width="12.85546875" customWidth="1"/>
    <col min="15617" max="15618" width="10.7109375" customWidth="1"/>
    <col min="15619" max="15619" width="11.7109375" customWidth="1"/>
    <col min="15620" max="15620" width="6.7109375" customWidth="1"/>
    <col min="15621" max="15621" width="15.5703125" customWidth="1"/>
    <col min="15865" max="15865" width="25.42578125" customWidth="1"/>
    <col min="15866" max="15866" width="27" customWidth="1"/>
    <col min="15867" max="15867" width="10.7109375" customWidth="1"/>
    <col min="15868" max="15868" width="12.85546875" customWidth="1"/>
    <col min="15869" max="15871" width="10.7109375" customWidth="1"/>
    <col min="15872" max="15872" width="12.85546875" customWidth="1"/>
    <col min="15873" max="15874" width="10.7109375" customWidth="1"/>
    <col min="15875" max="15875" width="11.7109375" customWidth="1"/>
    <col min="15876" max="15876" width="6.7109375" customWidth="1"/>
    <col min="15877" max="15877" width="15.5703125" customWidth="1"/>
    <col min="16121" max="16121" width="25.42578125" customWidth="1"/>
    <col min="16122" max="16122" width="27" customWidth="1"/>
    <col min="16123" max="16123" width="10.7109375" customWidth="1"/>
    <col min="16124" max="16124" width="12.85546875" customWidth="1"/>
    <col min="16125" max="16127" width="10.7109375" customWidth="1"/>
    <col min="16128" max="16128" width="12.85546875" customWidth="1"/>
    <col min="16129" max="16130" width="10.7109375" customWidth="1"/>
    <col min="16131" max="16131" width="11.7109375" customWidth="1"/>
    <col min="16132" max="16132" width="6.7109375" customWidth="1"/>
    <col min="16133" max="16133" width="15.5703125" customWidth="1"/>
  </cols>
  <sheetData>
    <row r="1" spans="1:13" s="293" customFormat="1" ht="27.75" customHeight="1" x14ac:dyDescent="0.25">
      <c r="A1" s="796" t="s">
        <v>367</v>
      </c>
      <c r="B1" s="796"/>
      <c r="C1" s="796"/>
      <c r="D1" s="796"/>
      <c r="E1" s="796"/>
      <c r="F1" s="796"/>
      <c r="G1" s="796"/>
      <c r="H1" s="495"/>
      <c r="I1" s="495"/>
      <c r="J1" s="56"/>
      <c r="K1" s="56"/>
      <c r="L1" s="56"/>
      <c r="M1" s="56"/>
    </row>
    <row r="2" spans="1:13" ht="24.95" customHeight="1" x14ac:dyDescent="0.25">
      <c r="A2" s="854" t="s">
        <v>220</v>
      </c>
      <c r="B2" s="854"/>
      <c r="C2" s="854"/>
      <c r="D2" s="854"/>
      <c r="E2" s="854"/>
      <c r="F2" s="854"/>
      <c r="G2" s="854"/>
      <c r="H2"/>
    </row>
    <row r="3" spans="1:13" ht="22.5" customHeight="1" x14ac:dyDescent="0.25">
      <c r="A3" s="777" t="s">
        <v>141</v>
      </c>
      <c r="B3" s="850" t="s">
        <v>1</v>
      </c>
      <c r="C3" s="776" t="s">
        <v>2</v>
      </c>
      <c r="D3" s="776" t="s">
        <v>221</v>
      </c>
      <c r="E3" s="776" t="s">
        <v>133</v>
      </c>
      <c r="F3" s="851" t="s">
        <v>223</v>
      </c>
      <c r="G3" s="852" t="s">
        <v>224</v>
      </c>
      <c r="H3"/>
    </row>
    <row r="4" spans="1:13" ht="22.5" customHeight="1" x14ac:dyDescent="0.25">
      <c r="A4" s="777"/>
      <c r="B4" s="850"/>
      <c r="C4" s="776"/>
      <c r="D4" s="776"/>
      <c r="E4" s="776"/>
      <c r="F4" s="851"/>
      <c r="G4" s="852"/>
      <c r="H4"/>
    </row>
    <row r="5" spans="1:13" ht="54.95" customHeight="1" x14ac:dyDescent="0.25">
      <c r="A5" s="777"/>
      <c r="B5" s="850"/>
      <c r="C5" s="776"/>
      <c r="D5" s="776"/>
      <c r="E5" s="776"/>
      <c r="F5" s="851"/>
      <c r="G5" s="852"/>
      <c r="H5"/>
    </row>
    <row r="6" spans="1:13" ht="15.75" customHeight="1" x14ac:dyDescent="0.25">
      <c r="A6" s="743" t="s">
        <v>143</v>
      </c>
      <c r="B6" s="808" t="s">
        <v>4</v>
      </c>
      <c r="C6" s="332" t="s">
        <v>5</v>
      </c>
      <c r="D6" s="602"/>
      <c r="E6" s="603"/>
      <c r="F6" s="238"/>
      <c r="G6" s="197"/>
      <c r="H6"/>
    </row>
    <row r="7" spans="1:13" ht="15.75" customHeight="1" x14ac:dyDescent="0.25">
      <c r="A7" s="743"/>
      <c r="B7" s="808"/>
      <c r="C7" s="332" t="s">
        <v>6</v>
      </c>
      <c r="D7" s="602"/>
      <c r="E7" s="603"/>
      <c r="F7" s="238"/>
      <c r="G7" s="197"/>
      <c r="H7"/>
    </row>
    <row r="8" spans="1:13" ht="15.75" customHeight="1" x14ac:dyDescent="0.25">
      <c r="A8" s="743"/>
      <c r="B8" s="746" t="s">
        <v>7</v>
      </c>
      <c r="C8" s="332" t="s">
        <v>8</v>
      </c>
      <c r="D8" s="600"/>
      <c r="E8" s="600"/>
      <c r="F8" s="600"/>
      <c r="G8" s="600"/>
      <c r="H8"/>
    </row>
    <row r="9" spans="1:13" ht="15.75" customHeight="1" x14ac:dyDescent="0.25">
      <c r="A9" s="743"/>
      <c r="B9" s="746"/>
      <c r="C9" s="303" t="s">
        <v>9</v>
      </c>
      <c r="D9" s="295">
        <v>1</v>
      </c>
      <c r="E9" s="296">
        <v>180</v>
      </c>
      <c r="F9" s="297">
        <v>0.96481481481481479</v>
      </c>
      <c r="G9" s="118">
        <v>1</v>
      </c>
      <c r="H9"/>
    </row>
    <row r="10" spans="1:13" ht="15.75" customHeight="1" x14ac:dyDescent="0.25">
      <c r="A10" s="743"/>
      <c r="B10" s="746"/>
      <c r="C10" s="332" t="s">
        <v>10</v>
      </c>
      <c r="D10" s="600"/>
      <c r="E10" s="600"/>
      <c r="F10" s="600"/>
      <c r="G10" s="600"/>
      <c r="H10"/>
    </row>
    <row r="11" spans="1:13" ht="15.75" customHeight="1" x14ac:dyDescent="0.25">
      <c r="A11" s="743"/>
      <c r="B11" s="746" t="s">
        <v>11</v>
      </c>
      <c r="C11" s="303" t="s">
        <v>12</v>
      </c>
      <c r="D11" s="90">
        <v>1</v>
      </c>
      <c r="E11" s="231">
        <v>40</v>
      </c>
      <c r="F11" s="157">
        <v>0.29166666666666663</v>
      </c>
      <c r="G11" s="118">
        <v>0.48571428571428577</v>
      </c>
      <c r="H11"/>
    </row>
    <row r="12" spans="1:13" ht="15.75" customHeight="1" x14ac:dyDescent="0.25">
      <c r="A12" s="743"/>
      <c r="B12" s="746"/>
      <c r="C12" s="332" t="s">
        <v>13</v>
      </c>
      <c r="D12" s="600"/>
      <c r="E12" s="600"/>
      <c r="F12" s="600"/>
      <c r="G12" s="600"/>
      <c r="H12"/>
    </row>
    <row r="13" spans="1:13" ht="15.75" customHeight="1" x14ac:dyDescent="0.25">
      <c r="A13" s="743"/>
      <c r="B13" s="746"/>
      <c r="C13" s="332" t="s">
        <v>14</v>
      </c>
      <c r="D13" s="600"/>
      <c r="E13" s="600"/>
      <c r="F13" s="600"/>
      <c r="G13" s="600"/>
      <c r="H13"/>
    </row>
    <row r="14" spans="1:13" s="293" customFormat="1" ht="15.75" customHeight="1" x14ac:dyDescent="0.25">
      <c r="A14" s="853" t="s">
        <v>147</v>
      </c>
      <c r="B14" s="853"/>
      <c r="C14" s="853"/>
      <c r="D14" s="372">
        <v>2</v>
      </c>
      <c r="E14" s="372">
        <v>220</v>
      </c>
      <c r="F14" s="373">
        <v>0.84</v>
      </c>
      <c r="G14" s="373">
        <v>0.74</v>
      </c>
    </row>
    <row r="15" spans="1:13" ht="15.75" customHeight="1" x14ac:dyDescent="0.25">
      <c r="A15" s="743" t="s">
        <v>148</v>
      </c>
      <c r="B15" s="746" t="s">
        <v>15</v>
      </c>
      <c r="C15" s="332" t="s">
        <v>16</v>
      </c>
      <c r="D15" s="600"/>
      <c r="E15" s="600"/>
      <c r="F15" s="600"/>
      <c r="G15" s="600"/>
      <c r="H15"/>
    </row>
    <row r="16" spans="1:13" ht="15.75" customHeight="1" x14ac:dyDescent="0.25">
      <c r="A16" s="743"/>
      <c r="B16" s="746"/>
      <c r="C16" s="303" t="s">
        <v>17</v>
      </c>
      <c r="D16" s="295">
        <v>1</v>
      </c>
      <c r="E16" s="298">
        <v>40</v>
      </c>
      <c r="F16" s="157">
        <v>1.08</v>
      </c>
      <c r="G16" s="118">
        <v>0</v>
      </c>
      <c r="H16"/>
    </row>
    <row r="17" spans="1:14" ht="15.75" customHeight="1" x14ac:dyDescent="0.25">
      <c r="A17" s="743"/>
      <c r="B17" s="746"/>
      <c r="C17" s="332" t="s">
        <v>18</v>
      </c>
      <c r="D17" s="600"/>
      <c r="E17" s="600"/>
      <c r="F17" s="600"/>
      <c r="G17" s="600"/>
      <c r="H17"/>
      <c r="K17" s="293"/>
      <c r="L17" s="293"/>
      <c r="M17" s="293"/>
      <c r="N17" s="293"/>
    </row>
    <row r="18" spans="1:14" ht="15.75" customHeight="1" x14ac:dyDescent="0.25">
      <c r="A18" s="743"/>
      <c r="B18" s="808" t="s">
        <v>19</v>
      </c>
      <c r="C18" s="332" t="s">
        <v>20</v>
      </c>
      <c r="D18" s="602"/>
      <c r="E18" s="603"/>
      <c r="F18" s="604"/>
      <c r="G18" s="539"/>
      <c r="H18"/>
      <c r="K18" s="293"/>
      <c r="L18" s="293"/>
      <c r="M18" s="293"/>
      <c r="N18" s="293"/>
    </row>
    <row r="19" spans="1:14" x14ac:dyDescent="0.25">
      <c r="A19" s="743"/>
      <c r="B19" s="808"/>
      <c r="C19" s="332" t="s">
        <v>21</v>
      </c>
      <c r="D19" s="602"/>
      <c r="E19" s="603"/>
      <c r="F19" s="604"/>
      <c r="G19" s="539"/>
      <c r="H19"/>
      <c r="K19" s="293"/>
      <c r="L19" s="293"/>
      <c r="M19" s="293"/>
      <c r="N19" s="293"/>
    </row>
    <row r="20" spans="1:14" x14ac:dyDescent="0.25">
      <c r="A20" s="743"/>
      <c r="B20" s="808" t="s">
        <v>22</v>
      </c>
      <c r="C20" s="332" t="s">
        <v>23</v>
      </c>
      <c r="D20" s="602"/>
      <c r="E20" s="603"/>
      <c r="F20" s="604"/>
      <c r="G20" s="539"/>
      <c r="H20"/>
      <c r="J20" s="293"/>
      <c r="K20" s="293"/>
      <c r="L20" s="293"/>
      <c r="M20" s="293"/>
      <c r="N20" s="293"/>
    </row>
    <row r="21" spans="1:14" x14ac:dyDescent="0.25">
      <c r="A21" s="743"/>
      <c r="B21" s="808"/>
      <c r="C21" s="332" t="s">
        <v>24</v>
      </c>
      <c r="D21" s="602"/>
      <c r="E21" s="603"/>
      <c r="F21" s="604"/>
      <c r="G21" s="539"/>
      <c r="H21"/>
      <c r="J21" s="293"/>
      <c r="K21" s="293"/>
      <c r="L21" s="293"/>
      <c r="M21" s="293"/>
      <c r="N21" s="293"/>
    </row>
    <row r="22" spans="1:14" x14ac:dyDescent="0.25">
      <c r="A22" s="743"/>
      <c r="B22" s="808" t="s">
        <v>25</v>
      </c>
      <c r="C22" s="332" t="s">
        <v>26</v>
      </c>
      <c r="D22" s="602"/>
      <c r="E22" s="603"/>
      <c r="F22" s="604"/>
      <c r="G22" s="539"/>
      <c r="H22"/>
      <c r="J22" s="293"/>
      <c r="K22" s="293"/>
      <c r="L22" s="293"/>
      <c r="M22" s="293"/>
    </row>
    <row r="23" spans="1:14" x14ac:dyDescent="0.25">
      <c r="A23" s="743"/>
      <c r="B23" s="808"/>
      <c r="C23" s="332" t="s">
        <v>27</v>
      </c>
      <c r="D23" s="602"/>
      <c r="E23" s="603"/>
      <c r="F23" s="604"/>
      <c r="G23" s="539"/>
      <c r="H23"/>
      <c r="J23" s="293"/>
      <c r="K23" s="293"/>
      <c r="L23" s="293"/>
      <c r="M23" s="293"/>
    </row>
    <row r="24" spans="1:14" x14ac:dyDescent="0.25">
      <c r="A24" s="743"/>
      <c r="B24" s="808"/>
      <c r="C24" s="332" t="s">
        <v>28</v>
      </c>
      <c r="D24" s="602"/>
      <c r="E24" s="603"/>
      <c r="F24" s="604"/>
      <c r="G24" s="539"/>
      <c r="H24"/>
      <c r="J24" s="293"/>
      <c r="K24" s="293"/>
      <c r="L24" s="293"/>
      <c r="M24" s="293"/>
    </row>
    <row r="25" spans="1:14" x14ac:dyDescent="0.25">
      <c r="A25" s="735" t="s">
        <v>147</v>
      </c>
      <c r="B25" s="735"/>
      <c r="C25" s="735"/>
      <c r="D25" s="370">
        <v>1</v>
      </c>
      <c r="E25" s="370">
        <v>40</v>
      </c>
      <c r="F25" s="327">
        <v>1.08</v>
      </c>
      <c r="G25" s="327">
        <v>0</v>
      </c>
      <c r="H25"/>
      <c r="J25" s="293"/>
      <c r="K25" s="293"/>
      <c r="L25" s="293"/>
      <c r="M25" s="293"/>
    </row>
    <row r="26" spans="1:14" x14ac:dyDescent="0.25">
      <c r="A26" s="743" t="s">
        <v>150</v>
      </c>
      <c r="B26" s="743" t="s">
        <v>29</v>
      </c>
      <c r="C26" s="303" t="s">
        <v>30</v>
      </c>
      <c r="D26" s="295">
        <v>1</v>
      </c>
      <c r="E26" s="231">
        <v>40</v>
      </c>
      <c r="F26" s="157">
        <v>2.4</v>
      </c>
      <c r="G26" s="118">
        <v>0.3125</v>
      </c>
      <c r="H26"/>
    </row>
    <row r="27" spans="1:14" x14ac:dyDescent="0.25">
      <c r="A27" s="743"/>
      <c r="B27" s="743"/>
      <c r="C27" s="232" t="s">
        <v>31</v>
      </c>
      <c r="D27" s="600"/>
      <c r="E27" s="600"/>
      <c r="F27" s="600"/>
      <c r="G27" s="600"/>
      <c r="H27"/>
    </row>
    <row r="28" spans="1:14" x14ac:dyDescent="0.25">
      <c r="A28" s="743"/>
      <c r="B28" s="743"/>
      <c r="C28" s="232" t="s">
        <v>32</v>
      </c>
      <c r="D28" s="600"/>
      <c r="E28" s="600"/>
      <c r="F28" s="600"/>
      <c r="G28" s="600"/>
      <c r="H28"/>
    </row>
    <row r="29" spans="1:14" x14ac:dyDescent="0.25">
      <c r="A29" s="743"/>
      <c r="B29" s="743"/>
      <c r="C29" s="232" t="s">
        <v>33</v>
      </c>
      <c r="D29" s="600"/>
      <c r="E29" s="600"/>
      <c r="F29" s="600"/>
      <c r="G29" s="600"/>
      <c r="H29"/>
    </row>
    <row r="30" spans="1:14" x14ac:dyDescent="0.25">
      <c r="A30" s="743"/>
      <c r="B30" s="743"/>
      <c r="C30" s="232" t="s">
        <v>34</v>
      </c>
      <c r="D30" s="600"/>
      <c r="E30" s="600"/>
      <c r="F30" s="600"/>
      <c r="G30" s="600"/>
      <c r="H30"/>
    </row>
    <row r="31" spans="1:14" x14ac:dyDescent="0.25">
      <c r="A31" s="743"/>
      <c r="B31" s="743" t="s">
        <v>35</v>
      </c>
      <c r="C31" s="232" t="s">
        <v>36</v>
      </c>
      <c r="D31" s="600"/>
      <c r="E31" s="600"/>
      <c r="F31" s="600"/>
      <c r="G31" s="600"/>
      <c r="H31"/>
    </row>
    <row r="32" spans="1:14" x14ac:dyDescent="0.25">
      <c r="A32" s="743"/>
      <c r="B32" s="743"/>
      <c r="C32" s="232" t="s">
        <v>37</v>
      </c>
      <c r="D32" s="600"/>
      <c r="E32" s="600"/>
      <c r="F32" s="600"/>
      <c r="G32" s="600"/>
      <c r="H32"/>
    </row>
    <row r="33" spans="1:8" x14ac:dyDescent="0.25">
      <c r="A33" s="743"/>
      <c r="B33" s="743"/>
      <c r="C33" s="232" t="s">
        <v>38</v>
      </c>
      <c r="D33" s="600"/>
      <c r="E33" s="600"/>
      <c r="F33" s="600"/>
      <c r="G33" s="600"/>
      <c r="H33"/>
    </row>
    <row r="34" spans="1:8" x14ac:dyDescent="0.25">
      <c r="A34" s="743"/>
      <c r="B34" s="743"/>
      <c r="C34" s="303" t="s">
        <v>39</v>
      </c>
      <c r="D34" s="295">
        <v>1</v>
      </c>
      <c r="E34" s="231">
        <v>80</v>
      </c>
      <c r="F34" s="157">
        <v>1.2916666666666665</v>
      </c>
      <c r="G34" s="118">
        <v>0.40322580645161288</v>
      </c>
      <c r="H34"/>
    </row>
    <row r="35" spans="1:8" x14ac:dyDescent="0.25">
      <c r="A35" s="743"/>
      <c r="B35" s="743"/>
      <c r="C35" s="232" t="s">
        <v>40</v>
      </c>
      <c r="D35" s="600"/>
      <c r="E35" s="600"/>
      <c r="F35" s="600"/>
      <c r="G35" s="600"/>
      <c r="H35"/>
    </row>
    <row r="36" spans="1:8" x14ac:dyDescent="0.25">
      <c r="A36" s="743"/>
      <c r="B36" s="743"/>
      <c r="C36" s="232" t="s">
        <v>41</v>
      </c>
      <c r="D36" s="600"/>
      <c r="E36" s="600"/>
      <c r="F36" s="600"/>
      <c r="G36" s="600"/>
      <c r="H36"/>
    </row>
    <row r="37" spans="1:8" x14ac:dyDescent="0.25">
      <c r="A37" s="743"/>
      <c r="B37" s="743" t="s">
        <v>42</v>
      </c>
      <c r="C37" s="232" t="s">
        <v>43</v>
      </c>
      <c r="D37" s="600"/>
      <c r="E37" s="600"/>
      <c r="F37" s="600"/>
      <c r="G37" s="600"/>
      <c r="H37"/>
    </row>
    <row r="38" spans="1:8" x14ac:dyDescent="0.25">
      <c r="A38" s="743"/>
      <c r="B38" s="743"/>
      <c r="C38" s="232" t="s">
        <v>44</v>
      </c>
      <c r="D38" s="600"/>
      <c r="E38" s="600"/>
      <c r="F38" s="600"/>
      <c r="G38" s="600"/>
      <c r="H38"/>
    </row>
    <row r="39" spans="1:8" x14ac:dyDescent="0.25">
      <c r="A39" s="743"/>
      <c r="B39" s="743"/>
      <c r="C39" s="232" t="s">
        <v>45</v>
      </c>
      <c r="D39" s="600"/>
      <c r="E39" s="600"/>
      <c r="F39" s="600"/>
      <c r="G39" s="600"/>
      <c r="H39"/>
    </row>
    <row r="40" spans="1:8" x14ac:dyDescent="0.25">
      <c r="A40" s="743"/>
      <c r="B40" s="743"/>
      <c r="C40" s="303" t="s">
        <v>46</v>
      </c>
      <c r="D40" s="295">
        <v>1</v>
      </c>
      <c r="E40" s="233">
        <v>160</v>
      </c>
      <c r="F40" s="466">
        <v>1.0041666666666667</v>
      </c>
      <c r="G40" s="42">
        <v>0.54356846473029041</v>
      </c>
      <c r="H40"/>
    </row>
    <row r="41" spans="1:8" x14ac:dyDescent="0.25">
      <c r="A41" s="735" t="s">
        <v>147</v>
      </c>
      <c r="B41" s="735"/>
      <c r="C41" s="735"/>
      <c r="D41" s="370">
        <v>3</v>
      </c>
      <c r="E41" s="370">
        <v>280</v>
      </c>
      <c r="F41" s="327">
        <v>1.2857142857142858</v>
      </c>
      <c r="G41" s="327">
        <v>0.44166666666666665</v>
      </c>
      <c r="H41"/>
    </row>
    <row r="42" spans="1:8" x14ac:dyDescent="0.25">
      <c r="A42" s="743" t="s">
        <v>154</v>
      </c>
      <c r="B42" s="743" t="s">
        <v>47</v>
      </c>
      <c r="C42" s="232" t="s">
        <v>48</v>
      </c>
      <c r="D42" s="600"/>
      <c r="E42" s="600"/>
      <c r="F42" s="600"/>
      <c r="G42" s="600"/>
      <c r="H42"/>
    </row>
    <row r="43" spans="1:8" x14ac:dyDescent="0.25">
      <c r="A43" s="743"/>
      <c r="B43" s="743"/>
      <c r="C43" s="303" t="s">
        <v>49</v>
      </c>
      <c r="D43" s="90">
        <v>1</v>
      </c>
      <c r="E43" s="231">
        <v>120</v>
      </c>
      <c r="F43" s="157">
        <v>1.0666666666666667</v>
      </c>
      <c r="G43" s="118">
        <v>0.33</v>
      </c>
      <c r="H43"/>
    </row>
    <row r="44" spans="1:8" x14ac:dyDescent="0.25">
      <c r="A44" s="743"/>
      <c r="B44" s="743"/>
      <c r="C44" s="232" t="s">
        <v>50</v>
      </c>
      <c r="D44" s="600"/>
      <c r="E44" s="600"/>
      <c r="F44" s="600"/>
      <c r="G44" s="600"/>
      <c r="H44"/>
    </row>
    <row r="45" spans="1:8" x14ac:dyDescent="0.25">
      <c r="A45" s="743"/>
      <c r="B45" s="743"/>
      <c r="C45" s="232" t="s">
        <v>51</v>
      </c>
      <c r="D45" s="600"/>
      <c r="E45" s="600"/>
      <c r="F45" s="600"/>
      <c r="G45" s="600"/>
      <c r="H45"/>
    </row>
    <row r="46" spans="1:8" x14ac:dyDescent="0.25">
      <c r="A46" s="743"/>
      <c r="B46" s="743"/>
      <c r="C46" s="232" t="s">
        <v>52</v>
      </c>
      <c r="D46" s="600"/>
      <c r="E46" s="600"/>
      <c r="F46" s="600"/>
      <c r="G46" s="600"/>
      <c r="H46"/>
    </row>
    <row r="47" spans="1:8" x14ac:dyDescent="0.25">
      <c r="A47" s="743"/>
      <c r="B47" s="743"/>
      <c r="C47" s="232" t="s">
        <v>53</v>
      </c>
      <c r="D47" s="600"/>
      <c r="E47" s="600"/>
      <c r="F47" s="600"/>
      <c r="G47" s="600"/>
      <c r="H47"/>
    </row>
    <row r="48" spans="1:8" x14ac:dyDescent="0.25">
      <c r="A48" s="743"/>
      <c r="B48" s="743"/>
      <c r="C48" s="232" t="s">
        <v>54</v>
      </c>
      <c r="D48" s="600"/>
      <c r="E48" s="600"/>
      <c r="F48" s="600"/>
      <c r="G48" s="600"/>
      <c r="H48"/>
    </row>
    <row r="49" spans="1:8" x14ac:dyDescent="0.25">
      <c r="A49" s="743"/>
      <c r="B49" s="743"/>
      <c r="C49" s="20" t="s">
        <v>55</v>
      </c>
      <c r="D49" s="90"/>
      <c r="E49" s="231"/>
      <c r="F49" s="466"/>
      <c r="G49" s="42"/>
      <c r="H49"/>
    </row>
    <row r="50" spans="1:8" x14ac:dyDescent="0.25">
      <c r="A50" s="735" t="s">
        <v>147</v>
      </c>
      <c r="B50" s="735"/>
      <c r="C50" s="735"/>
      <c r="D50" s="370">
        <v>1</v>
      </c>
      <c r="E50" s="370">
        <v>120</v>
      </c>
      <c r="F50" s="327">
        <v>1.07</v>
      </c>
      <c r="G50" s="327">
        <v>0.33</v>
      </c>
      <c r="H50"/>
    </row>
    <row r="51" spans="1:8" ht="15" customHeight="1" x14ac:dyDescent="0.25">
      <c r="A51" s="743" t="s">
        <v>222</v>
      </c>
      <c r="B51" s="746" t="s">
        <v>333</v>
      </c>
      <c r="C51" s="234" t="s">
        <v>57</v>
      </c>
      <c r="D51" s="600"/>
      <c r="E51" s="600"/>
      <c r="F51" s="600"/>
      <c r="G51" s="600"/>
      <c r="H51"/>
    </row>
    <row r="52" spans="1:8" ht="15" customHeight="1" x14ac:dyDescent="0.25">
      <c r="A52" s="743"/>
      <c r="B52" s="746"/>
      <c r="C52" s="234" t="s">
        <v>58</v>
      </c>
      <c r="D52" s="600"/>
      <c r="E52" s="600"/>
      <c r="F52" s="600"/>
      <c r="G52" s="600"/>
      <c r="H52"/>
    </row>
    <row r="53" spans="1:8" ht="15" customHeight="1" x14ac:dyDescent="0.25">
      <c r="A53" s="743"/>
      <c r="B53" s="746"/>
      <c r="C53" s="304" t="s">
        <v>59</v>
      </c>
      <c r="D53" s="295">
        <v>1</v>
      </c>
      <c r="E53" s="235">
        <v>50</v>
      </c>
      <c r="F53" s="157">
        <v>0.6133333333333334</v>
      </c>
      <c r="G53" s="118">
        <v>1</v>
      </c>
      <c r="H53"/>
    </row>
    <row r="54" spans="1:8" ht="15" customHeight="1" x14ac:dyDescent="0.25">
      <c r="A54" s="743"/>
      <c r="B54" s="746" t="s">
        <v>60</v>
      </c>
      <c r="C54" s="234" t="s">
        <v>61</v>
      </c>
      <c r="D54" s="600"/>
      <c r="E54" s="600"/>
      <c r="F54" s="600"/>
      <c r="G54" s="600"/>
      <c r="H54"/>
    </row>
    <row r="55" spans="1:8" ht="15" customHeight="1" x14ac:dyDescent="0.25">
      <c r="A55" s="743"/>
      <c r="B55" s="746"/>
      <c r="C55" s="234" t="s">
        <v>62</v>
      </c>
      <c r="D55" s="600"/>
      <c r="E55" s="600"/>
      <c r="F55" s="600"/>
      <c r="G55" s="600"/>
      <c r="H55"/>
    </row>
    <row r="56" spans="1:8" ht="15" customHeight="1" x14ac:dyDescent="0.25">
      <c r="A56" s="743"/>
      <c r="B56" s="746"/>
      <c r="C56" s="234" t="s">
        <v>63</v>
      </c>
      <c r="D56" s="600"/>
      <c r="E56" s="600"/>
      <c r="F56" s="600"/>
      <c r="G56" s="600"/>
      <c r="H56"/>
    </row>
    <row r="57" spans="1:8" ht="15" customHeight="1" x14ac:dyDescent="0.25">
      <c r="A57" s="743"/>
      <c r="B57" s="746"/>
      <c r="C57" s="234" t="s">
        <v>64</v>
      </c>
      <c r="D57" s="600"/>
      <c r="E57" s="600"/>
      <c r="F57" s="600"/>
      <c r="G57" s="600"/>
      <c r="H57"/>
    </row>
    <row r="58" spans="1:8" ht="15" customHeight="1" x14ac:dyDescent="0.25">
      <c r="A58" s="743"/>
      <c r="B58" s="746"/>
      <c r="C58" s="234" t="s">
        <v>65</v>
      </c>
      <c r="D58" s="600"/>
      <c r="E58" s="600"/>
      <c r="F58" s="600"/>
      <c r="G58" s="600"/>
      <c r="H58"/>
    </row>
    <row r="59" spans="1:8" ht="15" customHeight="1" x14ac:dyDescent="0.25">
      <c r="A59" s="743"/>
      <c r="B59" s="746"/>
      <c r="C59" s="304" t="s">
        <v>66</v>
      </c>
      <c r="D59" s="236">
        <v>1</v>
      </c>
      <c r="E59" s="235">
        <v>120</v>
      </c>
      <c r="F59" s="157">
        <v>1.0583333333333333</v>
      </c>
      <c r="G59" s="118">
        <v>0.14698162729658792</v>
      </c>
      <c r="H59"/>
    </row>
    <row r="60" spans="1:8" ht="15" customHeight="1" x14ac:dyDescent="0.25">
      <c r="A60" s="743"/>
      <c r="B60" s="746" t="s">
        <v>67</v>
      </c>
      <c r="C60" s="234" t="s">
        <v>68</v>
      </c>
      <c r="D60" s="600"/>
      <c r="E60" s="600"/>
      <c r="F60" s="600"/>
      <c r="G60" s="600"/>
      <c r="H60"/>
    </row>
    <row r="61" spans="1:8" ht="15" customHeight="1" x14ac:dyDescent="0.25">
      <c r="A61" s="743"/>
      <c r="B61" s="746"/>
      <c r="C61" s="234" t="s">
        <v>69</v>
      </c>
      <c r="D61" s="600"/>
      <c r="E61" s="600"/>
      <c r="F61" s="600"/>
      <c r="G61" s="600"/>
      <c r="H61"/>
    </row>
    <row r="62" spans="1:8" x14ac:dyDescent="0.25">
      <c r="A62" s="743"/>
      <c r="B62" s="746"/>
      <c r="C62" s="234" t="s">
        <v>70</v>
      </c>
      <c r="D62" s="600"/>
      <c r="E62" s="600"/>
      <c r="F62" s="600"/>
      <c r="G62" s="600"/>
      <c r="H62"/>
    </row>
    <row r="63" spans="1:8" x14ac:dyDescent="0.25">
      <c r="A63" s="743"/>
      <c r="B63" s="746"/>
      <c r="C63" s="304" t="s">
        <v>71</v>
      </c>
      <c r="D63" s="90">
        <v>1</v>
      </c>
      <c r="E63" s="231">
        <v>40</v>
      </c>
      <c r="F63" s="157">
        <v>0.20833333333333334</v>
      </c>
      <c r="G63" s="118">
        <v>7.9999999999999988E-2</v>
      </c>
      <c r="H63"/>
    </row>
    <row r="64" spans="1:8" ht="15" customHeight="1" x14ac:dyDescent="0.25">
      <c r="A64" s="743"/>
      <c r="B64" s="855" t="s">
        <v>72</v>
      </c>
      <c r="C64" s="234" t="s">
        <v>73</v>
      </c>
      <c r="D64" s="602"/>
      <c r="E64" s="602"/>
      <c r="F64" s="602"/>
      <c r="G64" s="602"/>
      <c r="H64"/>
    </row>
    <row r="65" spans="1:8" x14ac:dyDescent="0.25">
      <c r="A65" s="743"/>
      <c r="B65" s="855"/>
      <c r="C65" s="234" t="s">
        <v>74</v>
      </c>
      <c r="D65" s="602"/>
      <c r="E65" s="602"/>
      <c r="F65" s="602"/>
      <c r="G65" s="602"/>
      <c r="H65"/>
    </row>
    <row r="66" spans="1:8" x14ac:dyDescent="0.25">
      <c r="A66" s="743"/>
      <c r="B66" s="855"/>
      <c r="C66" s="234" t="s">
        <v>75</v>
      </c>
      <c r="D66" s="602"/>
      <c r="E66" s="602"/>
      <c r="F66" s="602"/>
      <c r="G66" s="602"/>
      <c r="H66"/>
    </row>
    <row r="67" spans="1:8" x14ac:dyDescent="0.25">
      <c r="A67" s="735" t="s">
        <v>147</v>
      </c>
      <c r="B67" s="735"/>
      <c r="C67" s="735"/>
      <c r="D67" s="370">
        <v>3</v>
      </c>
      <c r="E67" s="370">
        <v>210</v>
      </c>
      <c r="F67" s="327">
        <v>0.79047619047619044</v>
      </c>
      <c r="G67" s="327">
        <v>0.3</v>
      </c>
      <c r="H67"/>
    </row>
    <row r="68" spans="1:8" x14ac:dyDescent="0.25">
      <c r="A68" s="743" t="s">
        <v>162</v>
      </c>
      <c r="B68" s="374" t="s">
        <v>76</v>
      </c>
      <c r="C68" s="232" t="s">
        <v>77</v>
      </c>
      <c r="D68" s="602"/>
      <c r="E68" s="602"/>
      <c r="F68" s="602"/>
      <c r="G68" s="602"/>
      <c r="H68"/>
    </row>
    <row r="69" spans="1:8" x14ac:dyDescent="0.25">
      <c r="A69" s="743"/>
      <c r="B69" s="855" t="s">
        <v>78</v>
      </c>
      <c r="C69" s="232" t="s">
        <v>79</v>
      </c>
      <c r="D69" s="602"/>
      <c r="E69" s="602"/>
      <c r="F69" s="602"/>
      <c r="G69" s="602"/>
      <c r="H69"/>
    </row>
    <row r="70" spans="1:8" x14ac:dyDescent="0.25">
      <c r="A70" s="743"/>
      <c r="B70" s="855"/>
      <c r="C70" s="232" t="s">
        <v>80</v>
      </c>
      <c r="D70" s="602"/>
      <c r="E70" s="602"/>
      <c r="F70" s="602"/>
      <c r="G70" s="602"/>
      <c r="H70"/>
    </row>
    <row r="71" spans="1:8" x14ac:dyDescent="0.25">
      <c r="A71" s="743"/>
      <c r="B71" s="855" t="s">
        <v>81</v>
      </c>
      <c r="C71" s="232" t="s">
        <v>82</v>
      </c>
      <c r="D71" s="602"/>
      <c r="E71" s="602"/>
      <c r="F71" s="602"/>
      <c r="G71" s="602"/>
      <c r="H71"/>
    </row>
    <row r="72" spans="1:8" x14ac:dyDescent="0.25">
      <c r="A72" s="743"/>
      <c r="B72" s="855"/>
      <c r="C72" s="232" t="s">
        <v>83</v>
      </c>
      <c r="D72" s="602"/>
      <c r="E72" s="602"/>
      <c r="F72" s="602"/>
      <c r="G72" s="602"/>
      <c r="H72"/>
    </row>
    <row r="73" spans="1:8" x14ac:dyDescent="0.25">
      <c r="A73" s="743"/>
      <c r="B73" s="746" t="s">
        <v>84</v>
      </c>
      <c r="C73" s="303" t="s">
        <v>85</v>
      </c>
      <c r="D73" s="295">
        <v>1</v>
      </c>
      <c r="E73" s="231">
        <v>80</v>
      </c>
      <c r="F73" s="157">
        <v>0.98333333333333339</v>
      </c>
      <c r="G73" s="118">
        <v>0.92372881355932202</v>
      </c>
      <c r="H73"/>
    </row>
    <row r="74" spans="1:8" x14ac:dyDescent="0.25">
      <c r="A74" s="743"/>
      <c r="B74" s="746"/>
      <c r="C74" s="232" t="s">
        <v>86</v>
      </c>
      <c r="D74" s="600"/>
      <c r="E74" s="600"/>
      <c r="F74" s="600"/>
      <c r="G74" s="600"/>
      <c r="H74"/>
    </row>
    <row r="75" spans="1:8" x14ac:dyDescent="0.25">
      <c r="A75" s="743"/>
      <c r="B75" s="746" t="s">
        <v>87</v>
      </c>
      <c r="C75" s="303" t="s">
        <v>88</v>
      </c>
      <c r="D75" s="295">
        <v>1</v>
      </c>
      <c r="E75" s="231">
        <v>60</v>
      </c>
      <c r="F75" s="157">
        <v>0.5</v>
      </c>
      <c r="G75" s="118">
        <v>0.21111111111111111</v>
      </c>
      <c r="H75"/>
    </row>
    <row r="76" spans="1:8" x14ac:dyDescent="0.25">
      <c r="A76" s="743"/>
      <c r="B76" s="746"/>
      <c r="C76" s="232" t="s">
        <v>89</v>
      </c>
      <c r="D76" s="600"/>
      <c r="E76" s="600"/>
      <c r="F76" s="600"/>
      <c r="G76" s="600"/>
      <c r="H76"/>
    </row>
    <row r="77" spans="1:8" x14ac:dyDescent="0.25">
      <c r="A77" s="743"/>
      <c r="B77" s="746"/>
      <c r="C77" s="232" t="s">
        <v>90</v>
      </c>
      <c r="D77" s="600"/>
      <c r="E77" s="600"/>
      <c r="F77" s="600"/>
      <c r="G77" s="600"/>
      <c r="H77"/>
    </row>
    <row r="78" spans="1:8" x14ac:dyDescent="0.25">
      <c r="A78" s="743"/>
      <c r="B78" s="746"/>
      <c r="C78" s="232" t="s">
        <v>91</v>
      </c>
      <c r="D78" s="600"/>
      <c r="E78" s="600"/>
      <c r="F78" s="600"/>
      <c r="G78" s="600"/>
      <c r="H78"/>
    </row>
    <row r="79" spans="1:8" x14ac:dyDescent="0.25">
      <c r="A79" s="743"/>
      <c r="B79" s="855" t="s">
        <v>92</v>
      </c>
      <c r="C79" s="232" t="s">
        <v>93</v>
      </c>
      <c r="D79" s="602"/>
      <c r="E79" s="602"/>
      <c r="F79" s="602"/>
      <c r="G79" s="602"/>
      <c r="H79"/>
    </row>
    <row r="80" spans="1:8" x14ac:dyDescent="0.25">
      <c r="A80" s="743"/>
      <c r="B80" s="855"/>
      <c r="C80" s="232" t="s">
        <v>94</v>
      </c>
      <c r="D80" s="602"/>
      <c r="E80" s="602"/>
      <c r="F80" s="602"/>
      <c r="G80" s="602"/>
      <c r="H80"/>
    </row>
    <row r="81" spans="1:107" x14ac:dyDescent="0.25">
      <c r="A81" s="743"/>
      <c r="B81" s="855"/>
      <c r="C81" s="232" t="s">
        <v>95</v>
      </c>
      <c r="D81" s="602"/>
      <c r="E81" s="602"/>
      <c r="F81" s="602"/>
      <c r="G81" s="602"/>
      <c r="H81"/>
    </row>
    <row r="82" spans="1:107" x14ac:dyDescent="0.25">
      <c r="A82" s="743"/>
      <c r="B82" s="855" t="s">
        <v>96</v>
      </c>
      <c r="C82" s="232" t="s">
        <v>97</v>
      </c>
      <c r="D82" s="602"/>
      <c r="E82" s="602"/>
      <c r="F82" s="602"/>
      <c r="G82" s="602"/>
      <c r="H82"/>
    </row>
    <row r="83" spans="1:107" x14ac:dyDescent="0.25">
      <c r="A83" s="743"/>
      <c r="B83" s="855"/>
      <c r="C83" s="232" t="s">
        <v>98</v>
      </c>
      <c r="D83" s="602"/>
      <c r="E83" s="602"/>
      <c r="F83" s="602"/>
      <c r="G83" s="602"/>
      <c r="H83"/>
    </row>
    <row r="84" spans="1:107" x14ac:dyDescent="0.25">
      <c r="A84" s="743"/>
      <c r="B84" s="855"/>
      <c r="C84" s="232" t="s">
        <v>99</v>
      </c>
      <c r="D84" s="602"/>
      <c r="E84" s="602"/>
      <c r="F84" s="602"/>
      <c r="G84" s="602"/>
      <c r="H84"/>
    </row>
    <row r="85" spans="1:107" x14ac:dyDescent="0.25">
      <c r="A85" s="735" t="s">
        <v>147</v>
      </c>
      <c r="B85" s="735"/>
      <c r="C85" s="735"/>
      <c r="D85" s="370">
        <v>2</v>
      </c>
      <c r="E85" s="370">
        <v>140</v>
      </c>
      <c r="F85" s="327">
        <v>0.77619047619047621</v>
      </c>
      <c r="G85" s="327">
        <v>0.72699386503067487</v>
      </c>
      <c r="H85"/>
    </row>
    <row r="86" spans="1:107" ht="15" customHeight="1" x14ac:dyDescent="0.25">
      <c r="A86" s="743" t="s">
        <v>174</v>
      </c>
      <c r="B86" s="743" t="s">
        <v>100</v>
      </c>
      <c r="C86" s="232" t="s">
        <v>101</v>
      </c>
      <c r="D86" s="601"/>
      <c r="E86" s="601"/>
      <c r="F86" s="601"/>
      <c r="G86" s="60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</row>
    <row r="87" spans="1:107" x14ac:dyDescent="0.25">
      <c r="A87" s="743"/>
      <c r="B87" s="743"/>
      <c r="C87" s="303" t="s">
        <v>102</v>
      </c>
      <c r="D87" s="369">
        <v>1</v>
      </c>
      <c r="E87" s="233">
        <v>40</v>
      </c>
      <c r="F87" s="157">
        <v>0.6</v>
      </c>
      <c r="G87" s="118">
        <v>0.75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</row>
    <row r="88" spans="1:107" x14ac:dyDescent="0.25">
      <c r="A88" s="743"/>
      <c r="B88" s="743"/>
      <c r="C88" s="232" t="s">
        <v>103</v>
      </c>
      <c r="D88" s="601"/>
      <c r="E88" s="601"/>
      <c r="F88" s="601"/>
      <c r="G88" s="60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</row>
    <row r="89" spans="1:107" x14ac:dyDescent="0.25">
      <c r="A89" s="743"/>
      <c r="B89" s="306" t="s">
        <v>104</v>
      </c>
      <c r="C89" s="303" t="s">
        <v>105</v>
      </c>
      <c r="D89" s="90">
        <v>1</v>
      </c>
      <c r="E89" s="231">
        <v>40</v>
      </c>
      <c r="F89" s="157">
        <v>0.26666666666666666</v>
      </c>
      <c r="G89" s="118">
        <v>0.75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</row>
    <row r="90" spans="1:107" x14ac:dyDescent="0.25">
      <c r="A90" s="743"/>
      <c r="B90" s="743" t="s">
        <v>106</v>
      </c>
      <c r="C90" s="232" t="s">
        <v>107</v>
      </c>
      <c r="D90" s="601"/>
      <c r="E90" s="601"/>
      <c r="F90" s="601"/>
      <c r="G90" s="60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</row>
    <row r="91" spans="1:107" x14ac:dyDescent="0.25">
      <c r="A91" s="743"/>
      <c r="B91" s="743"/>
      <c r="C91" s="232" t="s">
        <v>108</v>
      </c>
      <c r="D91" s="601"/>
      <c r="E91" s="601"/>
      <c r="F91" s="601"/>
      <c r="G91" s="60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</row>
    <row r="92" spans="1:107" x14ac:dyDescent="0.25">
      <c r="A92" s="743"/>
      <c r="B92" s="743"/>
      <c r="C92" s="303" t="s">
        <v>109</v>
      </c>
      <c r="D92" s="90">
        <v>1</v>
      </c>
      <c r="E92" s="231">
        <v>40</v>
      </c>
      <c r="F92" s="157">
        <v>1.3</v>
      </c>
      <c r="G92" s="118">
        <v>0.25641025641025644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</row>
    <row r="93" spans="1:107" s="6" customFormat="1" x14ac:dyDescent="0.25">
      <c r="A93" s="735" t="s">
        <v>147</v>
      </c>
      <c r="B93" s="735"/>
      <c r="C93" s="735"/>
      <c r="D93" s="370">
        <v>3</v>
      </c>
      <c r="E93" s="370">
        <v>120</v>
      </c>
      <c r="F93" s="327">
        <v>0.72222222222222221</v>
      </c>
      <c r="G93" s="364">
        <v>0.45384615384615384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</row>
    <row r="94" spans="1:107" x14ac:dyDescent="0.25">
      <c r="A94" s="743" t="s">
        <v>177</v>
      </c>
      <c r="B94" s="743" t="s">
        <v>110</v>
      </c>
      <c r="C94" s="232" t="s">
        <v>111</v>
      </c>
      <c r="D94" s="601"/>
      <c r="E94" s="601"/>
      <c r="F94" s="601"/>
      <c r="G94" s="601"/>
      <c r="H94"/>
    </row>
    <row r="95" spans="1:107" x14ac:dyDescent="0.25">
      <c r="A95" s="743"/>
      <c r="B95" s="743"/>
      <c r="C95" s="303" t="s">
        <v>112</v>
      </c>
      <c r="D95" s="90">
        <v>1</v>
      </c>
      <c r="E95" s="231">
        <v>50</v>
      </c>
      <c r="F95" s="157">
        <v>1.2733333333333332</v>
      </c>
      <c r="G95" s="118">
        <v>0.32460732984293195</v>
      </c>
      <c r="H95"/>
    </row>
    <row r="96" spans="1:107" x14ac:dyDescent="0.25">
      <c r="A96" s="743"/>
      <c r="B96" s="743"/>
      <c r="C96" s="232" t="s">
        <v>113</v>
      </c>
      <c r="D96" s="601"/>
      <c r="E96" s="601"/>
      <c r="F96" s="601"/>
      <c r="G96" s="601"/>
      <c r="H96"/>
    </row>
    <row r="97" spans="1:110" x14ac:dyDescent="0.25">
      <c r="A97" s="743"/>
      <c r="B97" s="743" t="s">
        <v>114</v>
      </c>
      <c r="C97" s="303" t="s">
        <v>115</v>
      </c>
      <c r="D97" s="90">
        <v>1</v>
      </c>
      <c r="E97" s="231">
        <v>50</v>
      </c>
      <c r="F97" s="157">
        <v>1.04</v>
      </c>
      <c r="G97" s="118">
        <v>0.50641025641025639</v>
      </c>
      <c r="H97"/>
    </row>
    <row r="98" spans="1:110" x14ac:dyDescent="0.25">
      <c r="A98" s="743"/>
      <c r="B98" s="743"/>
      <c r="C98" s="232" t="s">
        <v>116</v>
      </c>
      <c r="D98" s="601"/>
      <c r="E98" s="601"/>
      <c r="F98" s="601"/>
      <c r="G98" s="601"/>
      <c r="H98"/>
    </row>
    <row r="99" spans="1:110" x14ac:dyDescent="0.25">
      <c r="A99" s="743"/>
      <c r="B99" s="743"/>
      <c r="C99" s="232" t="s">
        <v>117</v>
      </c>
      <c r="D99" s="601"/>
      <c r="E99" s="601"/>
      <c r="F99" s="601"/>
      <c r="G99" s="601"/>
      <c r="H99"/>
    </row>
    <row r="100" spans="1:110" x14ac:dyDescent="0.25">
      <c r="A100" s="743"/>
      <c r="B100" s="743" t="s">
        <v>118</v>
      </c>
      <c r="C100" s="303" t="s">
        <v>119</v>
      </c>
      <c r="D100" s="90">
        <v>1</v>
      </c>
      <c r="E100" s="231">
        <v>50</v>
      </c>
      <c r="F100" s="157">
        <v>0.96666666666666667</v>
      </c>
      <c r="G100" s="118">
        <v>0.33103448275862069</v>
      </c>
      <c r="H100"/>
    </row>
    <row r="101" spans="1:110" x14ac:dyDescent="0.25">
      <c r="A101" s="743"/>
      <c r="B101" s="743"/>
      <c r="C101" s="232" t="s">
        <v>120</v>
      </c>
      <c r="D101" s="601"/>
      <c r="E101" s="601"/>
      <c r="F101" s="601"/>
      <c r="G101" s="601"/>
      <c r="H101"/>
    </row>
    <row r="102" spans="1:110" x14ac:dyDescent="0.25">
      <c r="A102" s="743"/>
      <c r="B102" s="857" t="s">
        <v>121</v>
      </c>
      <c r="C102" s="232" t="s">
        <v>122</v>
      </c>
      <c r="D102" s="602"/>
      <c r="E102" s="602"/>
      <c r="F102" s="602"/>
      <c r="G102" s="602"/>
      <c r="H102"/>
    </row>
    <row r="103" spans="1:110" x14ac:dyDescent="0.25">
      <c r="A103" s="743"/>
      <c r="B103" s="857"/>
      <c r="C103" s="232" t="s">
        <v>123</v>
      </c>
      <c r="D103" s="602"/>
      <c r="E103" s="602"/>
      <c r="F103" s="602"/>
      <c r="G103" s="602"/>
      <c r="H103"/>
    </row>
    <row r="104" spans="1:110" x14ac:dyDescent="0.25">
      <c r="A104" s="743"/>
      <c r="B104" s="857" t="s">
        <v>124</v>
      </c>
      <c r="C104" s="232" t="s">
        <v>125</v>
      </c>
      <c r="D104" s="602"/>
      <c r="E104" s="602"/>
      <c r="F104" s="602"/>
      <c r="G104" s="602"/>
      <c r="H104"/>
    </row>
    <row r="105" spans="1:110" x14ac:dyDescent="0.25">
      <c r="A105" s="743"/>
      <c r="B105" s="857"/>
      <c r="C105" s="232" t="s">
        <v>126</v>
      </c>
      <c r="D105" s="602"/>
      <c r="E105" s="602"/>
      <c r="F105" s="602"/>
      <c r="G105" s="602"/>
      <c r="H105"/>
    </row>
    <row r="106" spans="1:110" x14ac:dyDescent="0.25">
      <c r="A106" s="743"/>
      <c r="B106" s="743" t="s">
        <v>127</v>
      </c>
      <c r="C106" s="232" t="s">
        <v>128</v>
      </c>
      <c r="D106" s="601"/>
      <c r="E106" s="601"/>
      <c r="F106" s="601"/>
      <c r="G106" s="601"/>
      <c r="H106"/>
    </row>
    <row r="107" spans="1:110" x14ac:dyDescent="0.25">
      <c r="A107" s="743"/>
      <c r="B107" s="743"/>
      <c r="C107" s="232" t="s">
        <v>129</v>
      </c>
      <c r="D107" s="601"/>
      <c r="E107" s="601"/>
      <c r="F107" s="601"/>
      <c r="G107" s="601"/>
      <c r="H107"/>
    </row>
    <row r="108" spans="1:110" x14ac:dyDescent="0.25">
      <c r="A108" s="743"/>
      <c r="B108" s="743"/>
      <c r="C108" s="303" t="s">
        <v>130</v>
      </c>
      <c r="D108" s="90">
        <v>1</v>
      </c>
      <c r="E108" s="231">
        <v>160</v>
      </c>
      <c r="F108" s="466">
        <v>0.10625</v>
      </c>
      <c r="G108" s="42">
        <v>1</v>
      </c>
      <c r="H108"/>
    </row>
    <row r="109" spans="1:110" x14ac:dyDescent="0.25">
      <c r="A109" s="735" t="s">
        <v>147</v>
      </c>
      <c r="B109" s="735"/>
      <c r="C109" s="735"/>
      <c r="D109" s="370">
        <v>4</v>
      </c>
      <c r="E109" s="370">
        <v>310</v>
      </c>
      <c r="F109" s="327">
        <v>0.58387096774193548</v>
      </c>
      <c r="G109" s="327">
        <v>0.44198895027624308</v>
      </c>
      <c r="H109"/>
    </row>
    <row r="110" spans="1:110" x14ac:dyDescent="0.25">
      <c r="A110" s="856" t="s">
        <v>131</v>
      </c>
      <c r="B110" s="856"/>
      <c r="C110" s="856"/>
      <c r="D110" s="371">
        <v>19</v>
      </c>
      <c r="E110" s="721">
        <v>1440</v>
      </c>
      <c r="F110" s="327">
        <v>0.88</v>
      </c>
      <c r="G110" s="327">
        <v>0.50052659294365454</v>
      </c>
      <c r="I110" s="4"/>
      <c r="J110" s="4"/>
      <c r="K110" s="4"/>
    </row>
    <row r="111" spans="1:110" s="3" customFormat="1" ht="15" x14ac:dyDescent="0.25">
      <c r="A111" s="586" t="s">
        <v>186</v>
      </c>
      <c r="B111" s="489" t="s">
        <v>368</v>
      </c>
      <c r="C111" s="12"/>
      <c r="D111" s="12"/>
      <c r="E111" s="12"/>
      <c r="F111" s="9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  <c r="CP111" s="293"/>
      <c r="CQ111" s="293"/>
      <c r="CR111" s="293"/>
      <c r="CS111" s="293"/>
      <c r="CT111" s="293"/>
      <c r="CU111" s="293"/>
      <c r="CV111" s="293"/>
      <c r="CW111" s="293"/>
      <c r="CX111" s="293"/>
      <c r="CY111" s="293"/>
      <c r="CZ111" s="293"/>
      <c r="DA111" s="293"/>
      <c r="DB111" s="293"/>
      <c r="DC111" s="293"/>
      <c r="DD111" s="293"/>
      <c r="DE111" s="293"/>
      <c r="DF111" s="293"/>
    </row>
    <row r="112" spans="1:110" s="293" customFormat="1" ht="15" x14ac:dyDescent="0.25">
      <c r="A112" s="195" t="s">
        <v>323</v>
      </c>
      <c r="B112" s="490" t="s">
        <v>369</v>
      </c>
      <c r="C112" s="194"/>
      <c r="D112" s="194"/>
      <c r="E112" s="194"/>
      <c r="F112" s="209"/>
      <c r="G112" s="194"/>
      <c r="H112" s="194"/>
      <c r="I112" s="194"/>
      <c r="J112" s="194"/>
      <c r="K112" s="194"/>
    </row>
  </sheetData>
  <mergeCells count="55">
    <mergeCell ref="A15:A24"/>
    <mergeCell ref="B86:B88"/>
    <mergeCell ref="B90:B92"/>
    <mergeCell ref="B94:B96"/>
    <mergeCell ref="B97:B99"/>
    <mergeCell ref="A93:C93"/>
    <mergeCell ref="A86:A92"/>
    <mergeCell ref="A41:C41"/>
    <mergeCell ref="A26:A40"/>
    <mergeCell ref="B20:B21"/>
    <mergeCell ref="B22:B24"/>
    <mergeCell ref="B73:B74"/>
    <mergeCell ref="A67:C67"/>
    <mergeCell ref="A51:A66"/>
    <mergeCell ref="B51:B53"/>
    <mergeCell ref="B54:B59"/>
    <mergeCell ref="A109:C109"/>
    <mergeCell ref="A110:C110"/>
    <mergeCell ref="A42:A49"/>
    <mergeCell ref="A50:C50"/>
    <mergeCell ref="A85:C85"/>
    <mergeCell ref="A68:A84"/>
    <mergeCell ref="A94:A108"/>
    <mergeCell ref="B104:B105"/>
    <mergeCell ref="B106:B108"/>
    <mergeCell ref="B100:B101"/>
    <mergeCell ref="B102:B103"/>
    <mergeCell ref="B75:B78"/>
    <mergeCell ref="B79:B81"/>
    <mergeCell ref="B82:B84"/>
    <mergeCell ref="B69:B70"/>
    <mergeCell ref="B71:B72"/>
    <mergeCell ref="B60:B63"/>
    <mergeCell ref="A25:C25"/>
    <mergeCell ref="B64:B66"/>
    <mergeCell ref="B26:B30"/>
    <mergeCell ref="B31:B36"/>
    <mergeCell ref="B37:B40"/>
    <mergeCell ref="B42:B49"/>
    <mergeCell ref="A1:G1"/>
    <mergeCell ref="B18:B19"/>
    <mergeCell ref="B3:B5"/>
    <mergeCell ref="C3:C5"/>
    <mergeCell ref="F3:F5"/>
    <mergeCell ref="G3:G5"/>
    <mergeCell ref="B6:B7"/>
    <mergeCell ref="B8:B10"/>
    <mergeCell ref="B11:B13"/>
    <mergeCell ref="B15:B17"/>
    <mergeCell ref="A14:C14"/>
    <mergeCell ref="A2:G2"/>
    <mergeCell ref="D3:D5"/>
    <mergeCell ref="E3:E5"/>
    <mergeCell ref="A3:A5"/>
    <mergeCell ref="A6:A1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portrait" verticalDpi="4" r:id="rId1"/>
  <rowBreaks count="1" manualBreakCount="1">
    <brk id="25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DF112"/>
  <sheetViews>
    <sheetView topLeftCell="C1" zoomScale="82" zoomScaleNormal="82" zoomScaleSheetLayoutView="80" workbookViewId="0">
      <selection activeCell="F58" sqref="F58"/>
    </sheetView>
  </sheetViews>
  <sheetFormatPr defaultRowHeight="15" x14ac:dyDescent="0.25"/>
  <cols>
    <col min="1" max="1" width="17.7109375" customWidth="1"/>
    <col min="2" max="2" width="30.42578125" customWidth="1"/>
    <col min="3" max="3" width="27" customWidth="1"/>
    <col min="4" max="4" width="18" customWidth="1"/>
    <col min="5" max="5" width="17.140625" customWidth="1"/>
    <col min="6" max="6" width="27.85546875" customWidth="1"/>
    <col min="7" max="7" width="27.28515625" style="4" customWidth="1"/>
    <col min="8" max="10" width="9.140625" style="4"/>
    <col min="251" max="251" width="27.7109375" customWidth="1"/>
    <col min="252" max="252" width="27" customWidth="1"/>
    <col min="253" max="253" width="10.7109375" customWidth="1"/>
    <col min="254" max="254" width="13.85546875" customWidth="1"/>
    <col min="255" max="255" width="13.7109375" customWidth="1"/>
    <col min="256" max="256" width="13.28515625" customWidth="1"/>
    <col min="257" max="257" width="10.7109375" customWidth="1"/>
    <col min="258" max="258" width="14.140625" customWidth="1"/>
    <col min="259" max="259" width="13.42578125" customWidth="1"/>
    <col min="260" max="260" width="13" customWidth="1"/>
    <col min="261" max="261" width="13.85546875" customWidth="1"/>
    <col min="262" max="262" width="6.7109375" customWidth="1"/>
    <col min="507" max="507" width="27.7109375" customWidth="1"/>
    <col min="508" max="508" width="27" customWidth="1"/>
    <col min="509" max="509" width="10.7109375" customWidth="1"/>
    <col min="510" max="510" width="13.85546875" customWidth="1"/>
    <col min="511" max="511" width="13.7109375" customWidth="1"/>
    <col min="512" max="512" width="13.28515625" customWidth="1"/>
    <col min="513" max="513" width="10.7109375" customWidth="1"/>
    <col min="514" max="514" width="14.140625" customWidth="1"/>
    <col min="515" max="515" width="13.42578125" customWidth="1"/>
    <col min="516" max="516" width="13" customWidth="1"/>
    <col min="517" max="517" width="13.85546875" customWidth="1"/>
    <col min="518" max="518" width="6.7109375" customWidth="1"/>
    <col min="763" max="763" width="27.7109375" customWidth="1"/>
    <col min="764" max="764" width="27" customWidth="1"/>
    <col min="765" max="765" width="10.7109375" customWidth="1"/>
    <col min="766" max="766" width="13.85546875" customWidth="1"/>
    <col min="767" max="767" width="13.7109375" customWidth="1"/>
    <col min="768" max="768" width="13.28515625" customWidth="1"/>
    <col min="769" max="769" width="10.7109375" customWidth="1"/>
    <col min="770" max="770" width="14.140625" customWidth="1"/>
    <col min="771" max="771" width="13.42578125" customWidth="1"/>
    <col min="772" max="772" width="13" customWidth="1"/>
    <col min="773" max="773" width="13.85546875" customWidth="1"/>
    <col min="774" max="774" width="6.7109375" customWidth="1"/>
    <col min="1019" max="1019" width="27.7109375" customWidth="1"/>
    <col min="1020" max="1020" width="27" customWidth="1"/>
    <col min="1021" max="1021" width="10.7109375" customWidth="1"/>
    <col min="1022" max="1022" width="13.85546875" customWidth="1"/>
    <col min="1023" max="1023" width="13.7109375" customWidth="1"/>
    <col min="1024" max="1024" width="13.28515625" customWidth="1"/>
    <col min="1025" max="1025" width="10.7109375" customWidth="1"/>
    <col min="1026" max="1026" width="14.140625" customWidth="1"/>
    <col min="1027" max="1027" width="13.42578125" customWidth="1"/>
    <col min="1028" max="1028" width="13" customWidth="1"/>
    <col min="1029" max="1029" width="13.85546875" customWidth="1"/>
    <col min="1030" max="1030" width="6.7109375" customWidth="1"/>
    <col min="1275" max="1275" width="27.7109375" customWidth="1"/>
    <col min="1276" max="1276" width="27" customWidth="1"/>
    <col min="1277" max="1277" width="10.7109375" customWidth="1"/>
    <col min="1278" max="1278" width="13.85546875" customWidth="1"/>
    <col min="1279" max="1279" width="13.7109375" customWidth="1"/>
    <col min="1280" max="1280" width="13.28515625" customWidth="1"/>
    <col min="1281" max="1281" width="10.7109375" customWidth="1"/>
    <col min="1282" max="1282" width="14.140625" customWidth="1"/>
    <col min="1283" max="1283" width="13.42578125" customWidth="1"/>
    <col min="1284" max="1284" width="13" customWidth="1"/>
    <col min="1285" max="1285" width="13.85546875" customWidth="1"/>
    <col min="1286" max="1286" width="6.7109375" customWidth="1"/>
    <col min="1531" max="1531" width="27.7109375" customWidth="1"/>
    <col min="1532" max="1532" width="27" customWidth="1"/>
    <col min="1533" max="1533" width="10.7109375" customWidth="1"/>
    <col min="1534" max="1534" width="13.85546875" customWidth="1"/>
    <col min="1535" max="1535" width="13.7109375" customWidth="1"/>
    <col min="1536" max="1536" width="13.28515625" customWidth="1"/>
    <col min="1537" max="1537" width="10.7109375" customWidth="1"/>
    <col min="1538" max="1538" width="14.140625" customWidth="1"/>
    <col min="1539" max="1539" width="13.42578125" customWidth="1"/>
    <col min="1540" max="1540" width="13" customWidth="1"/>
    <col min="1541" max="1541" width="13.85546875" customWidth="1"/>
    <col min="1542" max="1542" width="6.7109375" customWidth="1"/>
    <col min="1787" max="1787" width="27.7109375" customWidth="1"/>
    <col min="1788" max="1788" width="27" customWidth="1"/>
    <col min="1789" max="1789" width="10.7109375" customWidth="1"/>
    <col min="1790" max="1790" width="13.85546875" customWidth="1"/>
    <col min="1791" max="1791" width="13.7109375" customWidth="1"/>
    <col min="1792" max="1792" width="13.28515625" customWidth="1"/>
    <col min="1793" max="1793" width="10.7109375" customWidth="1"/>
    <col min="1794" max="1794" width="14.140625" customWidth="1"/>
    <col min="1795" max="1795" width="13.42578125" customWidth="1"/>
    <col min="1796" max="1796" width="13" customWidth="1"/>
    <col min="1797" max="1797" width="13.85546875" customWidth="1"/>
    <col min="1798" max="1798" width="6.7109375" customWidth="1"/>
    <col min="2043" max="2043" width="27.7109375" customWidth="1"/>
    <col min="2044" max="2044" width="27" customWidth="1"/>
    <col min="2045" max="2045" width="10.7109375" customWidth="1"/>
    <col min="2046" max="2046" width="13.85546875" customWidth="1"/>
    <col min="2047" max="2047" width="13.7109375" customWidth="1"/>
    <col min="2048" max="2048" width="13.28515625" customWidth="1"/>
    <col min="2049" max="2049" width="10.7109375" customWidth="1"/>
    <col min="2050" max="2050" width="14.140625" customWidth="1"/>
    <col min="2051" max="2051" width="13.42578125" customWidth="1"/>
    <col min="2052" max="2052" width="13" customWidth="1"/>
    <col min="2053" max="2053" width="13.85546875" customWidth="1"/>
    <col min="2054" max="2054" width="6.7109375" customWidth="1"/>
    <col min="2299" max="2299" width="27.7109375" customWidth="1"/>
    <col min="2300" max="2300" width="27" customWidth="1"/>
    <col min="2301" max="2301" width="10.7109375" customWidth="1"/>
    <col min="2302" max="2302" width="13.85546875" customWidth="1"/>
    <col min="2303" max="2303" width="13.7109375" customWidth="1"/>
    <col min="2304" max="2304" width="13.28515625" customWidth="1"/>
    <col min="2305" max="2305" width="10.7109375" customWidth="1"/>
    <col min="2306" max="2306" width="14.140625" customWidth="1"/>
    <col min="2307" max="2307" width="13.42578125" customWidth="1"/>
    <col min="2308" max="2308" width="13" customWidth="1"/>
    <col min="2309" max="2309" width="13.85546875" customWidth="1"/>
    <col min="2310" max="2310" width="6.7109375" customWidth="1"/>
    <col min="2555" max="2555" width="27.7109375" customWidth="1"/>
    <col min="2556" max="2556" width="27" customWidth="1"/>
    <col min="2557" max="2557" width="10.7109375" customWidth="1"/>
    <col min="2558" max="2558" width="13.85546875" customWidth="1"/>
    <col min="2559" max="2559" width="13.7109375" customWidth="1"/>
    <col min="2560" max="2560" width="13.28515625" customWidth="1"/>
    <col min="2561" max="2561" width="10.7109375" customWidth="1"/>
    <col min="2562" max="2562" width="14.140625" customWidth="1"/>
    <col min="2563" max="2563" width="13.42578125" customWidth="1"/>
    <col min="2564" max="2564" width="13" customWidth="1"/>
    <col min="2565" max="2565" width="13.85546875" customWidth="1"/>
    <col min="2566" max="2566" width="6.7109375" customWidth="1"/>
    <col min="2811" max="2811" width="27.7109375" customWidth="1"/>
    <col min="2812" max="2812" width="27" customWidth="1"/>
    <col min="2813" max="2813" width="10.7109375" customWidth="1"/>
    <col min="2814" max="2814" width="13.85546875" customWidth="1"/>
    <col min="2815" max="2815" width="13.7109375" customWidth="1"/>
    <col min="2816" max="2816" width="13.28515625" customWidth="1"/>
    <col min="2817" max="2817" width="10.7109375" customWidth="1"/>
    <col min="2818" max="2818" width="14.140625" customWidth="1"/>
    <col min="2819" max="2819" width="13.42578125" customWidth="1"/>
    <col min="2820" max="2820" width="13" customWidth="1"/>
    <col min="2821" max="2821" width="13.85546875" customWidth="1"/>
    <col min="2822" max="2822" width="6.7109375" customWidth="1"/>
    <col min="3067" max="3067" width="27.7109375" customWidth="1"/>
    <col min="3068" max="3068" width="27" customWidth="1"/>
    <col min="3069" max="3069" width="10.7109375" customWidth="1"/>
    <col min="3070" max="3070" width="13.85546875" customWidth="1"/>
    <col min="3071" max="3071" width="13.7109375" customWidth="1"/>
    <col min="3072" max="3072" width="13.28515625" customWidth="1"/>
    <col min="3073" max="3073" width="10.7109375" customWidth="1"/>
    <col min="3074" max="3074" width="14.140625" customWidth="1"/>
    <col min="3075" max="3075" width="13.42578125" customWidth="1"/>
    <col min="3076" max="3076" width="13" customWidth="1"/>
    <col min="3077" max="3077" width="13.85546875" customWidth="1"/>
    <col min="3078" max="3078" width="6.7109375" customWidth="1"/>
    <col min="3323" max="3323" width="27.7109375" customWidth="1"/>
    <col min="3324" max="3324" width="27" customWidth="1"/>
    <col min="3325" max="3325" width="10.7109375" customWidth="1"/>
    <col min="3326" max="3326" width="13.85546875" customWidth="1"/>
    <col min="3327" max="3327" width="13.7109375" customWidth="1"/>
    <col min="3328" max="3328" width="13.28515625" customWidth="1"/>
    <col min="3329" max="3329" width="10.7109375" customWidth="1"/>
    <col min="3330" max="3330" width="14.140625" customWidth="1"/>
    <col min="3331" max="3331" width="13.42578125" customWidth="1"/>
    <col min="3332" max="3332" width="13" customWidth="1"/>
    <col min="3333" max="3333" width="13.85546875" customWidth="1"/>
    <col min="3334" max="3334" width="6.7109375" customWidth="1"/>
    <col min="3579" max="3579" width="27.7109375" customWidth="1"/>
    <col min="3580" max="3580" width="27" customWidth="1"/>
    <col min="3581" max="3581" width="10.7109375" customWidth="1"/>
    <col min="3582" max="3582" width="13.85546875" customWidth="1"/>
    <col min="3583" max="3583" width="13.7109375" customWidth="1"/>
    <col min="3584" max="3584" width="13.28515625" customWidth="1"/>
    <col min="3585" max="3585" width="10.7109375" customWidth="1"/>
    <col min="3586" max="3586" width="14.140625" customWidth="1"/>
    <col min="3587" max="3587" width="13.42578125" customWidth="1"/>
    <col min="3588" max="3588" width="13" customWidth="1"/>
    <col min="3589" max="3589" width="13.85546875" customWidth="1"/>
    <col min="3590" max="3590" width="6.7109375" customWidth="1"/>
    <col min="3835" max="3835" width="27.7109375" customWidth="1"/>
    <col min="3836" max="3836" width="27" customWidth="1"/>
    <col min="3837" max="3837" width="10.7109375" customWidth="1"/>
    <col min="3838" max="3838" width="13.85546875" customWidth="1"/>
    <col min="3839" max="3839" width="13.7109375" customWidth="1"/>
    <col min="3840" max="3840" width="13.28515625" customWidth="1"/>
    <col min="3841" max="3841" width="10.7109375" customWidth="1"/>
    <col min="3842" max="3842" width="14.140625" customWidth="1"/>
    <col min="3843" max="3843" width="13.42578125" customWidth="1"/>
    <col min="3844" max="3844" width="13" customWidth="1"/>
    <col min="3845" max="3845" width="13.85546875" customWidth="1"/>
    <col min="3846" max="3846" width="6.7109375" customWidth="1"/>
    <col min="4091" max="4091" width="27.7109375" customWidth="1"/>
    <col min="4092" max="4092" width="27" customWidth="1"/>
    <col min="4093" max="4093" width="10.7109375" customWidth="1"/>
    <col min="4094" max="4094" width="13.85546875" customWidth="1"/>
    <col min="4095" max="4095" width="13.7109375" customWidth="1"/>
    <col min="4096" max="4096" width="13.28515625" customWidth="1"/>
    <col min="4097" max="4097" width="10.7109375" customWidth="1"/>
    <col min="4098" max="4098" width="14.140625" customWidth="1"/>
    <col min="4099" max="4099" width="13.42578125" customWidth="1"/>
    <col min="4100" max="4100" width="13" customWidth="1"/>
    <col min="4101" max="4101" width="13.85546875" customWidth="1"/>
    <col min="4102" max="4102" width="6.7109375" customWidth="1"/>
    <col min="4347" max="4347" width="27.7109375" customWidth="1"/>
    <col min="4348" max="4348" width="27" customWidth="1"/>
    <col min="4349" max="4349" width="10.7109375" customWidth="1"/>
    <col min="4350" max="4350" width="13.85546875" customWidth="1"/>
    <col min="4351" max="4351" width="13.7109375" customWidth="1"/>
    <col min="4352" max="4352" width="13.28515625" customWidth="1"/>
    <col min="4353" max="4353" width="10.7109375" customWidth="1"/>
    <col min="4354" max="4354" width="14.140625" customWidth="1"/>
    <col min="4355" max="4355" width="13.42578125" customWidth="1"/>
    <col min="4356" max="4356" width="13" customWidth="1"/>
    <col min="4357" max="4357" width="13.85546875" customWidth="1"/>
    <col min="4358" max="4358" width="6.7109375" customWidth="1"/>
    <col min="4603" max="4603" width="27.7109375" customWidth="1"/>
    <col min="4604" max="4604" width="27" customWidth="1"/>
    <col min="4605" max="4605" width="10.7109375" customWidth="1"/>
    <col min="4606" max="4606" width="13.85546875" customWidth="1"/>
    <col min="4607" max="4607" width="13.7109375" customWidth="1"/>
    <col min="4608" max="4608" width="13.28515625" customWidth="1"/>
    <col min="4609" max="4609" width="10.7109375" customWidth="1"/>
    <col min="4610" max="4610" width="14.140625" customWidth="1"/>
    <col min="4611" max="4611" width="13.42578125" customWidth="1"/>
    <col min="4612" max="4612" width="13" customWidth="1"/>
    <col min="4613" max="4613" width="13.85546875" customWidth="1"/>
    <col min="4614" max="4614" width="6.7109375" customWidth="1"/>
    <col min="4859" max="4859" width="27.7109375" customWidth="1"/>
    <col min="4860" max="4860" width="27" customWidth="1"/>
    <col min="4861" max="4861" width="10.7109375" customWidth="1"/>
    <col min="4862" max="4862" width="13.85546875" customWidth="1"/>
    <col min="4863" max="4863" width="13.7109375" customWidth="1"/>
    <col min="4864" max="4864" width="13.28515625" customWidth="1"/>
    <col min="4865" max="4865" width="10.7109375" customWidth="1"/>
    <col min="4866" max="4866" width="14.140625" customWidth="1"/>
    <col min="4867" max="4867" width="13.42578125" customWidth="1"/>
    <col min="4868" max="4868" width="13" customWidth="1"/>
    <col min="4869" max="4869" width="13.85546875" customWidth="1"/>
    <col min="4870" max="4870" width="6.7109375" customWidth="1"/>
    <col min="5115" max="5115" width="27.7109375" customWidth="1"/>
    <col min="5116" max="5116" width="27" customWidth="1"/>
    <col min="5117" max="5117" width="10.7109375" customWidth="1"/>
    <col min="5118" max="5118" width="13.85546875" customWidth="1"/>
    <col min="5119" max="5119" width="13.7109375" customWidth="1"/>
    <col min="5120" max="5120" width="13.28515625" customWidth="1"/>
    <col min="5121" max="5121" width="10.7109375" customWidth="1"/>
    <col min="5122" max="5122" width="14.140625" customWidth="1"/>
    <col min="5123" max="5123" width="13.42578125" customWidth="1"/>
    <col min="5124" max="5124" width="13" customWidth="1"/>
    <col min="5125" max="5125" width="13.85546875" customWidth="1"/>
    <col min="5126" max="5126" width="6.7109375" customWidth="1"/>
    <col min="5371" max="5371" width="27.7109375" customWidth="1"/>
    <col min="5372" max="5372" width="27" customWidth="1"/>
    <col min="5373" max="5373" width="10.7109375" customWidth="1"/>
    <col min="5374" max="5374" width="13.85546875" customWidth="1"/>
    <col min="5375" max="5375" width="13.7109375" customWidth="1"/>
    <col min="5376" max="5376" width="13.28515625" customWidth="1"/>
    <col min="5377" max="5377" width="10.7109375" customWidth="1"/>
    <col min="5378" max="5378" width="14.140625" customWidth="1"/>
    <col min="5379" max="5379" width="13.42578125" customWidth="1"/>
    <col min="5380" max="5380" width="13" customWidth="1"/>
    <col min="5381" max="5381" width="13.85546875" customWidth="1"/>
    <col min="5382" max="5382" width="6.7109375" customWidth="1"/>
    <col min="5627" max="5627" width="27.7109375" customWidth="1"/>
    <col min="5628" max="5628" width="27" customWidth="1"/>
    <col min="5629" max="5629" width="10.7109375" customWidth="1"/>
    <col min="5630" max="5630" width="13.85546875" customWidth="1"/>
    <col min="5631" max="5631" width="13.7109375" customWidth="1"/>
    <col min="5632" max="5632" width="13.28515625" customWidth="1"/>
    <col min="5633" max="5633" width="10.7109375" customWidth="1"/>
    <col min="5634" max="5634" width="14.140625" customWidth="1"/>
    <col min="5635" max="5635" width="13.42578125" customWidth="1"/>
    <col min="5636" max="5636" width="13" customWidth="1"/>
    <col min="5637" max="5637" width="13.85546875" customWidth="1"/>
    <col min="5638" max="5638" width="6.7109375" customWidth="1"/>
    <col min="5883" max="5883" width="27.7109375" customWidth="1"/>
    <col min="5884" max="5884" width="27" customWidth="1"/>
    <col min="5885" max="5885" width="10.7109375" customWidth="1"/>
    <col min="5886" max="5886" width="13.85546875" customWidth="1"/>
    <col min="5887" max="5887" width="13.7109375" customWidth="1"/>
    <col min="5888" max="5888" width="13.28515625" customWidth="1"/>
    <col min="5889" max="5889" width="10.7109375" customWidth="1"/>
    <col min="5890" max="5890" width="14.140625" customWidth="1"/>
    <col min="5891" max="5891" width="13.42578125" customWidth="1"/>
    <col min="5892" max="5892" width="13" customWidth="1"/>
    <col min="5893" max="5893" width="13.85546875" customWidth="1"/>
    <col min="5894" max="5894" width="6.7109375" customWidth="1"/>
    <col min="6139" max="6139" width="27.7109375" customWidth="1"/>
    <col min="6140" max="6140" width="27" customWidth="1"/>
    <col min="6141" max="6141" width="10.7109375" customWidth="1"/>
    <col min="6142" max="6142" width="13.85546875" customWidth="1"/>
    <col min="6143" max="6143" width="13.7109375" customWidth="1"/>
    <col min="6144" max="6144" width="13.28515625" customWidth="1"/>
    <col min="6145" max="6145" width="10.7109375" customWidth="1"/>
    <col min="6146" max="6146" width="14.140625" customWidth="1"/>
    <col min="6147" max="6147" width="13.42578125" customWidth="1"/>
    <col min="6148" max="6148" width="13" customWidth="1"/>
    <col min="6149" max="6149" width="13.85546875" customWidth="1"/>
    <col min="6150" max="6150" width="6.7109375" customWidth="1"/>
    <col min="6395" max="6395" width="27.7109375" customWidth="1"/>
    <col min="6396" max="6396" width="27" customWidth="1"/>
    <col min="6397" max="6397" width="10.7109375" customWidth="1"/>
    <col min="6398" max="6398" width="13.85546875" customWidth="1"/>
    <col min="6399" max="6399" width="13.7109375" customWidth="1"/>
    <col min="6400" max="6400" width="13.28515625" customWidth="1"/>
    <col min="6401" max="6401" width="10.7109375" customWidth="1"/>
    <col min="6402" max="6402" width="14.140625" customWidth="1"/>
    <col min="6403" max="6403" width="13.42578125" customWidth="1"/>
    <col min="6404" max="6404" width="13" customWidth="1"/>
    <col min="6405" max="6405" width="13.85546875" customWidth="1"/>
    <col min="6406" max="6406" width="6.7109375" customWidth="1"/>
    <col min="6651" max="6651" width="27.7109375" customWidth="1"/>
    <col min="6652" max="6652" width="27" customWidth="1"/>
    <col min="6653" max="6653" width="10.7109375" customWidth="1"/>
    <col min="6654" max="6654" width="13.85546875" customWidth="1"/>
    <col min="6655" max="6655" width="13.7109375" customWidth="1"/>
    <col min="6656" max="6656" width="13.28515625" customWidth="1"/>
    <col min="6657" max="6657" width="10.7109375" customWidth="1"/>
    <col min="6658" max="6658" width="14.140625" customWidth="1"/>
    <col min="6659" max="6659" width="13.42578125" customWidth="1"/>
    <col min="6660" max="6660" width="13" customWidth="1"/>
    <col min="6661" max="6661" width="13.85546875" customWidth="1"/>
    <col min="6662" max="6662" width="6.7109375" customWidth="1"/>
    <col min="6907" max="6907" width="27.7109375" customWidth="1"/>
    <col min="6908" max="6908" width="27" customWidth="1"/>
    <col min="6909" max="6909" width="10.7109375" customWidth="1"/>
    <col min="6910" max="6910" width="13.85546875" customWidth="1"/>
    <col min="6911" max="6911" width="13.7109375" customWidth="1"/>
    <col min="6912" max="6912" width="13.28515625" customWidth="1"/>
    <col min="6913" max="6913" width="10.7109375" customWidth="1"/>
    <col min="6914" max="6914" width="14.140625" customWidth="1"/>
    <col min="6915" max="6915" width="13.42578125" customWidth="1"/>
    <col min="6916" max="6916" width="13" customWidth="1"/>
    <col min="6917" max="6917" width="13.85546875" customWidth="1"/>
    <col min="6918" max="6918" width="6.7109375" customWidth="1"/>
    <col min="7163" max="7163" width="27.7109375" customWidth="1"/>
    <col min="7164" max="7164" width="27" customWidth="1"/>
    <col min="7165" max="7165" width="10.7109375" customWidth="1"/>
    <col min="7166" max="7166" width="13.85546875" customWidth="1"/>
    <col min="7167" max="7167" width="13.7109375" customWidth="1"/>
    <col min="7168" max="7168" width="13.28515625" customWidth="1"/>
    <col min="7169" max="7169" width="10.7109375" customWidth="1"/>
    <col min="7170" max="7170" width="14.140625" customWidth="1"/>
    <col min="7171" max="7171" width="13.42578125" customWidth="1"/>
    <col min="7172" max="7172" width="13" customWidth="1"/>
    <col min="7173" max="7173" width="13.85546875" customWidth="1"/>
    <col min="7174" max="7174" width="6.7109375" customWidth="1"/>
    <col min="7419" max="7419" width="27.7109375" customWidth="1"/>
    <col min="7420" max="7420" width="27" customWidth="1"/>
    <col min="7421" max="7421" width="10.7109375" customWidth="1"/>
    <col min="7422" max="7422" width="13.85546875" customWidth="1"/>
    <col min="7423" max="7423" width="13.7109375" customWidth="1"/>
    <col min="7424" max="7424" width="13.28515625" customWidth="1"/>
    <col min="7425" max="7425" width="10.7109375" customWidth="1"/>
    <col min="7426" max="7426" width="14.140625" customWidth="1"/>
    <col min="7427" max="7427" width="13.42578125" customWidth="1"/>
    <col min="7428" max="7428" width="13" customWidth="1"/>
    <col min="7429" max="7429" width="13.85546875" customWidth="1"/>
    <col min="7430" max="7430" width="6.7109375" customWidth="1"/>
    <col min="7675" max="7675" width="27.7109375" customWidth="1"/>
    <col min="7676" max="7676" width="27" customWidth="1"/>
    <col min="7677" max="7677" width="10.7109375" customWidth="1"/>
    <col min="7678" max="7678" width="13.85546875" customWidth="1"/>
    <col min="7679" max="7679" width="13.7109375" customWidth="1"/>
    <col min="7680" max="7680" width="13.28515625" customWidth="1"/>
    <col min="7681" max="7681" width="10.7109375" customWidth="1"/>
    <col min="7682" max="7682" width="14.140625" customWidth="1"/>
    <col min="7683" max="7683" width="13.42578125" customWidth="1"/>
    <col min="7684" max="7684" width="13" customWidth="1"/>
    <col min="7685" max="7685" width="13.85546875" customWidth="1"/>
    <col min="7686" max="7686" width="6.7109375" customWidth="1"/>
    <col min="7931" max="7931" width="27.7109375" customWidth="1"/>
    <col min="7932" max="7932" width="27" customWidth="1"/>
    <col min="7933" max="7933" width="10.7109375" customWidth="1"/>
    <col min="7934" max="7934" width="13.85546875" customWidth="1"/>
    <col min="7935" max="7935" width="13.7109375" customWidth="1"/>
    <col min="7936" max="7936" width="13.28515625" customWidth="1"/>
    <col min="7937" max="7937" width="10.7109375" customWidth="1"/>
    <col min="7938" max="7938" width="14.140625" customWidth="1"/>
    <col min="7939" max="7939" width="13.42578125" customWidth="1"/>
    <col min="7940" max="7940" width="13" customWidth="1"/>
    <col min="7941" max="7941" width="13.85546875" customWidth="1"/>
    <col min="7942" max="7942" width="6.7109375" customWidth="1"/>
    <col min="8187" max="8187" width="27.7109375" customWidth="1"/>
    <col min="8188" max="8188" width="27" customWidth="1"/>
    <col min="8189" max="8189" width="10.7109375" customWidth="1"/>
    <col min="8190" max="8190" width="13.85546875" customWidth="1"/>
    <col min="8191" max="8191" width="13.7109375" customWidth="1"/>
    <col min="8192" max="8192" width="13.28515625" customWidth="1"/>
    <col min="8193" max="8193" width="10.7109375" customWidth="1"/>
    <col min="8194" max="8194" width="14.140625" customWidth="1"/>
    <col min="8195" max="8195" width="13.42578125" customWidth="1"/>
    <col min="8196" max="8196" width="13" customWidth="1"/>
    <col min="8197" max="8197" width="13.85546875" customWidth="1"/>
    <col min="8198" max="8198" width="6.7109375" customWidth="1"/>
    <col min="8443" max="8443" width="27.7109375" customWidth="1"/>
    <col min="8444" max="8444" width="27" customWidth="1"/>
    <col min="8445" max="8445" width="10.7109375" customWidth="1"/>
    <col min="8446" max="8446" width="13.85546875" customWidth="1"/>
    <col min="8447" max="8447" width="13.7109375" customWidth="1"/>
    <col min="8448" max="8448" width="13.28515625" customWidth="1"/>
    <col min="8449" max="8449" width="10.7109375" customWidth="1"/>
    <col min="8450" max="8450" width="14.140625" customWidth="1"/>
    <col min="8451" max="8451" width="13.42578125" customWidth="1"/>
    <col min="8452" max="8452" width="13" customWidth="1"/>
    <col min="8453" max="8453" width="13.85546875" customWidth="1"/>
    <col min="8454" max="8454" width="6.7109375" customWidth="1"/>
    <col min="8699" max="8699" width="27.7109375" customWidth="1"/>
    <col min="8700" max="8700" width="27" customWidth="1"/>
    <col min="8701" max="8701" width="10.7109375" customWidth="1"/>
    <col min="8702" max="8702" width="13.85546875" customWidth="1"/>
    <col min="8703" max="8703" width="13.7109375" customWidth="1"/>
    <col min="8704" max="8704" width="13.28515625" customWidth="1"/>
    <col min="8705" max="8705" width="10.7109375" customWidth="1"/>
    <col min="8706" max="8706" width="14.140625" customWidth="1"/>
    <col min="8707" max="8707" width="13.42578125" customWidth="1"/>
    <col min="8708" max="8708" width="13" customWidth="1"/>
    <col min="8709" max="8709" width="13.85546875" customWidth="1"/>
    <col min="8710" max="8710" width="6.7109375" customWidth="1"/>
    <col min="8955" max="8955" width="27.7109375" customWidth="1"/>
    <col min="8956" max="8956" width="27" customWidth="1"/>
    <col min="8957" max="8957" width="10.7109375" customWidth="1"/>
    <col min="8958" max="8958" width="13.85546875" customWidth="1"/>
    <col min="8959" max="8959" width="13.7109375" customWidth="1"/>
    <col min="8960" max="8960" width="13.28515625" customWidth="1"/>
    <col min="8961" max="8961" width="10.7109375" customWidth="1"/>
    <col min="8962" max="8962" width="14.140625" customWidth="1"/>
    <col min="8963" max="8963" width="13.42578125" customWidth="1"/>
    <col min="8964" max="8964" width="13" customWidth="1"/>
    <col min="8965" max="8965" width="13.85546875" customWidth="1"/>
    <col min="8966" max="8966" width="6.7109375" customWidth="1"/>
    <col min="9211" max="9211" width="27.7109375" customWidth="1"/>
    <col min="9212" max="9212" width="27" customWidth="1"/>
    <col min="9213" max="9213" width="10.7109375" customWidth="1"/>
    <col min="9214" max="9214" width="13.85546875" customWidth="1"/>
    <col min="9215" max="9215" width="13.7109375" customWidth="1"/>
    <col min="9216" max="9216" width="13.28515625" customWidth="1"/>
    <col min="9217" max="9217" width="10.7109375" customWidth="1"/>
    <col min="9218" max="9218" width="14.140625" customWidth="1"/>
    <col min="9219" max="9219" width="13.42578125" customWidth="1"/>
    <col min="9220" max="9220" width="13" customWidth="1"/>
    <col min="9221" max="9221" width="13.85546875" customWidth="1"/>
    <col min="9222" max="9222" width="6.7109375" customWidth="1"/>
    <col min="9467" max="9467" width="27.7109375" customWidth="1"/>
    <col min="9468" max="9468" width="27" customWidth="1"/>
    <col min="9469" max="9469" width="10.7109375" customWidth="1"/>
    <col min="9470" max="9470" width="13.85546875" customWidth="1"/>
    <col min="9471" max="9471" width="13.7109375" customWidth="1"/>
    <col min="9472" max="9472" width="13.28515625" customWidth="1"/>
    <col min="9473" max="9473" width="10.7109375" customWidth="1"/>
    <col min="9474" max="9474" width="14.140625" customWidth="1"/>
    <col min="9475" max="9475" width="13.42578125" customWidth="1"/>
    <col min="9476" max="9476" width="13" customWidth="1"/>
    <col min="9477" max="9477" width="13.85546875" customWidth="1"/>
    <col min="9478" max="9478" width="6.7109375" customWidth="1"/>
    <col min="9723" max="9723" width="27.7109375" customWidth="1"/>
    <col min="9724" max="9724" width="27" customWidth="1"/>
    <col min="9725" max="9725" width="10.7109375" customWidth="1"/>
    <col min="9726" max="9726" width="13.85546875" customWidth="1"/>
    <col min="9727" max="9727" width="13.7109375" customWidth="1"/>
    <col min="9728" max="9728" width="13.28515625" customWidth="1"/>
    <col min="9729" max="9729" width="10.7109375" customWidth="1"/>
    <col min="9730" max="9730" width="14.140625" customWidth="1"/>
    <col min="9731" max="9731" width="13.42578125" customWidth="1"/>
    <col min="9732" max="9732" width="13" customWidth="1"/>
    <col min="9733" max="9733" width="13.85546875" customWidth="1"/>
    <col min="9734" max="9734" width="6.7109375" customWidth="1"/>
    <col min="9979" max="9979" width="27.7109375" customWidth="1"/>
    <col min="9980" max="9980" width="27" customWidth="1"/>
    <col min="9981" max="9981" width="10.7109375" customWidth="1"/>
    <col min="9982" max="9982" width="13.85546875" customWidth="1"/>
    <col min="9983" max="9983" width="13.7109375" customWidth="1"/>
    <col min="9984" max="9984" width="13.28515625" customWidth="1"/>
    <col min="9985" max="9985" width="10.7109375" customWidth="1"/>
    <col min="9986" max="9986" width="14.140625" customWidth="1"/>
    <col min="9987" max="9987" width="13.42578125" customWidth="1"/>
    <col min="9988" max="9988" width="13" customWidth="1"/>
    <col min="9989" max="9989" width="13.85546875" customWidth="1"/>
    <col min="9990" max="9990" width="6.7109375" customWidth="1"/>
    <col min="10235" max="10235" width="27.7109375" customWidth="1"/>
    <col min="10236" max="10236" width="27" customWidth="1"/>
    <col min="10237" max="10237" width="10.7109375" customWidth="1"/>
    <col min="10238" max="10238" width="13.85546875" customWidth="1"/>
    <col min="10239" max="10239" width="13.7109375" customWidth="1"/>
    <col min="10240" max="10240" width="13.28515625" customWidth="1"/>
    <col min="10241" max="10241" width="10.7109375" customWidth="1"/>
    <col min="10242" max="10242" width="14.140625" customWidth="1"/>
    <col min="10243" max="10243" width="13.42578125" customWidth="1"/>
    <col min="10244" max="10244" width="13" customWidth="1"/>
    <col min="10245" max="10245" width="13.85546875" customWidth="1"/>
    <col min="10246" max="10246" width="6.7109375" customWidth="1"/>
    <col min="10491" max="10491" width="27.7109375" customWidth="1"/>
    <col min="10492" max="10492" width="27" customWidth="1"/>
    <col min="10493" max="10493" width="10.7109375" customWidth="1"/>
    <col min="10494" max="10494" width="13.85546875" customWidth="1"/>
    <col min="10495" max="10495" width="13.7109375" customWidth="1"/>
    <col min="10496" max="10496" width="13.28515625" customWidth="1"/>
    <col min="10497" max="10497" width="10.7109375" customWidth="1"/>
    <col min="10498" max="10498" width="14.140625" customWidth="1"/>
    <col min="10499" max="10499" width="13.42578125" customWidth="1"/>
    <col min="10500" max="10500" width="13" customWidth="1"/>
    <col min="10501" max="10501" width="13.85546875" customWidth="1"/>
    <col min="10502" max="10502" width="6.7109375" customWidth="1"/>
    <col min="10747" max="10747" width="27.7109375" customWidth="1"/>
    <col min="10748" max="10748" width="27" customWidth="1"/>
    <col min="10749" max="10749" width="10.7109375" customWidth="1"/>
    <col min="10750" max="10750" width="13.85546875" customWidth="1"/>
    <col min="10751" max="10751" width="13.7109375" customWidth="1"/>
    <col min="10752" max="10752" width="13.28515625" customWidth="1"/>
    <col min="10753" max="10753" width="10.7109375" customWidth="1"/>
    <col min="10754" max="10754" width="14.140625" customWidth="1"/>
    <col min="10755" max="10755" width="13.42578125" customWidth="1"/>
    <col min="10756" max="10756" width="13" customWidth="1"/>
    <col min="10757" max="10757" width="13.85546875" customWidth="1"/>
    <col min="10758" max="10758" width="6.7109375" customWidth="1"/>
    <col min="11003" max="11003" width="27.7109375" customWidth="1"/>
    <col min="11004" max="11004" width="27" customWidth="1"/>
    <col min="11005" max="11005" width="10.7109375" customWidth="1"/>
    <col min="11006" max="11006" width="13.85546875" customWidth="1"/>
    <col min="11007" max="11007" width="13.7109375" customWidth="1"/>
    <col min="11008" max="11008" width="13.28515625" customWidth="1"/>
    <col min="11009" max="11009" width="10.7109375" customWidth="1"/>
    <col min="11010" max="11010" width="14.140625" customWidth="1"/>
    <col min="11011" max="11011" width="13.42578125" customWidth="1"/>
    <col min="11012" max="11012" width="13" customWidth="1"/>
    <col min="11013" max="11013" width="13.85546875" customWidth="1"/>
    <col min="11014" max="11014" width="6.7109375" customWidth="1"/>
    <col min="11259" max="11259" width="27.7109375" customWidth="1"/>
    <col min="11260" max="11260" width="27" customWidth="1"/>
    <col min="11261" max="11261" width="10.7109375" customWidth="1"/>
    <col min="11262" max="11262" width="13.85546875" customWidth="1"/>
    <col min="11263" max="11263" width="13.7109375" customWidth="1"/>
    <col min="11264" max="11264" width="13.28515625" customWidth="1"/>
    <col min="11265" max="11265" width="10.7109375" customWidth="1"/>
    <col min="11266" max="11266" width="14.140625" customWidth="1"/>
    <col min="11267" max="11267" width="13.42578125" customWidth="1"/>
    <col min="11268" max="11268" width="13" customWidth="1"/>
    <col min="11269" max="11269" width="13.85546875" customWidth="1"/>
    <col min="11270" max="11270" width="6.7109375" customWidth="1"/>
    <col min="11515" max="11515" width="27.7109375" customWidth="1"/>
    <col min="11516" max="11516" width="27" customWidth="1"/>
    <col min="11517" max="11517" width="10.7109375" customWidth="1"/>
    <col min="11518" max="11518" width="13.85546875" customWidth="1"/>
    <col min="11519" max="11519" width="13.7109375" customWidth="1"/>
    <col min="11520" max="11520" width="13.28515625" customWidth="1"/>
    <col min="11521" max="11521" width="10.7109375" customWidth="1"/>
    <col min="11522" max="11522" width="14.140625" customWidth="1"/>
    <col min="11523" max="11523" width="13.42578125" customWidth="1"/>
    <col min="11524" max="11524" width="13" customWidth="1"/>
    <col min="11525" max="11525" width="13.85546875" customWidth="1"/>
    <col min="11526" max="11526" width="6.7109375" customWidth="1"/>
    <col min="11771" max="11771" width="27.7109375" customWidth="1"/>
    <col min="11772" max="11772" width="27" customWidth="1"/>
    <col min="11773" max="11773" width="10.7109375" customWidth="1"/>
    <col min="11774" max="11774" width="13.85546875" customWidth="1"/>
    <col min="11775" max="11775" width="13.7109375" customWidth="1"/>
    <col min="11776" max="11776" width="13.28515625" customWidth="1"/>
    <col min="11777" max="11777" width="10.7109375" customWidth="1"/>
    <col min="11778" max="11778" width="14.140625" customWidth="1"/>
    <col min="11779" max="11779" width="13.42578125" customWidth="1"/>
    <col min="11780" max="11780" width="13" customWidth="1"/>
    <col min="11781" max="11781" width="13.85546875" customWidth="1"/>
    <col min="11782" max="11782" width="6.7109375" customWidth="1"/>
    <col min="12027" max="12027" width="27.7109375" customWidth="1"/>
    <col min="12028" max="12028" width="27" customWidth="1"/>
    <col min="12029" max="12029" width="10.7109375" customWidth="1"/>
    <col min="12030" max="12030" width="13.85546875" customWidth="1"/>
    <col min="12031" max="12031" width="13.7109375" customWidth="1"/>
    <col min="12032" max="12032" width="13.28515625" customWidth="1"/>
    <col min="12033" max="12033" width="10.7109375" customWidth="1"/>
    <col min="12034" max="12034" width="14.140625" customWidth="1"/>
    <col min="12035" max="12035" width="13.42578125" customWidth="1"/>
    <col min="12036" max="12036" width="13" customWidth="1"/>
    <col min="12037" max="12037" width="13.85546875" customWidth="1"/>
    <col min="12038" max="12038" width="6.7109375" customWidth="1"/>
    <col min="12283" max="12283" width="27.7109375" customWidth="1"/>
    <col min="12284" max="12284" width="27" customWidth="1"/>
    <col min="12285" max="12285" width="10.7109375" customWidth="1"/>
    <col min="12286" max="12286" width="13.85546875" customWidth="1"/>
    <col min="12287" max="12287" width="13.7109375" customWidth="1"/>
    <col min="12288" max="12288" width="13.28515625" customWidth="1"/>
    <col min="12289" max="12289" width="10.7109375" customWidth="1"/>
    <col min="12290" max="12290" width="14.140625" customWidth="1"/>
    <col min="12291" max="12291" width="13.42578125" customWidth="1"/>
    <col min="12292" max="12292" width="13" customWidth="1"/>
    <col min="12293" max="12293" width="13.85546875" customWidth="1"/>
    <col min="12294" max="12294" width="6.7109375" customWidth="1"/>
    <col min="12539" max="12539" width="27.7109375" customWidth="1"/>
    <col min="12540" max="12540" width="27" customWidth="1"/>
    <col min="12541" max="12541" width="10.7109375" customWidth="1"/>
    <col min="12542" max="12542" width="13.85546875" customWidth="1"/>
    <col min="12543" max="12543" width="13.7109375" customWidth="1"/>
    <col min="12544" max="12544" width="13.28515625" customWidth="1"/>
    <col min="12545" max="12545" width="10.7109375" customWidth="1"/>
    <col min="12546" max="12546" width="14.140625" customWidth="1"/>
    <col min="12547" max="12547" width="13.42578125" customWidth="1"/>
    <col min="12548" max="12548" width="13" customWidth="1"/>
    <col min="12549" max="12549" width="13.85546875" customWidth="1"/>
    <col min="12550" max="12550" width="6.7109375" customWidth="1"/>
    <col min="12795" max="12795" width="27.7109375" customWidth="1"/>
    <col min="12796" max="12796" width="27" customWidth="1"/>
    <col min="12797" max="12797" width="10.7109375" customWidth="1"/>
    <col min="12798" max="12798" width="13.85546875" customWidth="1"/>
    <col min="12799" max="12799" width="13.7109375" customWidth="1"/>
    <col min="12800" max="12800" width="13.28515625" customWidth="1"/>
    <col min="12801" max="12801" width="10.7109375" customWidth="1"/>
    <col min="12802" max="12802" width="14.140625" customWidth="1"/>
    <col min="12803" max="12803" width="13.42578125" customWidth="1"/>
    <col min="12804" max="12804" width="13" customWidth="1"/>
    <col min="12805" max="12805" width="13.85546875" customWidth="1"/>
    <col min="12806" max="12806" width="6.7109375" customWidth="1"/>
    <col min="13051" max="13051" width="27.7109375" customWidth="1"/>
    <col min="13052" max="13052" width="27" customWidth="1"/>
    <col min="13053" max="13053" width="10.7109375" customWidth="1"/>
    <col min="13054" max="13054" width="13.85546875" customWidth="1"/>
    <col min="13055" max="13055" width="13.7109375" customWidth="1"/>
    <col min="13056" max="13056" width="13.28515625" customWidth="1"/>
    <col min="13057" max="13057" width="10.7109375" customWidth="1"/>
    <col min="13058" max="13058" width="14.140625" customWidth="1"/>
    <col min="13059" max="13059" width="13.42578125" customWidth="1"/>
    <col min="13060" max="13060" width="13" customWidth="1"/>
    <col min="13061" max="13061" width="13.85546875" customWidth="1"/>
    <col min="13062" max="13062" width="6.7109375" customWidth="1"/>
    <col min="13307" max="13307" width="27.7109375" customWidth="1"/>
    <col min="13308" max="13308" width="27" customWidth="1"/>
    <col min="13309" max="13309" width="10.7109375" customWidth="1"/>
    <col min="13310" max="13310" width="13.85546875" customWidth="1"/>
    <col min="13311" max="13311" width="13.7109375" customWidth="1"/>
    <col min="13312" max="13312" width="13.28515625" customWidth="1"/>
    <col min="13313" max="13313" width="10.7109375" customWidth="1"/>
    <col min="13314" max="13314" width="14.140625" customWidth="1"/>
    <col min="13315" max="13315" width="13.42578125" customWidth="1"/>
    <col min="13316" max="13316" width="13" customWidth="1"/>
    <col min="13317" max="13317" width="13.85546875" customWidth="1"/>
    <col min="13318" max="13318" width="6.7109375" customWidth="1"/>
    <col min="13563" max="13563" width="27.7109375" customWidth="1"/>
    <col min="13564" max="13564" width="27" customWidth="1"/>
    <col min="13565" max="13565" width="10.7109375" customWidth="1"/>
    <col min="13566" max="13566" width="13.85546875" customWidth="1"/>
    <col min="13567" max="13567" width="13.7109375" customWidth="1"/>
    <col min="13568" max="13568" width="13.28515625" customWidth="1"/>
    <col min="13569" max="13569" width="10.7109375" customWidth="1"/>
    <col min="13570" max="13570" width="14.140625" customWidth="1"/>
    <col min="13571" max="13571" width="13.42578125" customWidth="1"/>
    <col min="13572" max="13572" width="13" customWidth="1"/>
    <col min="13573" max="13573" width="13.85546875" customWidth="1"/>
    <col min="13574" max="13574" width="6.7109375" customWidth="1"/>
    <col min="13819" max="13819" width="27.7109375" customWidth="1"/>
    <col min="13820" max="13820" width="27" customWidth="1"/>
    <col min="13821" max="13821" width="10.7109375" customWidth="1"/>
    <col min="13822" max="13822" width="13.85546875" customWidth="1"/>
    <col min="13823" max="13823" width="13.7109375" customWidth="1"/>
    <col min="13824" max="13824" width="13.28515625" customWidth="1"/>
    <col min="13825" max="13825" width="10.7109375" customWidth="1"/>
    <col min="13826" max="13826" width="14.140625" customWidth="1"/>
    <col min="13827" max="13827" width="13.42578125" customWidth="1"/>
    <col min="13828" max="13828" width="13" customWidth="1"/>
    <col min="13829" max="13829" width="13.85546875" customWidth="1"/>
    <col min="13830" max="13830" width="6.7109375" customWidth="1"/>
    <col min="14075" max="14075" width="27.7109375" customWidth="1"/>
    <col min="14076" max="14076" width="27" customWidth="1"/>
    <col min="14077" max="14077" width="10.7109375" customWidth="1"/>
    <col min="14078" max="14078" width="13.85546875" customWidth="1"/>
    <col min="14079" max="14079" width="13.7109375" customWidth="1"/>
    <col min="14080" max="14080" width="13.28515625" customWidth="1"/>
    <col min="14081" max="14081" width="10.7109375" customWidth="1"/>
    <col min="14082" max="14082" width="14.140625" customWidth="1"/>
    <col min="14083" max="14083" width="13.42578125" customWidth="1"/>
    <col min="14084" max="14084" width="13" customWidth="1"/>
    <col min="14085" max="14085" width="13.85546875" customWidth="1"/>
    <col min="14086" max="14086" width="6.7109375" customWidth="1"/>
    <col min="14331" max="14331" width="27.7109375" customWidth="1"/>
    <col min="14332" max="14332" width="27" customWidth="1"/>
    <col min="14333" max="14333" width="10.7109375" customWidth="1"/>
    <col min="14334" max="14334" width="13.85546875" customWidth="1"/>
    <col min="14335" max="14335" width="13.7109375" customWidth="1"/>
    <col min="14336" max="14336" width="13.28515625" customWidth="1"/>
    <col min="14337" max="14337" width="10.7109375" customWidth="1"/>
    <col min="14338" max="14338" width="14.140625" customWidth="1"/>
    <col min="14339" max="14339" width="13.42578125" customWidth="1"/>
    <col min="14340" max="14340" width="13" customWidth="1"/>
    <col min="14341" max="14341" width="13.85546875" customWidth="1"/>
    <col min="14342" max="14342" width="6.7109375" customWidth="1"/>
    <col min="14587" max="14587" width="27.7109375" customWidth="1"/>
    <col min="14588" max="14588" width="27" customWidth="1"/>
    <col min="14589" max="14589" width="10.7109375" customWidth="1"/>
    <col min="14590" max="14590" width="13.85546875" customWidth="1"/>
    <col min="14591" max="14591" width="13.7109375" customWidth="1"/>
    <col min="14592" max="14592" width="13.28515625" customWidth="1"/>
    <col min="14593" max="14593" width="10.7109375" customWidth="1"/>
    <col min="14594" max="14594" width="14.140625" customWidth="1"/>
    <col min="14595" max="14595" width="13.42578125" customWidth="1"/>
    <col min="14596" max="14596" width="13" customWidth="1"/>
    <col min="14597" max="14597" width="13.85546875" customWidth="1"/>
    <col min="14598" max="14598" width="6.7109375" customWidth="1"/>
    <col min="14843" max="14843" width="27.7109375" customWidth="1"/>
    <col min="14844" max="14844" width="27" customWidth="1"/>
    <col min="14845" max="14845" width="10.7109375" customWidth="1"/>
    <col min="14846" max="14846" width="13.85546875" customWidth="1"/>
    <col min="14847" max="14847" width="13.7109375" customWidth="1"/>
    <col min="14848" max="14848" width="13.28515625" customWidth="1"/>
    <col min="14849" max="14849" width="10.7109375" customWidth="1"/>
    <col min="14850" max="14850" width="14.140625" customWidth="1"/>
    <col min="14851" max="14851" width="13.42578125" customWidth="1"/>
    <col min="14852" max="14852" width="13" customWidth="1"/>
    <col min="14853" max="14853" width="13.85546875" customWidth="1"/>
    <col min="14854" max="14854" width="6.7109375" customWidth="1"/>
    <col min="15099" max="15099" width="27.7109375" customWidth="1"/>
    <col min="15100" max="15100" width="27" customWidth="1"/>
    <col min="15101" max="15101" width="10.7109375" customWidth="1"/>
    <col min="15102" max="15102" width="13.85546875" customWidth="1"/>
    <col min="15103" max="15103" width="13.7109375" customWidth="1"/>
    <col min="15104" max="15104" width="13.28515625" customWidth="1"/>
    <col min="15105" max="15105" width="10.7109375" customWidth="1"/>
    <col min="15106" max="15106" width="14.140625" customWidth="1"/>
    <col min="15107" max="15107" width="13.42578125" customWidth="1"/>
    <col min="15108" max="15108" width="13" customWidth="1"/>
    <col min="15109" max="15109" width="13.85546875" customWidth="1"/>
    <col min="15110" max="15110" width="6.7109375" customWidth="1"/>
    <col min="15355" max="15355" width="27.7109375" customWidth="1"/>
    <col min="15356" max="15356" width="27" customWidth="1"/>
    <col min="15357" max="15357" width="10.7109375" customWidth="1"/>
    <col min="15358" max="15358" width="13.85546875" customWidth="1"/>
    <col min="15359" max="15359" width="13.7109375" customWidth="1"/>
    <col min="15360" max="15360" width="13.28515625" customWidth="1"/>
    <col min="15361" max="15361" width="10.7109375" customWidth="1"/>
    <col min="15362" max="15362" width="14.140625" customWidth="1"/>
    <col min="15363" max="15363" width="13.42578125" customWidth="1"/>
    <col min="15364" max="15364" width="13" customWidth="1"/>
    <col min="15365" max="15365" width="13.85546875" customWidth="1"/>
    <col min="15366" max="15366" width="6.7109375" customWidth="1"/>
    <col min="15611" max="15611" width="27.7109375" customWidth="1"/>
    <col min="15612" max="15612" width="27" customWidth="1"/>
    <col min="15613" max="15613" width="10.7109375" customWidth="1"/>
    <col min="15614" max="15614" width="13.85546875" customWidth="1"/>
    <col min="15615" max="15615" width="13.7109375" customWidth="1"/>
    <col min="15616" max="15616" width="13.28515625" customWidth="1"/>
    <col min="15617" max="15617" width="10.7109375" customWidth="1"/>
    <col min="15618" max="15618" width="14.140625" customWidth="1"/>
    <col min="15619" max="15619" width="13.42578125" customWidth="1"/>
    <col min="15620" max="15620" width="13" customWidth="1"/>
    <col min="15621" max="15621" width="13.85546875" customWidth="1"/>
    <col min="15622" max="15622" width="6.7109375" customWidth="1"/>
    <col min="15867" max="15867" width="27.7109375" customWidth="1"/>
    <col min="15868" max="15868" width="27" customWidth="1"/>
    <col min="15869" max="15869" width="10.7109375" customWidth="1"/>
    <col min="15870" max="15870" width="13.85546875" customWidth="1"/>
    <col min="15871" max="15871" width="13.7109375" customWidth="1"/>
    <col min="15872" max="15872" width="13.28515625" customWidth="1"/>
    <col min="15873" max="15873" width="10.7109375" customWidth="1"/>
    <col min="15874" max="15874" width="14.140625" customWidth="1"/>
    <col min="15875" max="15875" width="13.42578125" customWidth="1"/>
    <col min="15876" max="15876" width="13" customWidth="1"/>
    <col min="15877" max="15877" width="13.85546875" customWidth="1"/>
    <col min="15878" max="15878" width="6.7109375" customWidth="1"/>
    <col min="16123" max="16123" width="27.7109375" customWidth="1"/>
    <col min="16124" max="16124" width="27" customWidth="1"/>
    <col min="16125" max="16125" width="10.7109375" customWidth="1"/>
    <col min="16126" max="16126" width="13.85546875" customWidth="1"/>
    <col min="16127" max="16127" width="13.7109375" customWidth="1"/>
    <col min="16128" max="16128" width="13.28515625" customWidth="1"/>
    <col min="16129" max="16129" width="10.7109375" customWidth="1"/>
    <col min="16130" max="16130" width="14.140625" customWidth="1"/>
    <col min="16131" max="16131" width="13.42578125" customWidth="1"/>
    <col min="16132" max="16132" width="13" customWidth="1"/>
    <col min="16133" max="16133" width="13.85546875" customWidth="1"/>
    <col min="16134" max="16134" width="6.7109375" customWidth="1"/>
  </cols>
  <sheetData>
    <row r="1" spans="1:10" s="34" customFormat="1" ht="20.100000000000001" customHeight="1" x14ac:dyDescent="0.25">
      <c r="A1" s="803" t="s">
        <v>367</v>
      </c>
      <c r="B1" s="803"/>
      <c r="C1" s="803"/>
      <c r="D1" s="803"/>
      <c r="E1" s="803"/>
      <c r="F1" s="803"/>
      <c r="G1" s="803"/>
      <c r="H1" s="496"/>
      <c r="I1" s="496"/>
    </row>
    <row r="2" spans="1:10" ht="24.95" customHeight="1" x14ac:dyDescent="0.25">
      <c r="A2" s="875" t="s">
        <v>225</v>
      </c>
      <c r="B2" s="875"/>
      <c r="C2" s="875"/>
      <c r="D2" s="875"/>
      <c r="E2" s="875"/>
      <c r="F2" s="875"/>
      <c r="G2" s="875"/>
      <c r="I2"/>
      <c r="J2"/>
    </row>
    <row r="3" spans="1:10" ht="22.5" customHeight="1" x14ac:dyDescent="0.25">
      <c r="A3" s="864" t="s">
        <v>141</v>
      </c>
      <c r="B3" s="877" t="s">
        <v>1</v>
      </c>
      <c r="C3" s="860" t="s">
        <v>2</v>
      </c>
      <c r="D3" s="874" t="s">
        <v>221</v>
      </c>
      <c r="E3" s="874" t="s">
        <v>133</v>
      </c>
      <c r="F3" s="862" t="s">
        <v>340</v>
      </c>
      <c r="G3" s="876" t="s">
        <v>224</v>
      </c>
      <c r="I3"/>
      <c r="J3"/>
    </row>
    <row r="4" spans="1:10" ht="22.5" customHeight="1" x14ac:dyDescent="0.25">
      <c r="A4" s="777"/>
      <c r="B4" s="878"/>
      <c r="C4" s="861"/>
      <c r="D4" s="874"/>
      <c r="E4" s="874"/>
      <c r="F4" s="862"/>
      <c r="G4" s="774"/>
      <c r="I4"/>
      <c r="J4"/>
    </row>
    <row r="5" spans="1:10" ht="54.95" customHeight="1" x14ac:dyDescent="0.25">
      <c r="A5" s="777"/>
      <c r="B5" s="878"/>
      <c r="C5" s="861"/>
      <c r="D5" s="860"/>
      <c r="E5" s="860"/>
      <c r="F5" s="863"/>
      <c r="G5" s="774"/>
      <c r="I5"/>
      <c r="J5"/>
    </row>
    <row r="6" spans="1:10" ht="15.75" customHeight="1" x14ac:dyDescent="0.25">
      <c r="A6" s="743" t="s">
        <v>143</v>
      </c>
      <c r="B6" s="858" t="s">
        <v>4</v>
      </c>
      <c r="C6" s="378" t="s">
        <v>5</v>
      </c>
      <c r="D6" s="606"/>
      <c r="E6" s="606"/>
      <c r="F6" s="607"/>
      <c r="G6" s="238"/>
      <c r="I6"/>
      <c r="J6"/>
    </row>
    <row r="7" spans="1:10" ht="15.75" customHeight="1" x14ac:dyDescent="0.25">
      <c r="A7" s="743"/>
      <c r="B7" s="858"/>
      <c r="C7" s="378" t="s">
        <v>6</v>
      </c>
      <c r="D7" s="606"/>
      <c r="E7" s="606"/>
      <c r="F7" s="607"/>
      <c r="G7" s="238"/>
      <c r="I7"/>
      <c r="J7"/>
    </row>
    <row r="8" spans="1:10" ht="15.75" customHeight="1" x14ac:dyDescent="0.25">
      <c r="A8" s="743"/>
      <c r="B8" s="859" t="s">
        <v>7</v>
      </c>
      <c r="C8" s="378" t="s">
        <v>8</v>
      </c>
      <c r="D8" s="299"/>
      <c r="E8" s="299"/>
      <c r="F8" s="605"/>
      <c r="G8" s="299"/>
      <c r="I8"/>
      <c r="J8"/>
    </row>
    <row r="9" spans="1:10" ht="15.75" customHeight="1" x14ac:dyDescent="0.25">
      <c r="A9" s="743"/>
      <c r="B9" s="859"/>
      <c r="C9" s="375" t="s">
        <v>9</v>
      </c>
      <c r="D9" s="95">
        <v>1</v>
      </c>
      <c r="E9" s="95">
        <v>300</v>
      </c>
      <c r="F9" s="380">
        <v>2.8233333333333333</v>
      </c>
      <c r="G9" s="118">
        <v>0.10074773711137347</v>
      </c>
      <c r="I9"/>
      <c r="J9"/>
    </row>
    <row r="10" spans="1:10" ht="15.75" customHeight="1" x14ac:dyDescent="0.25">
      <c r="A10" s="743"/>
      <c r="B10" s="859"/>
      <c r="C10" s="378" t="s">
        <v>10</v>
      </c>
      <c r="D10" s="299"/>
      <c r="E10" s="299"/>
      <c r="F10" s="556"/>
      <c r="G10" s="556"/>
      <c r="I10"/>
      <c r="J10"/>
    </row>
    <row r="11" spans="1:10" ht="15.75" customHeight="1" x14ac:dyDescent="0.25">
      <c r="A11" s="743"/>
      <c r="B11" s="859" t="s">
        <v>11</v>
      </c>
      <c r="C11" s="378" t="s">
        <v>12</v>
      </c>
      <c r="D11" s="299"/>
      <c r="E11" s="299"/>
      <c r="F11" s="556" t="s">
        <v>401</v>
      </c>
      <c r="G11" s="556"/>
      <c r="I11"/>
      <c r="J11"/>
    </row>
    <row r="12" spans="1:10" ht="15.75" customHeight="1" x14ac:dyDescent="0.25">
      <c r="A12" s="743"/>
      <c r="B12" s="859"/>
      <c r="C12" s="375" t="s">
        <v>13</v>
      </c>
      <c r="D12" s="299">
        <v>1</v>
      </c>
      <c r="E12" s="299">
        <v>100</v>
      </c>
      <c r="F12" s="556">
        <v>2.3633333333333333</v>
      </c>
      <c r="G12" s="556">
        <v>0.29619181946403383</v>
      </c>
      <c r="I12"/>
      <c r="J12"/>
    </row>
    <row r="13" spans="1:10" ht="15.75" customHeight="1" x14ac:dyDescent="0.25">
      <c r="A13" s="743"/>
      <c r="B13" s="859"/>
      <c r="C13" s="378" t="s">
        <v>14</v>
      </c>
      <c r="D13" s="299"/>
      <c r="E13" s="299"/>
      <c r="F13" s="556"/>
      <c r="G13" s="556"/>
      <c r="I13"/>
      <c r="J13"/>
    </row>
    <row r="14" spans="1:10" s="293" customFormat="1" ht="15.75" customHeight="1" x14ac:dyDescent="0.25">
      <c r="A14" s="853" t="s">
        <v>147</v>
      </c>
      <c r="B14" s="853"/>
      <c r="C14" s="853"/>
      <c r="D14" s="381">
        <v>2</v>
      </c>
      <c r="E14" s="381">
        <v>400</v>
      </c>
      <c r="F14" s="470">
        <v>2.708333333333333</v>
      </c>
      <c r="G14" s="373">
        <v>0.14338461538461542</v>
      </c>
      <c r="H14" s="4"/>
    </row>
    <row r="15" spans="1:10" ht="15.75" customHeight="1" x14ac:dyDescent="0.25">
      <c r="A15" s="871" t="s">
        <v>148</v>
      </c>
      <c r="B15" s="859" t="s">
        <v>15</v>
      </c>
      <c r="C15" s="378" t="s">
        <v>16</v>
      </c>
      <c r="D15" s="299"/>
      <c r="E15" s="299"/>
      <c r="F15" s="556"/>
      <c r="G15" s="556"/>
      <c r="I15"/>
      <c r="J15"/>
    </row>
    <row r="16" spans="1:10" ht="15.75" customHeight="1" x14ac:dyDescent="0.25">
      <c r="A16" s="872"/>
      <c r="B16" s="859"/>
      <c r="C16" s="375" t="s">
        <v>17</v>
      </c>
      <c r="D16" s="93">
        <v>1</v>
      </c>
      <c r="E16" s="98">
        <v>100</v>
      </c>
      <c r="F16" s="380">
        <v>3.476666666666667</v>
      </c>
      <c r="G16" s="118">
        <v>1.4381591562799615E-2</v>
      </c>
      <c r="I16"/>
      <c r="J16"/>
    </row>
    <row r="17" spans="1:10" ht="15.75" customHeight="1" x14ac:dyDescent="0.25">
      <c r="A17" s="872"/>
      <c r="B17" s="859"/>
      <c r="C17" s="378" t="s">
        <v>18</v>
      </c>
      <c r="D17" s="299"/>
      <c r="E17" s="299"/>
      <c r="F17" s="556"/>
      <c r="G17" s="556"/>
      <c r="I17"/>
      <c r="J17"/>
    </row>
    <row r="18" spans="1:10" ht="15.75" customHeight="1" x14ac:dyDescent="0.25">
      <c r="A18" s="872"/>
      <c r="B18" s="858" t="s">
        <v>19</v>
      </c>
      <c r="C18" s="378" t="s">
        <v>20</v>
      </c>
      <c r="D18" s="606"/>
      <c r="E18" s="606"/>
      <c r="F18" s="606"/>
      <c r="G18" s="606"/>
      <c r="I18"/>
      <c r="J18"/>
    </row>
    <row r="19" spans="1:10" ht="15.75" x14ac:dyDescent="0.25">
      <c r="A19" s="872"/>
      <c r="B19" s="858"/>
      <c r="C19" s="378" t="s">
        <v>21</v>
      </c>
      <c r="D19" s="606"/>
      <c r="E19" s="606"/>
      <c r="F19" s="606"/>
      <c r="G19" s="606"/>
      <c r="I19"/>
      <c r="J19"/>
    </row>
    <row r="20" spans="1:10" ht="15.75" x14ac:dyDescent="0.25">
      <c r="A20" s="872"/>
      <c r="B20" s="858" t="s">
        <v>22</v>
      </c>
      <c r="C20" s="378" t="s">
        <v>23</v>
      </c>
      <c r="D20" s="606"/>
      <c r="E20" s="606"/>
      <c r="F20" s="606"/>
      <c r="G20" s="606"/>
      <c r="I20"/>
      <c r="J20"/>
    </row>
    <row r="21" spans="1:10" ht="15.75" x14ac:dyDescent="0.25">
      <c r="A21" s="872"/>
      <c r="B21" s="858"/>
      <c r="C21" s="378" t="s">
        <v>24</v>
      </c>
      <c r="D21" s="606"/>
      <c r="E21" s="606"/>
      <c r="F21" s="606"/>
      <c r="G21" s="606"/>
      <c r="I21"/>
      <c r="J21"/>
    </row>
    <row r="22" spans="1:10" ht="15.75" x14ac:dyDescent="0.25">
      <c r="A22" s="872"/>
      <c r="B22" s="858" t="s">
        <v>25</v>
      </c>
      <c r="C22" s="378" t="s">
        <v>26</v>
      </c>
      <c r="D22" s="606"/>
      <c r="E22" s="606"/>
      <c r="F22" s="606"/>
      <c r="G22" s="606"/>
      <c r="I22"/>
      <c r="J22"/>
    </row>
    <row r="23" spans="1:10" ht="15.75" x14ac:dyDescent="0.25">
      <c r="A23" s="872"/>
      <c r="B23" s="858"/>
      <c r="C23" s="378" t="s">
        <v>27</v>
      </c>
      <c r="D23" s="606"/>
      <c r="E23" s="606"/>
      <c r="F23" s="606"/>
      <c r="G23" s="606"/>
      <c r="I23"/>
      <c r="J23"/>
    </row>
    <row r="24" spans="1:10" ht="15.75" x14ac:dyDescent="0.25">
      <c r="A24" s="873"/>
      <c r="B24" s="858"/>
      <c r="C24" s="378" t="s">
        <v>28</v>
      </c>
      <c r="D24" s="606"/>
      <c r="E24" s="606"/>
      <c r="F24" s="606"/>
      <c r="G24" s="606"/>
      <c r="I24"/>
      <c r="J24"/>
    </row>
    <row r="25" spans="1:10" ht="15.75" x14ac:dyDescent="0.25">
      <c r="A25" s="853" t="s">
        <v>147</v>
      </c>
      <c r="B25" s="853"/>
      <c r="C25" s="853"/>
      <c r="D25" s="467">
        <v>1</v>
      </c>
      <c r="E25" s="382">
        <v>100</v>
      </c>
      <c r="F25" s="468">
        <v>3.476666666666667</v>
      </c>
      <c r="G25" s="373">
        <v>1.4381591562799615E-2</v>
      </c>
      <c r="I25"/>
      <c r="J25"/>
    </row>
    <row r="26" spans="1:10" ht="15.75" x14ac:dyDescent="0.25">
      <c r="A26" s="871" t="s">
        <v>150</v>
      </c>
      <c r="B26" s="866" t="s">
        <v>29</v>
      </c>
      <c r="C26" s="375" t="s">
        <v>30</v>
      </c>
      <c r="D26" s="93">
        <v>1</v>
      </c>
      <c r="E26" s="96">
        <v>100</v>
      </c>
      <c r="F26" s="380">
        <v>1.7333333333333334</v>
      </c>
      <c r="G26" s="118">
        <v>0.4038461538461538</v>
      </c>
      <c r="H26"/>
      <c r="I26"/>
      <c r="J26"/>
    </row>
    <row r="27" spans="1:10" ht="15.75" x14ac:dyDescent="0.25">
      <c r="A27" s="872"/>
      <c r="B27" s="866"/>
      <c r="C27" s="378" t="s">
        <v>31</v>
      </c>
      <c r="D27" s="299"/>
      <c r="E27" s="299"/>
      <c r="F27" s="556"/>
      <c r="G27" s="556"/>
      <c r="H27"/>
      <c r="I27"/>
      <c r="J27"/>
    </row>
    <row r="28" spans="1:10" ht="15.75" x14ac:dyDescent="0.25">
      <c r="A28" s="872"/>
      <c r="B28" s="866"/>
      <c r="C28" s="378" t="s">
        <v>32</v>
      </c>
      <c r="D28" s="299"/>
      <c r="E28" s="299"/>
      <c r="F28" s="556"/>
      <c r="G28" s="556"/>
      <c r="H28"/>
      <c r="I28"/>
      <c r="J28"/>
    </row>
    <row r="29" spans="1:10" ht="15.75" x14ac:dyDescent="0.25">
      <c r="A29" s="872"/>
      <c r="B29" s="866"/>
      <c r="C29" s="378" t="s">
        <v>33</v>
      </c>
      <c r="D29" s="299"/>
      <c r="E29" s="299"/>
      <c r="F29" s="556"/>
      <c r="G29" s="556"/>
      <c r="H29"/>
      <c r="I29"/>
      <c r="J29"/>
    </row>
    <row r="30" spans="1:10" ht="15.75" x14ac:dyDescent="0.25">
      <c r="A30" s="872"/>
      <c r="B30" s="866"/>
      <c r="C30" s="378" t="s">
        <v>34</v>
      </c>
      <c r="D30" s="299"/>
      <c r="E30" s="299"/>
      <c r="F30" s="556"/>
      <c r="G30" s="556"/>
      <c r="H30"/>
      <c r="I30"/>
      <c r="J30"/>
    </row>
    <row r="31" spans="1:10" ht="15.75" x14ac:dyDescent="0.25">
      <c r="A31" s="872"/>
      <c r="B31" s="866" t="s">
        <v>35</v>
      </c>
      <c r="C31" s="378" t="s">
        <v>36</v>
      </c>
      <c r="D31" s="299"/>
      <c r="E31" s="299"/>
      <c r="F31" s="556"/>
      <c r="G31" s="556"/>
      <c r="H31"/>
      <c r="I31"/>
      <c r="J31"/>
    </row>
    <row r="32" spans="1:10" ht="15.75" x14ac:dyDescent="0.25">
      <c r="A32" s="872"/>
      <c r="B32" s="866"/>
      <c r="C32" s="378" t="s">
        <v>37</v>
      </c>
      <c r="D32" s="299"/>
      <c r="E32" s="299"/>
      <c r="F32" s="556"/>
      <c r="G32" s="556"/>
      <c r="H32"/>
      <c r="I32"/>
      <c r="J32"/>
    </row>
    <row r="33" spans="1:10" ht="15.75" x14ac:dyDescent="0.25">
      <c r="A33" s="872"/>
      <c r="B33" s="866"/>
      <c r="C33" s="378" t="s">
        <v>38</v>
      </c>
      <c r="D33" s="299"/>
      <c r="E33" s="299"/>
      <c r="F33" s="556"/>
      <c r="G33" s="556"/>
      <c r="H33"/>
      <c r="I33"/>
      <c r="J33"/>
    </row>
    <row r="34" spans="1:10" ht="15.75" x14ac:dyDescent="0.25">
      <c r="A34" s="872"/>
      <c r="B34" s="866"/>
      <c r="C34" s="375" t="s">
        <v>39</v>
      </c>
      <c r="D34" s="93">
        <v>1</v>
      </c>
      <c r="E34" s="93">
        <v>300</v>
      </c>
      <c r="F34" s="380">
        <v>1.3155555555555556</v>
      </c>
      <c r="G34" s="118">
        <v>0.18158783783783783</v>
      </c>
      <c r="H34"/>
      <c r="I34"/>
      <c r="J34"/>
    </row>
    <row r="35" spans="1:10" ht="15.75" x14ac:dyDescent="0.25">
      <c r="A35" s="872"/>
      <c r="B35" s="866"/>
      <c r="C35" s="378" t="s">
        <v>40</v>
      </c>
      <c r="D35" s="299"/>
      <c r="E35" s="299"/>
      <c r="F35" s="556"/>
      <c r="G35" s="556"/>
      <c r="H35"/>
      <c r="I35"/>
      <c r="J35"/>
    </row>
    <row r="36" spans="1:10" ht="15.75" x14ac:dyDescent="0.25">
      <c r="A36" s="872"/>
      <c r="B36" s="866"/>
      <c r="C36" s="378" t="s">
        <v>41</v>
      </c>
      <c r="D36" s="299"/>
      <c r="E36" s="299"/>
      <c r="F36" s="556"/>
      <c r="G36" s="556"/>
      <c r="H36"/>
      <c r="I36"/>
      <c r="J36"/>
    </row>
    <row r="37" spans="1:10" ht="15.75" x14ac:dyDescent="0.25">
      <c r="A37" s="872"/>
      <c r="B37" s="866" t="s">
        <v>42</v>
      </c>
      <c r="C37" s="378" t="s">
        <v>43</v>
      </c>
      <c r="D37" s="299"/>
      <c r="E37" s="299"/>
      <c r="F37" s="556"/>
      <c r="G37" s="556"/>
      <c r="H37"/>
      <c r="I37"/>
      <c r="J37"/>
    </row>
    <row r="38" spans="1:10" ht="15.75" x14ac:dyDescent="0.25">
      <c r="A38" s="872"/>
      <c r="B38" s="866"/>
      <c r="C38" s="378" t="s">
        <v>44</v>
      </c>
      <c r="D38" s="299"/>
      <c r="E38" s="299"/>
      <c r="F38" s="556"/>
      <c r="G38" s="556"/>
      <c r="H38"/>
      <c r="I38"/>
      <c r="J38"/>
    </row>
    <row r="39" spans="1:10" ht="15.75" x14ac:dyDescent="0.25">
      <c r="A39" s="872"/>
      <c r="B39" s="866"/>
      <c r="C39" s="378" t="s">
        <v>45</v>
      </c>
      <c r="D39" s="299"/>
      <c r="E39" s="299"/>
      <c r="F39" s="556"/>
      <c r="G39" s="556"/>
      <c r="H39"/>
      <c r="I39"/>
      <c r="J39"/>
    </row>
    <row r="40" spans="1:10" ht="15.75" x14ac:dyDescent="0.25">
      <c r="A40" s="873"/>
      <c r="B40" s="866"/>
      <c r="C40" s="375" t="s">
        <v>46</v>
      </c>
      <c r="D40" s="93">
        <v>1</v>
      </c>
      <c r="E40" s="379">
        <v>100</v>
      </c>
      <c r="F40" s="380">
        <v>1.43</v>
      </c>
      <c r="G40" s="118">
        <v>0.91375291375291368</v>
      </c>
      <c r="H40"/>
      <c r="I40"/>
      <c r="J40"/>
    </row>
    <row r="41" spans="1:10" ht="15.75" x14ac:dyDescent="0.25">
      <c r="A41" s="853" t="s">
        <v>147</v>
      </c>
      <c r="B41" s="853"/>
      <c r="C41" s="853"/>
      <c r="D41" s="467">
        <v>3</v>
      </c>
      <c r="E41" s="382">
        <v>500</v>
      </c>
      <c r="F41" s="468">
        <v>1.4219999999999999</v>
      </c>
      <c r="G41" s="373">
        <v>0.38302859821847163</v>
      </c>
      <c r="H41"/>
      <c r="I41"/>
      <c r="J41"/>
    </row>
    <row r="42" spans="1:10" ht="15.75" x14ac:dyDescent="0.25">
      <c r="A42" s="871" t="s">
        <v>154</v>
      </c>
      <c r="B42" s="866" t="s">
        <v>47</v>
      </c>
      <c r="C42" s="375" t="s">
        <v>48</v>
      </c>
      <c r="D42" s="299">
        <v>2</v>
      </c>
      <c r="E42" s="299">
        <v>1000</v>
      </c>
      <c r="F42" s="380">
        <v>2.2326666666666664</v>
      </c>
      <c r="G42" s="118">
        <v>0.42505225440429983</v>
      </c>
      <c r="H42"/>
      <c r="I42"/>
      <c r="J42"/>
    </row>
    <row r="43" spans="1:10" ht="15.75" x14ac:dyDescent="0.25">
      <c r="A43" s="872"/>
      <c r="B43" s="866"/>
      <c r="C43" s="375" t="s">
        <v>49</v>
      </c>
      <c r="D43" s="299">
        <v>2</v>
      </c>
      <c r="E43" s="299">
        <v>1500</v>
      </c>
      <c r="F43" s="380">
        <v>3.583030303030303</v>
      </c>
      <c r="G43" s="118">
        <v>2.7317320703653586E-2</v>
      </c>
      <c r="H43"/>
      <c r="I43"/>
      <c r="J43"/>
    </row>
    <row r="44" spans="1:10" ht="15.75" x14ac:dyDescent="0.25">
      <c r="A44" s="872"/>
      <c r="B44" s="866"/>
      <c r="C44" s="375" t="s">
        <v>50</v>
      </c>
      <c r="D44" s="299">
        <v>1</v>
      </c>
      <c r="E44" s="299">
        <v>600</v>
      </c>
      <c r="F44" s="380">
        <v>1.4677777777777776</v>
      </c>
      <c r="G44" s="118">
        <v>0.47804693414080246</v>
      </c>
      <c r="H44"/>
      <c r="I44"/>
      <c r="J44"/>
    </row>
    <row r="45" spans="1:10" ht="15.75" x14ac:dyDescent="0.25">
      <c r="A45" s="872"/>
      <c r="B45" s="866"/>
      <c r="C45" s="378" t="s">
        <v>51</v>
      </c>
      <c r="D45" s="299"/>
      <c r="E45" s="299"/>
      <c r="F45" s="556"/>
      <c r="G45" s="556"/>
      <c r="H45"/>
      <c r="I45"/>
      <c r="J45"/>
    </row>
    <row r="46" spans="1:10" ht="15.75" x14ac:dyDescent="0.25">
      <c r="A46" s="872"/>
      <c r="B46" s="866"/>
      <c r="C46" s="378" t="s">
        <v>52</v>
      </c>
      <c r="D46" s="299"/>
      <c r="E46" s="299"/>
      <c r="F46" s="556"/>
      <c r="G46" s="556"/>
      <c r="H46"/>
      <c r="I46"/>
      <c r="J46"/>
    </row>
    <row r="47" spans="1:10" ht="15.75" x14ac:dyDescent="0.25">
      <c r="A47" s="872"/>
      <c r="B47" s="866"/>
      <c r="C47" s="375" t="s">
        <v>53</v>
      </c>
      <c r="D47" s="299">
        <v>1</v>
      </c>
      <c r="E47" s="299">
        <v>400</v>
      </c>
      <c r="F47" s="380">
        <v>1.6991666666666665</v>
      </c>
      <c r="G47" s="118">
        <v>0.72290338401177046</v>
      </c>
      <c r="H47"/>
      <c r="I47"/>
      <c r="J47"/>
    </row>
    <row r="48" spans="1:10" ht="15.75" x14ac:dyDescent="0.25">
      <c r="A48" s="872"/>
      <c r="B48" s="866"/>
      <c r="C48" s="378" t="s">
        <v>54</v>
      </c>
      <c r="D48" s="299"/>
      <c r="E48" s="299"/>
      <c r="F48" s="556"/>
      <c r="G48" s="556"/>
      <c r="H48"/>
      <c r="I48"/>
      <c r="J48"/>
    </row>
    <row r="49" spans="1:10" ht="15.75" x14ac:dyDescent="0.25">
      <c r="A49" s="873"/>
      <c r="B49" s="866"/>
      <c r="C49" s="375" t="s">
        <v>55</v>
      </c>
      <c r="D49" s="299">
        <v>1</v>
      </c>
      <c r="E49" s="299">
        <v>600</v>
      </c>
      <c r="F49" s="380">
        <v>1.0944444444444443</v>
      </c>
      <c r="G49" s="118">
        <v>0.14467005076142134</v>
      </c>
      <c r="H49"/>
      <c r="I49"/>
      <c r="J49"/>
    </row>
    <row r="50" spans="1:10" ht="15.75" x14ac:dyDescent="0.25">
      <c r="A50" s="853" t="s">
        <v>147</v>
      </c>
      <c r="B50" s="853"/>
      <c r="C50" s="853"/>
      <c r="D50" s="383">
        <v>7</v>
      </c>
      <c r="E50" s="383">
        <v>4100</v>
      </c>
      <c r="F50" s="468">
        <v>2.2678378378378379</v>
      </c>
      <c r="G50" s="373">
        <v>0.24597783339292098</v>
      </c>
      <c r="H50"/>
      <c r="I50"/>
      <c r="J50"/>
    </row>
    <row r="51" spans="1:10" ht="15" customHeight="1" x14ac:dyDescent="0.25">
      <c r="A51" s="871" t="s">
        <v>222</v>
      </c>
      <c r="B51" s="859" t="s">
        <v>56</v>
      </c>
      <c r="C51" s="384" t="s">
        <v>57</v>
      </c>
      <c r="D51" s="299"/>
      <c r="E51" s="299"/>
      <c r="F51" s="556"/>
      <c r="G51" s="556"/>
      <c r="H51"/>
      <c r="I51"/>
      <c r="J51"/>
    </row>
    <row r="52" spans="1:10" ht="15" customHeight="1" x14ac:dyDescent="0.25">
      <c r="A52" s="872"/>
      <c r="B52" s="859"/>
      <c r="C52" s="384" t="s">
        <v>58</v>
      </c>
      <c r="D52" s="299"/>
      <c r="E52" s="299"/>
      <c r="F52" s="556"/>
      <c r="G52" s="556"/>
      <c r="H52"/>
      <c r="I52"/>
      <c r="J52"/>
    </row>
    <row r="53" spans="1:10" ht="15" customHeight="1" x14ac:dyDescent="0.25">
      <c r="A53" s="872"/>
      <c r="B53" s="859"/>
      <c r="C53" s="376" t="s">
        <v>59</v>
      </c>
      <c r="D53" s="93">
        <v>1</v>
      </c>
      <c r="E53" s="94">
        <v>100</v>
      </c>
      <c r="F53" s="380">
        <v>2.1</v>
      </c>
      <c r="G53" s="118">
        <v>1</v>
      </c>
      <c r="H53"/>
      <c r="I53"/>
      <c r="J53"/>
    </row>
    <row r="54" spans="1:10" ht="15" customHeight="1" x14ac:dyDescent="0.25">
      <c r="A54" s="872"/>
      <c r="B54" s="859" t="s">
        <v>60</v>
      </c>
      <c r="C54" s="384" t="s">
        <v>61</v>
      </c>
      <c r="D54" s="299"/>
      <c r="E54" s="299"/>
      <c r="F54" s="556"/>
      <c r="G54" s="556"/>
      <c r="H54"/>
      <c r="I54"/>
      <c r="J54"/>
    </row>
    <row r="55" spans="1:10" ht="15" customHeight="1" x14ac:dyDescent="0.25">
      <c r="A55" s="872"/>
      <c r="B55" s="859"/>
      <c r="C55" s="384" t="s">
        <v>62</v>
      </c>
      <c r="D55" s="299"/>
      <c r="E55" s="299"/>
      <c r="F55" s="556"/>
      <c r="G55" s="556"/>
      <c r="H55"/>
      <c r="I55"/>
      <c r="J55"/>
    </row>
    <row r="56" spans="1:10" ht="15" customHeight="1" x14ac:dyDescent="0.25">
      <c r="A56" s="872"/>
      <c r="B56" s="859"/>
      <c r="C56" s="384" t="s">
        <v>63</v>
      </c>
      <c r="D56" s="299"/>
      <c r="E56" s="299"/>
      <c r="F56" s="556"/>
      <c r="G56" s="556"/>
      <c r="H56"/>
      <c r="I56"/>
      <c r="J56"/>
    </row>
    <row r="57" spans="1:10" ht="15" customHeight="1" x14ac:dyDescent="0.25">
      <c r="A57" s="872"/>
      <c r="B57" s="859"/>
      <c r="C57" s="384" t="s">
        <v>64</v>
      </c>
      <c r="D57" s="299"/>
      <c r="E57" s="299"/>
      <c r="F57" s="556"/>
      <c r="G57" s="556"/>
      <c r="H57"/>
      <c r="I57"/>
      <c r="J57"/>
    </row>
    <row r="58" spans="1:10" ht="15" customHeight="1" x14ac:dyDescent="0.25">
      <c r="A58" s="872"/>
      <c r="B58" s="859"/>
      <c r="C58" s="384" t="s">
        <v>65</v>
      </c>
      <c r="D58" s="299"/>
      <c r="E58" s="299"/>
      <c r="F58" s="556"/>
      <c r="G58" s="556"/>
      <c r="H58"/>
      <c r="I58"/>
      <c r="J58"/>
    </row>
    <row r="59" spans="1:10" ht="15" customHeight="1" x14ac:dyDescent="0.25">
      <c r="A59" s="872"/>
      <c r="B59" s="859"/>
      <c r="C59" s="376" t="s">
        <v>66</v>
      </c>
      <c r="D59" s="94">
        <v>1</v>
      </c>
      <c r="E59" s="94">
        <v>900</v>
      </c>
      <c r="F59" s="380">
        <v>1.0681481481481483</v>
      </c>
      <c r="G59" s="157">
        <v>7.1775312066574198E-2</v>
      </c>
      <c r="H59"/>
      <c r="I59"/>
      <c r="J59"/>
    </row>
    <row r="60" spans="1:10" ht="15" customHeight="1" x14ac:dyDescent="0.25">
      <c r="A60" s="872"/>
      <c r="B60" s="859" t="s">
        <v>67</v>
      </c>
      <c r="C60" s="384" t="s">
        <v>68</v>
      </c>
      <c r="D60" s="299"/>
      <c r="E60" s="299"/>
      <c r="F60" s="556"/>
      <c r="G60" s="556"/>
      <c r="H60"/>
      <c r="I60"/>
      <c r="J60"/>
    </row>
    <row r="61" spans="1:10" ht="15" customHeight="1" x14ac:dyDescent="0.25">
      <c r="A61" s="872"/>
      <c r="B61" s="859"/>
      <c r="C61" s="384" t="s">
        <v>69</v>
      </c>
      <c r="D61" s="299"/>
      <c r="E61" s="299"/>
      <c r="F61" s="556"/>
      <c r="G61" s="556"/>
      <c r="H61"/>
      <c r="I61"/>
      <c r="J61"/>
    </row>
    <row r="62" spans="1:10" ht="15.75" x14ac:dyDescent="0.25">
      <c r="A62" s="872"/>
      <c r="B62" s="859"/>
      <c r="C62" s="384" t="s">
        <v>70</v>
      </c>
      <c r="D62" s="299"/>
      <c r="E62" s="299"/>
      <c r="F62" s="556"/>
      <c r="G62" s="556"/>
      <c r="H62"/>
      <c r="I62"/>
      <c r="J62"/>
    </row>
    <row r="63" spans="1:10" ht="15.75" x14ac:dyDescent="0.25">
      <c r="A63" s="872"/>
      <c r="B63" s="859"/>
      <c r="C63" s="376" t="s">
        <v>71</v>
      </c>
      <c r="D63" s="95">
        <v>1</v>
      </c>
      <c r="E63" s="95">
        <v>100</v>
      </c>
      <c r="F63" s="380">
        <v>1.58</v>
      </c>
      <c r="G63" s="118">
        <v>0.52109704641350207</v>
      </c>
      <c r="H63"/>
      <c r="I63"/>
      <c r="J63"/>
    </row>
    <row r="64" spans="1:10" ht="15" customHeight="1" x14ac:dyDescent="0.25">
      <c r="A64" s="872"/>
      <c r="B64" s="858" t="s">
        <v>72</v>
      </c>
      <c r="C64" s="384" t="s">
        <v>73</v>
      </c>
      <c r="D64" s="606"/>
      <c r="E64" s="606"/>
      <c r="F64" s="606"/>
      <c r="G64" s="606"/>
      <c r="H64"/>
      <c r="I64"/>
      <c r="J64"/>
    </row>
    <row r="65" spans="1:10" ht="15.75" x14ac:dyDescent="0.25">
      <c r="A65" s="872"/>
      <c r="B65" s="858"/>
      <c r="C65" s="384" t="s">
        <v>74</v>
      </c>
      <c r="D65" s="606"/>
      <c r="E65" s="606"/>
      <c r="F65" s="606"/>
      <c r="G65" s="606"/>
      <c r="H65"/>
      <c r="I65"/>
      <c r="J65"/>
    </row>
    <row r="66" spans="1:10" ht="15.75" x14ac:dyDescent="0.25">
      <c r="A66" s="873"/>
      <c r="B66" s="858"/>
      <c r="C66" s="384" t="s">
        <v>75</v>
      </c>
      <c r="D66" s="606"/>
      <c r="E66" s="606"/>
      <c r="F66" s="606"/>
      <c r="G66" s="606"/>
      <c r="H66"/>
      <c r="I66"/>
      <c r="J66"/>
    </row>
    <row r="67" spans="1:10" ht="15.75" x14ac:dyDescent="0.25">
      <c r="A67" s="853" t="s">
        <v>147</v>
      </c>
      <c r="B67" s="853"/>
      <c r="C67" s="853"/>
      <c r="D67" s="467">
        <v>3</v>
      </c>
      <c r="E67" s="383">
        <v>1100</v>
      </c>
      <c r="F67" s="468">
        <v>1.2084848484848485</v>
      </c>
      <c r="G67" s="373">
        <v>0.27</v>
      </c>
      <c r="H67"/>
      <c r="I67"/>
      <c r="J67"/>
    </row>
    <row r="68" spans="1:10" ht="15.75" x14ac:dyDescent="0.25">
      <c r="A68" s="871" t="s">
        <v>162</v>
      </c>
      <c r="B68" s="385" t="s">
        <v>76</v>
      </c>
      <c r="C68" s="378" t="s">
        <v>77</v>
      </c>
      <c r="D68" s="606"/>
      <c r="E68" s="606"/>
      <c r="F68" s="606"/>
      <c r="G68" s="606"/>
      <c r="H68" s="2"/>
      <c r="I68" s="2"/>
      <c r="J68"/>
    </row>
    <row r="69" spans="1:10" ht="15.75" x14ac:dyDescent="0.25">
      <c r="A69" s="872"/>
      <c r="B69" s="858" t="s">
        <v>78</v>
      </c>
      <c r="C69" s="378" t="s">
        <v>79</v>
      </c>
      <c r="D69" s="606"/>
      <c r="E69" s="606"/>
      <c r="F69" s="606"/>
      <c r="G69" s="606"/>
      <c r="H69" s="2"/>
      <c r="I69" s="2"/>
      <c r="J69"/>
    </row>
    <row r="70" spans="1:10" ht="15.75" x14ac:dyDescent="0.25">
      <c r="A70" s="872"/>
      <c r="B70" s="858"/>
      <c r="C70" s="378" t="s">
        <v>80</v>
      </c>
      <c r="D70" s="606"/>
      <c r="E70" s="606"/>
      <c r="F70" s="606"/>
      <c r="G70" s="606"/>
      <c r="H70" s="2"/>
      <c r="I70" s="2"/>
      <c r="J70"/>
    </row>
    <row r="71" spans="1:10" ht="15.75" x14ac:dyDescent="0.25">
      <c r="A71" s="872"/>
      <c r="B71" s="858" t="s">
        <v>81</v>
      </c>
      <c r="C71" s="378" t="s">
        <v>82</v>
      </c>
      <c r="D71" s="606"/>
      <c r="E71" s="606"/>
      <c r="F71" s="606"/>
      <c r="G71" s="606"/>
      <c r="H71"/>
      <c r="I71"/>
      <c r="J71"/>
    </row>
    <row r="72" spans="1:10" ht="15.75" x14ac:dyDescent="0.25">
      <c r="A72" s="872"/>
      <c r="B72" s="858"/>
      <c r="C72" s="378" t="s">
        <v>83</v>
      </c>
      <c r="D72" s="606"/>
      <c r="E72" s="606"/>
      <c r="F72" s="606"/>
      <c r="G72" s="606"/>
      <c r="H72"/>
      <c r="I72"/>
      <c r="J72"/>
    </row>
    <row r="73" spans="1:10" ht="15.75" x14ac:dyDescent="0.25">
      <c r="A73" s="872"/>
      <c r="B73" s="859" t="s">
        <v>84</v>
      </c>
      <c r="C73" s="375" t="s">
        <v>85</v>
      </c>
      <c r="D73" s="93">
        <v>1</v>
      </c>
      <c r="E73" s="93">
        <v>100</v>
      </c>
      <c r="F73" s="380">
        <v>2.0133333333333336</v>
      </c>
      <c r="G73" s="118">
        <v>0.20364238410596025</v>
      </c>
      <c r="H73"/>
      <c r="I73"/>
      <c r="J73"/>
    </row>
    <row r="74" spans="1:10" ht="15.75" x14ac:dyDescent="0.25">
      <c r="A74" s="872"/>
      <c r="B74" s="859"/>
      <c r="C74" s="378" t="s">
        <v>86</v>
      </c>
      <c r="D74" s="299"/>
      <c r="E74" s="299"/>
      <c r="F74" s="556"/>
      <c r="G74" s="556"/>
      <c r="H74"/>
      <c r="I74"/>
      <c r="J74"/>
    </row>
    <row r="75" spans="1:10" ht="15.75" x14ac:dyDescent="0.25">
      <c r="A75" s="872"/>
      <c r="B75" s="859" t="s">
        <v>87</v>
      </c>
      <c r="C75" s="375" t="s">
        <v>88</v>
      </c>
      <c r="D75" s="93">
        <v>1</v>
      </c>
      <c r="E75" s="93">
        <v>100</v>
      </c>
      <c r="F75" s="380">
        <v>5.4166666666666661</v>
      </c>
      <c r="G75" s="118">
        <v>0.2</v>
      </c>
      <c r="H75"/>
      <c r="I75"/>
      <c r="J75"/>
    </row>
    <row r="76" spans="1:10" ht="15.75" x14ac:dyDescent="0.25">
      <c r="A76" s="872"/>
      <c r="B76" s="859"/>
      <c r="C76" s="378" t="s">
        <v>89</v>
      </c>
      <c r="D76" s="299"/>
      <c r="E76" s="299"/>
      <c r="F76" s="556"/>
      <c r="G76" s="556"/>
      <c r="H76"/>
      <c r="I76"/>
      <c r="J76"/>
    </row>
    <row r="77" spans="1:10" ht="15.75" x14ac:dyDescent="0.25">
      <c r="A77" s="872"/>
      <c r="B77" s="859"/>
      <c r="C77" s="378" t="s">
        <v>90</v>
      </c>
      <c r="D77" s="299"/>
      <c r="E77" s="299"/>
      <c r="F77" s="556"/>
      <c r="G77" s="556"/>
      <c r="H77"/>
      <c r="I77"/>
      <c r="J77"/>
    </row>
    <row r="78" spans="1:10" ht="15.75" x14ac:dyDescent="0.25">
      <c r="A78" s="872"/>
      <c r="B78" s="859"/>
      <c r="C78" s="378" t="s">
        <v>91</v>
      </c>
      <c r="D78" s="299"/>
      <c r="E78" s="299"/>
      <c r="F78" s="556"/>
      <c r="G78" s="556"/>
      <c r="H78"/>
      <c r="I78"/>
      <c r="J78"/>
    </row>
    <row r="79" spans="1:10" ht="15.75" x14ac:dyDescent="0.25">
      <c r="A79" s="872"/>
      <c r="B79" s="858" t="s">
        <v>92</v>
      </c>
      <c r="C79" s="378" t="s">
        <v>93</v>
      </c>
      <c r="D79" s="606"/>
      <c r="E79" s="606"/>
      <c r="F79" s="606"/>
      <c r="G79" s="606"/>
      <c r="H79"/>
      <c r="I79"/>
      <c r="J79"/>
    </row>
    <row r="80" spans="1:10" ht="15.75" x14ac:dyDescent="0.25">
      <c r="A80" s="872"/>
      <c r="B80" s="858"/>
      <c r="C80" s="378" t="s">
        <v>94</v>
      </c>
      <c r="D80" s="606"/>
      <c r="E80" s="606"/>
      <c r="F80" s="606"/>
      <c r="G80" s="606"/>
      <c r="H80"/>
      <c r="I80"/>
      <c r="J80"/>
    </row>
    <row r="81" spans="1:105" ht="15.75" x14ac:dyDescent="0.25">
      <c r="A81" s="872"/>
      <c r="B81" s="858"/>
      <c r="C81" s="378" t="s">
        <v>95</v>
      </c>
      <c r="D81" s="606"/>
      <c r="E81" s="606"/>
      <c r="F81" s="606"/>
      <c r="G81" s="606"/>
      <c r="H81"/>
      <c r="I81"/>
      <c r="J81"/>
    </row>
    <row r="82" spans="1:105" ht="15.75" x14ac:dyDescent="0.25">
      <c r="A82" s="872"/>
      <c r="B82" s="858" t="s">
        <v>96</v>
      </c>
      <c r="C82" s="378" t="s">
        <v>97</v>
      </c>
      <c r="D82" s="606"/>
      <c r="E82" s="606"/>
      <c r="F82" s="606"/>
      <c r="G82" s="606"/>
      <c r="H82"/>
      <c r="I82"/>
      <c r="J82"/>
    </row>
    <row r="83" spans="1:105" ht="15.75" x14ac:dyDescent="0.25">
      <c r="A83" s="872"/>
      <c r="B83" s="858"/>
      <c r="C83" s="378" t="s">
        <v>98</v>
      </c>
      <c r="D83" s="606"/>
      <c r="E83" s="606"/>
      <c r="F83" s="606"/>
      <c r="G83" s="606"/>
      <c r="H83"/>
      <c r="I83"/>
      <c r="J83"/>
    </row>
    <row r="84" spans="1:105" ht="15.75" x14ac:dyDescent="0.25">
      <c r="A84" s="873"/>
      <c r="B84" s="858"/>
      <c r="C84" s="378" t="s">
        <v>99</v>
      </c>
      <c r="D84" s="606"/>
      <c r="E84" s="606"/>
      <c r="F84" s="606"/>
      <c r="G84" s="606"/>
      <c r="H84"/>
      <c r="I84"/>
      <c r="J84"/>
    </row>
    <row r="85" spans="1:105" ht="15.75" x14ac:dyDescent="0.25">
      <c r="A85" s="853" t="s">
        <v>147</v>
      </c>
      <c r="B85" s="853"/>
      <c r="C85" s="853"/>
      <c r="D85" s="467">
        <v>2</v>
      </c>
      <c r="E85" s="382">
        <v>200</v>
      </c>
      <c r="F85" s="468">
        <v>3.7149999999999999</v>
      </c>
      <c r="G85" s="373">
        <v>0.20098698968147152</v>
      </c>
      <c r="H85"/>
      <c r="I85"/>
      <c r="J85"/>
    </row>
    <row r="86" spans="1:105" ht="15" customHeight="1" x14ac:dyDescent="0.25">
      <c r="A86" s="871" t="s">
        <v>174</v>
      </c>
      <c r="B86" s="866" t="s">
        <v>100</v>
      </c>
      <c r="C86" s="378" t="s">
        <v>101</v>
      </c>
      <c r="D86" s="299"/>
      <c r="E86" s="299"/>
      <c r="F86" s="556"/>
      <c r="G86" s="55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</row>
    <row r="87" spans="1:105" ht="15.75" x14ac:dyDescent="0.25">
      <c r="A87" s="872"/>
      <c r="B87" s="866"/>
      <c r="C87" s="375" t="s">
        <v>102</v>
      </c>
      <c r="D87" s="299">
        <v>1</v>
      </c>
      <c r="E87" s="299">
        <v>100</v>
      </c>
      <c r="F87" s="380">
        <v>1.7933333333333334</v>
      </c>
      <c r="G87" s="157">
        <v>0.24349442379182154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</row>
    <row r="88" spans="1:105" ht="15.75" x14ac:dyDescent="0.25">
      <c r="A88" s="872"/>
      <c r="B88" s="866"/>
      <c r="C88" s="378" t="s">
        <v>103</v>
      </c>
      <c r="D88" s="299"/>
      <c r="E88" s="299"/>
      <c r="F88" s="556"/>
      <c r="G88" s="55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</row>
    <row r="89" spans="1:105" ht="15.75" x14ac:dyDescent="0.25">
      <c r="A89" s="872"/>
      <c r="B89" s="377" t="s">
        <v>104</v>
      </c>
      <c r="C89" s="375" t="s">
        <v>105</v>
      </c>
      <c r="D89" s="95">
        <v>1</v>
      </c>
      <c r="E89" s="95">
        <v>100</v>
      </c>
      <c r="F89" s="380">
        <v>3.1266666666666669</v>
      </c>
      <c r="G89" s="118">
        <v>6.3965884861407252E-2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</row>
    <row r="90" spans="1:105" ht="15.75" x14ac:dyDescent="0.25">
      <c r="A90" s="872"/>
      <c r="B90" s="866" t="s">
        <v>106</v>
      </c>
      <c r="C90" s="378" t="s">
        <v>107</v>
      </c>
      <c r="D90" s="299"/>
      <c r="E90" s="299"/>
      <c r="F90" s="556"/>
      <c r="G90" s="55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</row>
    <row r="91" spans="1:105" ht="15.75" x14ac:dyDescent="0.25">
      <c r="A91" s="872"/>
      <c r="B91" s="866"/>
      <c r="C91" s="378" t="s">
        <v>108</v>
      </c>
      <c r="D91" s="299"/>
      <c r="E91" s="299"/>
      <c r="F91" s="556"/>
      <c r="G91" s="55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</row>
    <row r="92" spans="1:105" ht="15.75" x14ac:dyDescent="0.25">
      <c r="A92" s="873"/>
      <c r="B92" s="866"/>
      <c r="C92" s="375" t="s">
        <v>109</v>
      </c>
      <c r="D92" s="95">
        <v>1</v>
      </c>
      <c r="E92" s="95">
        <v>100</v>
      </c>
      <c r="F92" s="380">
        <v>2.1466666666666665</v>
      </c>
      <c r="G92" s="118">
        <v>6.8322981366459631E-2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</row>
    <row r="93" spans="1:105" s="6" customFormat="1" ht="15.75" x14ac:dyDescent="0.25">
      <c r="A93" s="853" t="s">
        <v>147</v>
      </c>
      <c r="B93" s="853"/>
      <c r="C93" s="853"/>
      <c r="D93" s="467">
        <v>3</v>
      </c>
      <c r="E93" s="382">
        <v>300</v>
      </c>
      <c r="F93" s="468">
        <v>2.3555555555555556</v>
      </c>
      <c r="G93" s="557">
        <v>0.11084905660377359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</row>
    <row r="94" spans="1:105" ht="15.75" x14ac:dyDescent="0.25">
      <c r="A94" s="871" t="s">
        <v>177</v>
      </c>
      <c r="B94" s="866" t="s">
        <v>110</v>
      </c>
      <c r="C94" s="378" t="s">
        <v>111</v>
      </c>
      <c r="D94" s="299"/>
      <c r="E94" s="299"/>
      <c r="F94" s="556"/>
      <c r="G94" s="556"/>
      <c r="H94"/>
      <c r="I94"/>
      <c r="J94"/>
    </row>
    <row r="95" spans="1:105" ht="15.75" x14ac:dyDescent="0.25">
      <c r="A95" s="872"/>
      <c r="B95" s="866"/>
      <c r="C95" s="375" t="s">
        <v>112</v>
      </c>
      <c r="D95" s="93">
        <v>1</v>
      </c>
      <c r="E95" s="93">
        <v>100</v>
      </c>
      <c r="F95" s="380">
        <v>1.1599999999999999</v>
      </c>
      <c r="G95" s="118">
        <v>3.4482758620689655E-2</v>
      </c>
      <c r="H95"/>
      <c r="I95"/>
      <c r="J95"/>
    </row>
    <row r="96" spans="1:105" ht="15.75" x14ac:dyDescent="0.25">
      <c r="A96" s="872"/>
      <c r="B96" s="866"/>
      <c r="C96" s="378" t="s">
        <v>113</v>
      </c>
      <c r="D96" s="299"/>
      <c r="E96" s="299"/>
      <c r="F96" s="556"/>
      <c r="G96" s="556"/>
      <c r="H96"/>
      <c r="I96"/>
      <c r="J96"/>
    </row>
    <row r="97" spans="1:110" ht="15.75" x14ac:dyDescent="0.25">
      <c r="A97" s="872"/>
      <c r="B97" s="859" t="s">
        <v>114</v>
      </c>
      <c r="C97" s="375" t="s">
        <v>115</v>
      </c>
      <c r="D97" s="93">
        <v>1</v>
      </c>
      <c r="E97" s="93">
        <v>100</v>
      </c>
      <c r="F97" s="380">
        <v>2.77</v>
      </c>
      <c r="G97" s="118">
        <v>0.19975932611311673</v>
      </c>
      <c r="H97"/>
      <c r="I97"/>
      <c r="J97"/>
    </row>
    <row r="98" spans="1:110" ht="15.75" x14ac:dyDescent="0.25">
      <c r="A98" s="872"/>
      <c r="B98" s="859"/>
      <c r="C98" s="378" t="s">
        <v>116</v>
      </c>
      <c r="D98" s="299"/>
      <c r="E98" s="299"/>
      <c r="F98" s="556"/>
      <c r="G98" s="556"/>
      <c r="H98"/>
      <c r="I98"/>
      <c r="J98"/>
    </row>
    <row r="99" spans="1:110" ht="15.75" x14ac:dyDescent="0.25">
      <c r="A99" s="872"/>
      <c r="B99" s="859"/>
      <c r="C99" s="378" t="s">
        <v>117</v>
      </c>
      <c r="D99" s="299"/>
      <c r="E99" s="299"/>
      <c r="F99" s="556"/>
      <c r="G99" s="556"/>
      <c r="H99"/>
      <c r="I99"/>
      <c r="J99"/>
    </row>
    <row r="100" spans="1:110" ht="15.75" x14ac:dyDescent="0.25">
      <c r="A100" s="872"/>
      <c r="B100" s="866" t="s">
        <v>118</v>
      </c>
      <c r="C100" s="375" t="s">
        <v>119</v>
      </c>
      <c r="D100" s="93">
        <v>1</v>
      </c>
      <c r="E100" s="93">
        <v>100</v>
      </c>
      <c r="F100" s="380">
        <v>2.42</v>
      </c>
      <c r="G100" s="118">
        <v>2.7548209366391185E-2</v>
      </c>
      <c r="H100"/>
      <c r="I100"/>
      <c r="J100"/>
    </row>
    <row r="101" spans="1:110" ht="15.75" x14ac:dyDescent="0.25">
      <c r="A101" s="872"/>
      <c r="B101" s="866"/>
      <c r="C101" s="378" t="s">
        <v>120</v>
      </c>
      <c r="D101" s="299"/>
      <c r="E101" s="299"/>
      <c r="F101" s="556"/>
      <c r="G101" s="556"/>
      <c r="H101"/>
      <c r="I101"/>
      <c r="J101"/>
    </row>
    <row r="102" spans="1:110" ht="15.75" x14ac:dyDescent="0.25">
      <c r="A102" s="872"/>
      <c r="B102" s="867" t="s">
        <v>121</v>
      </c>
      <c r="C102" s="378" t="s">
        <v>122</v>
      </c>
      <c r="D102" s="606"/>
      <c r="E102" s="606"/>
      <c r="F102" s="606"/>
      <c r="G102" s="606"/>
      <c r="H102"/>
      <c r="I102"/>
      <c r="J102"/>
    </row>
    <row r="103" spans="1:110" ht="15.75" x14ac:dyDescent="0.25">
      <c r="A103" s="872"/>
      <c r="B103" s="867"/>
      <c r="C103" s="378" t="s">
        <v>123</v>
      </c>
      <c r="D103" s="606"/>
      <c r="E103" s="606"/>
      <c r="F103" s="606"/>
      <c r="G103" s="606"/>
      <c r="H103"/>
      <c r="I103"/>
      <c r="J103"/>
    </row>
    <row r="104" spans="1:110" ht="15.75" x14ac:dyDescent="0.25">
      <c r="A104" s="872"/>
      <c r="B104" s="867" t="s">
        <v>124</v>
      </c>
      <c r="C104" s="378" t="s">
        <v>125</v>
      </c>
      <c r="D104" s="606"/>
      <c r="E104" s="606"/>
      <c r="F104" s="606"/>
      <c r="G104" s="606"/>
      <c r="H104"/>
      <c r="I104"/>
      <c r="J104"/>
    </row>
    <row r="105" spans="1:110" ht="15.75" x14ac:dyDescent="0.25">
      <c r="A105" s="872"/>
      <c r="B105" s="867"/>
      <c r="C105" s="378" t="s">
        <v>126</v>
      </c>
      <c r="D105" s="606"/>
      <c r="E105" s="606"/>
      <c r="F105" s="606"/>
      <c r="G105" s="606"/>
      <c r="H105"/>
      <c r="I105"/>
      <c r="J105"/>
    </row>
    <row r="106" spans="1:110" ht="15.75" x14ac:dyDescent="0.25">
      <c r="A106" s="872"/>
      <c r="B106" s="866" t="s">
        <v>127</v>
      </c>
      <c r="C106" s="378" t="s">
        <v>128</v>
      </c>
      <c r="D106" s="299"/>
      <c r="E106" s="299"/>
      <c r="F106" s="556"/>
      <c r="G106" s="556"/>
      <c r="H106"/>
      <c r="I106"/>
      <c r="J106"/>
    </row>
    <row r="107" spans="1:110" ht="15.75" x14ac:dyDescent="0.25">
      <c r="A107" s="872"/>
      <c r="B107" s="866"/>
      <c r="C107" s="378" t="s">
        <v>129</v>
      </c>
      <c r="D107" s="299"/>
      <c r="E107" s="299"/>
      <c r="F107" s="556"/>
      <c r="G107" s="556"/>
      <c r="H107"/>
      <c r="I107"/>
      <c r="J107"/>
    </row>
    <row r="108" spans="1:110" ht="15.75" x14ac:dyDescent="0.25">
      <c r="A108" s="873"/>
      <c r="B108" s="866"/>
      <c r="C108" s="375" t="s">
        <v>130</v>
      </c>
      <c r="D108" s="95">
        <v>1</v>
      </c>
      <c r="E108" s="95">
        <v>300</v>
      </c>
      <c r="F108" s="469">
        <v>1.5677777777777777</v>
      </c>
      <c r="G108" s="42">
        <v>0.20623671155209072</v>
      </c>
      <c r="H108"/>
      <c r="I108"/>
      <c r="J108"/>
    </row>
    <row r="109" spans="1:110" ht="15.75" x14ac:dyDescent="0.25">
      <c r="A109" s="853" t="s">
        <v>147</v>
      </c>
      <c r="B109" s="853"/>
      <c r="C109" s="865"/>
      <c r="D109" s="383">
        <v>4</v>
      </c>
      <c r="E109" s="383">
        <v>600</v>
      </c>
      <c r="F109" s="468">
        <v>1.8422222222222222</v>
      </c>
      <c r="G109" s="373">
        <v>0.14746682750301568</v>
      </c>
      <c r="H109"/>
      <c r="I109"/>
      <c r="J109"/>
    </row>
    <row r="110" spans="1:110" ht="15.75" x14ac:dyDescent="0.25">
      <c r="A110" s="868" t="s">
        <v>131</v>
      </c>
      <c r="B110" s="869"/>
      <c r="C110" s="870"/>
      <c r="D110" s="386">
        <v>25</v>
      </c>
      <c r="E110" s="386">
        <v>7300</v>
      </c>
      <c r="F110" s="468">
        <v>2.09</v>
      </c>
      <c r="G110" s="373">
        <v>0.22595486913899934</v>
      </c>
      <c r="K110" s="4"/>
    </row>
    <row r="111" spans="1:110" s="3" customFormat="1" x14ac:dyDescent="0.25">
      <c r="A111" s="586" t="s">
        <v>186</v>
      </c>
      <c r="B111" s="489" t="s">
        <v>368</v>
      </c>
      <c r="C111" s="12"/>
      <c r="D111" s="12"/>
      <c r="E111" s="12"/>
      <c r="F111" s="9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  <c r="CP111" s="293"/>
      <c r="CQ111" s="293"/>
      <c r="CR111" s="293"/>
      <c r="CS111" s="293"/>
      <c r="CT111" s="293"/>
      <c r="CU111" s="293"/>
      <c r="CV111" s="293"/>
      <c r="CW111" s="293"/>
      <c r="CX111" s="293"/>
      <c r="CY111" s="293"/>
      <c r="CZ111" s="293"/>
      <c r="DA111" s="293"/>
      <c r="DB111" s="293"/>
      <c r="DC111" s="293"/>
      <c r="DD111" s="293"/>
      <c r="DE111" s="293"/>
      <c r="DF111" s="293"/>
    </row>
    <row r="112" spans="1:110" s="293" customFormat="1" x14ac:dyDescent="0.25">
      <c r="A112" s="195" t="s">
        <v>323</v>
      </c>
      <c r="B112" s="490" t="s">
        <v>369</v>
      </c>
      <c r="C112" s="194"/>
      <c r="D112" s="194"/>
      <c r="E112" s="194"/>
      <c r="F112" s="209"/>
      <c r="G112" s="194"/>
      <c r="H112" s="194"/>
      <c r="I112" s="194"/>
      <c r="J112" s="194"/>
      <c r="K112" s="194"/>
    </row>
  </sheetData>
  <mergeCells count="55">
    <mergeCell ref="B75:B78"/>
    <mergeCell ref="A2:G2"/>
    <mergeCell ref="B26:B30"/>
    <mergeCell ref="B37:B40"/>
    <mergeCell ref="G3:G5"/>
    <mergeCell ref="B6:B7"/>
    <mergeCell ref="B8:B10"/>
    <mergeCell ref="B11:B13"/>
    <mergeCell ref="B15:B17"/>
    <mergeCell ref="E3:E5"/>
    <mergeCell ref="B3:B5"/>
    <mergeCell ref="A110:C110"/>
    <mergeCell ref="A15:A24"/>
    <mergeCell ref="A68:A84"/>
    <mergeCell ref="A51:A66"/>
    <mergeCell ref="D3:D5"/>
    <mergeCell ref="A42:A49"/>
    <mergeCell ref="A26:A40"/>
    <mergeCell ref="A94:A108"/>
    <mergeCell ref="A86:A92"/>
    <mergeCell ref="A85:C85"/>
    <mergeCell ref="A67:C67"/>
    <mergeCell ref="A93:C93"/>
    <mergeCell ref="B31:B36"/>
    <mergeCell ref="B54:B59"/>
    <mergeCell ref="B60:B63"/>
    <mergeCell ref="B64:B66"/>
    <mergeCell ref="A109:C109"/>
    <mergeCell ref="B42:B49"/>
    <mergeCell ref="A50:C50"/>
    <mergeCell ref="A41:C41"/>
    <mergeCell ref="B86:B88"/>
    <mergeCell ref="B90:B92"/>
    <mergeCell ref="B106:B108"/>
    <mergeCell ref="B94:B96"/>
    <mergeCell ref="B97:B99"/>
    <mergeCell ref="B100:B101"/>
    <mergeCell ref="B102:B103"/>
    <mergeCell ref="B104:B105"/>
    <mergeCell ref="B71:B72"/>
    <mergeCell ref="B73:B74"/>
    <mergeCell ref="B79:B81"/>
    <mergeCell ref="B82:B84"/>
    <mergeCell ref="A1:G1"/>
    <mergeCell ref="A25:C25"/>
    <mergeCell ref="B20:B21"/>
    <mergeCell ref="B22:B24"/>
    <mergeCell ref="B69:B70"/>
    <mergeCell ref="B18:B19"/>
    <mergeCell ref="B51:B53"/>
    <mergeCell ref="C3:C5"/>
    <mergeCell ref="F3:F5"/>
    <mergeCell ref="A14:C14"/>
    <mergeCell ref="A6:A13"/>
    <mergeCell ref="A3:A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verticalDpi="4" r:id="rId1"/>
  <rowBreaks count="1" manualBreakCount="1">
    <brk id="25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DF116"/>
  <sheetViews>
    <sheetView topLeftCell="A73" zoomScale="84" zoomScaleNormal="84" workbookViewId="0">
      <pane xSplit="3" topLeftCell="D1" activePane="topRight" state="frozen"/>
      <selection activeCell="M66" sqref="M66"/>
      <selection pane="topRight" activeCell="O58" sqref="O58"/>
    </sheetView>
  </sheetViews>
  <sheetFormatPr defaultRowHeight="15" x14ac:dyDescent="0.25"/>
  <cols>
    <col min="1" max="1" width="18.5703125" customWidth="1"/>
    <col min="2" max="2" width="23.5703125" customWidth="1"/>
    <col min="3" max="3" width="24.5703125" customWidth="1"/>
    <col min="4" max="4" width="12.5703125" customWidth="1"/>
    <col min="5" max="5" width="11" customWidth="1"/>
    <col min="6" max="6" width="16" customWidth="1"/>
    <col min="7" max="7" width="23.7109375" customWidth="1"/>
    <col min="8" max="8" width="25.5703125" customWidth="1"/>
    <col min="9" max="9" width="26.140625" customWidth="1"/>
    <col min="10" max="10" width="24.28515625" customWidth="1"/>
    <col min="11" max="11" width="20.7109375" customWidth="1"/>
    <col min="12" max="12" width="22.7109375" customWidth="1"/>
  </cols>
  <sheetData>
    <row r="1" spans="1:12" s="293" customFormat="1" ht="27.75" customHeight="1" x14ac:dyDescent="0.25">
      <c r="A1" s="879" t="s">
        <v>367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</row>
    <row r="2" spans="1:12" ht="24.95" customHeight="1" x14ac:dyDescent="0.25">
      <c r="A2" s="881" t="s">
        <v>226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</row>
    <row r="3" spans="1:12" ht="20.100000000000001" customHeight="1" x14ac:dyDescent="0.25">
      <c r="A3" s="891" t="s">
        <v>141</v>
      </c>
      <c r="B3" s="776" t="s">
        <v>1</v>
      </c>
      <c r="C3" s="776" t="s">
        <v>2</v>
      </c>
      <c r="D3" s="892" t="s">
        <v>217</v>
      </c>
      <c r="E3" s="774" t="s">
        <v>133</v>
      </c>
      <c r="F3" s="882" t="s">
        <v>227</v>
      </c>
      <c r="G3" s="774" t="s">
        <v>364</v>
      </c>
      <c r="H3" s="774" t="s">
        <v>365</v>
      </c>
      <c r="I3" s="774" t="s">
        <v>258</v>
      </c>
      <c r="J3" s="774" t="s">
        <v>352</v>
      </c>
      <c r="K3" s="774" t="s">
        <v>353</v>
      </c>
      <c r="L3" s="774" t="s">
        <v>228</v>
      </c>
    </row>
    <row r="4" spans="1:12" ht="20.100000000000001" customHeight="1" x14ac:dyDescent="0.25">
      <c r="A4" s="891"/>
      <c r="B4" s="776"/>
      <c r="C4" s="776"/>
      <c r="D4" s="892"/>
      <c r="E4" s="774"/>
      <c r="F4" s="882"/>
      <c r="G4" s="774"/>
      <c r="H4" s="774"/>
      <c r="I4" s="774"/>
      <c r="J4" s="774"/>
      <c r="K4" s="774"/>
      <c r="L4" s="774"/>
    </row>
    <row r="5" spans="1:12" ht="54.95" customHeight="1" x14ac:dyDescent="0.25">
      <c r="A5" s="891"/>
      <c r="B5" s="776"/>
      <c r="C5" s="776"/>
      <c r="D5" s="892"/>
      <c r="E5" s="774"/>
      <c r="F5" s="882"/>
      <c r="G5" s="774"/>
      <c r="H5" s="774"/>
      <c r="I5" s="774"/>
      <c r="J5" s="774"/>
      <c r="K5" s="774"/>
      <c r="L5" s="774"/>
    </row>
    <row r="6" spans="1:12" ht="15" customHeight="1" x14ac:dyDescent="0.25">
      <c r="A6" s="831" t="s">
        <v>143</v>
      </c>
      <c r="B6" s="747" t="s">
        <v>4</v>
      </c>
      <c r="C6" s="303" t="s">
        <v>5</v>
      </c>
      <c r="D6" s="90">
        <v>1</v>
      </c>
      <c r="E6" s="90">
        <v>120</v>
      </c>
      <c r="F6" s="164">
        <v>0.82986772486772498</v>
      </c>
      <c r="G6" s="42">
        <v>0.69230769230769229</v>
      </c>
      <c r="H6" s="42">
        <v>0</v>
      </c>
      <c r="I6" s="42">
        <v>0</v>
      </c>
      <c r="J6" s="63">
        <v>2</v>
      </c>
      <c r="K6" s="63">
        <v>5</v>
      </c>
      <c r="L6" s="42">
        <v>0.53846153846153844</v>
      </c>
    </row>
    <row r="7" spans="1:12" ht="15" customHeight="1" x14ac:dyDescent="0.25">
      <c r="A7" s="831"/>
      <c r="B7" s="748"/>
      <c r="C7" s="303" t="s">
        <v>6</v>
      </c>
      <c r="D7" s="90">
        <v>1</v>
      </c>
      <c r="E7" s="90">
        <v>120</v>
      </c>
      <c r="F7" s="164">
        <v>0.73951754385964918</v>
      </c>
      <c r="G7" s="42">
        <v>0.94186046511627908</v>
      </c>
      <c r="H7" s="42">
        <v>0</v>
      </c>
      <c r="I7" s="42">
        <v>3.7037037037037035E-2</v>
      </c>
      <c r="J7" s="63">
        <v>1</v>
      </c>
      <c r="K7" s="63">
        <v>1.3333333333333333</v>
      </c>
      <c r="L7" s="42">
        <v>6.8870523415977963E-2</v>
      </c>
    </row>
    <row r="8" spans="1:12" ht="15.75" x14ac:dyDescent="0.25">
      <c r="A8" s="831"/>
      <c r="B8" s="888" t="s">
        <v>7</v>
      </c>
      <c r="C8" s="97" t="s">
        <v>8</v>
      </c>
      <c r="D8" s="608"/>
      <c r="E8" s="608"/>
      <c r="F8" s="609"/>
      <c r="G8" s="539"/>
      <c r="H8" s="539"/>
      <c r="I8" s="539"/>
      <c r="J8" s="161"/>
      <c r="K8" s="161"/>
      <c r="L8" s="539"/>
    </row>
    <row r="9" spans="1:12" ht="15.75" x14ac:dyDescent="0.25">
      <c r="A9" s="831"/>
      <c r="B9" s="889"/>
      <c r="C9" s="97" t="s">
        <v>9</v>
      </c>
      <c r="D9" s="608"/>
      <c r="E9" s="608"/>
      <c r="F9" s="609"/>
      <c r="G9" s="539"/>
      <c r="H9" s="539"/>
      <c r="I9" s="539"/>
      <c r="J9" s="161"/>
      <c r="K9" s="161"/>
      <c r="L9" s="539"/>
    </row>
    <row r="10" spans="1:12" ht="15.75" x14ac:dyDescent="0.25">
      <c r="A10" s="831"/>
      <c r="B10" s="890"/>
      <c r="C10" s="97" t="s">
        <v>10</v>
      </c>
      <c r="D10" s="608"/>
      <c r="E10" s="608"/>
      <c r="F10" s="609"/>
      <c r="G10" s="539"/>
      <c r="H10" s="539"/>
      <c r="I10" s="539"/>
      <c r="J10" s="161"/>
      <c r="K10" s="161"/>
      <c r="L10" s="539"/>
    </row>
    <row r="11" spans="1:12" ht="15.75" customHeight="1" x14ac:dyDescent="0.25">
      <c r="A11" s="831"/>
      <c r="B11" s="888" t="s">
        <v>11</v>
      </c>
      <c r="C11" s="97" t="s">
        <v>144</v>
      </c>
      <c r="D11" s="608"/>
      <c r="E11" s="608"/>
      <c r="F11" s="609"/>
      <c r="G11" s="539"/>
      <c r="H11" s="539"/>
      <c r="I11" s="539"/>
      <c r="J11" s="161"/>
      <c r="K11" s="161"/>
      <c r="L11" s="539"/>
    </row>
    <row r="12" spans="1:12" ht="15.75" x14ac:dyDescent="0.25">
      <c r="A12" s="831"/>
      <c r="B12" s="889"/>
      <c r="C12" s="97" t="s">
        <v>145</v>
      </c>
      <c r="D12" s="608"/>
      <c r="E12" s="608"/>
      <c r="F12" s="609"/>
      <c r="G12" s="539"/>
      <c r="H12" s="539"/>
      <c r="I12" s="539"/>
      <c r="J12" s="161"/>
      <c r="K12" s="161"/>
      <c r="L12" s="539"/>
    </row>
    <row r="13" spans="1:12" ht="15.75" x14ac:dyDescent="0.25">
      <c r="A13" s="831"/>
      <c r="B13" s="890"/>
      <c r="C13" s="97" t="s">
        <v>146</v>
      </c>
      <c r="D13" s="608"/>
      <c r="E13" s="608"/>
      <c r="F13" s="609"/>
      <c r="G13" s="539"/>
      <c r="H13" s="539"/>
      <c r="I13" s="539"/>
      <c r="J13" s="161"/>
      <c r="K13" s="161"/>
      <c r="L13" s="539"/>
    </row>
    <row r="14" spans="1:12" ht="15.75" x14ac:dyDescent="0.25">
      <c r="A14" s="880" t="s">
        <v>147</v>
      </c>
      <c r="B14" s="735"/>
      <c r="C14" s="735"/>
      <c r="D14" s="367">
        <v>2</v>
      </c>
      <c r="E14" s="367">
        <v>240</v>
      </c>
      <c r="F14" s="389">
        <v>0.78469263436368697</v>
      </c>
      <c r="G14" s="327">
        <v>0.86399999999999999</v>
      </c>
      <c r="H14" s="327">
        <v>0</v>
      </c>
      <c r="I14" s="327">
        <v>2.7777777777777776E-2</v>
      </c>
      <c r="J14" s="326">
        <v>3</v>
      </c>
      <c r="K14" s="326">
        <v>6.333333333333333</v>
      </c>
      <c r="L14" s="327">
        <v>0.28592592592592592</v>
      </c>
    </row>
    <row r="15" spans="1:12" ht="15.75" customHeight="1" x14ac:dyDescent="0.25">
      <c r="A15" s="831" t="s">
        <v>148</v>
      </c>
      <c r="B15" s="747" t="s">
        <v>15</v>
      </c>
      <c r="C15" s="97" t="s">
        <v>16</v>
      </c>
      <c r="D15" s="90"/>
      <c r="E15" s="90"/>
      <c r="F15" s="165"/>
      <c r="G15" s="42"/>
      <c r="H15" s="42"/>
      <c r="I15" s="42"/>
      <c r="J15" s="63"/>
      <c r="K15" s="63"/>
      <c r="L15" s="42"/>
    </row>
    <row r="16" spans="1:12" ht="15" customHeight="1" x14ac:dyDescent="0.25">
      <c r="A16" s="831"/>
      <c r="B16" s="749"/>
      <c r="C16" s="303" t="s">
        <v>17</v>
      </c>
      <c r="D16" s="90">
        <v>1</v>
      </c>
      <c r="E16" s="90">
        <v>60</v>
      </c>
      <c r="F16" s="164">
        <v>0.78875661375661388</v>
      </c>
      <c r="G16" s="102">
        <v>0.63888888888888884</v>
      </c>
      <c r="H16" s="102">
        <v>0</v>
      </c>
      <c r="I16" s="102">
        <v>0</v>
      </c>
      <c r="J16" s="63">
        <v>0.66666666666666663</v>
      </c>
      <c r="K16" s="63">
        <v>1</v>
      </c>
      <c r="L16" s="42">
        <v>1</v>
      </c>
    </row>
    <row r="17" spans="1:12" ht="15" customHeight="1" x14ac:dyDescent="0.25">
      <c r="A17" s="831"/>
      <c r="B17" s="748"/>
      <c r="C17" s="97" t="s">
        <v>18</v>
      </c>
      <c r="D17" s="90"/>
      <c r="E17" s="90"/>
      <c r="F17" s="164"/>
      <c r="G17" s="102"/>
      <c r="H17" s="102"/>
      <c r="I17" s="102"/>
      <c r="J17" s="63"/>
      <c r="K17" s="63"/>
      <c r="L17" s="42"/>
    </row>
    <row r="18" spans="1:12" ht="15" customHeight="1" x14ac:dyDescent="0.25">
      <c r="A18" s="831"/>
      <c r="B18" s="747" t="s">
        <v>19</v>
      </c>
      <c r="C18" s="303" t="s">
        <v>20</v>
      </c>
      <c r="D18" s="90">
        <v>1</v>
      </c>
      <c r="E18" s="90">
        <v>60</v>
      </c>
      <c r="F18" s="164">
        <v>0.71472222222222226</v>
      </c>
      <c r="G18" s="102">
        <v>0.72</v>
      </c>
      <c r="H18" s="102">
        <v>0</v>
      </c>
      <c r="I18" s="102">
        <v>0</v>
      </c>
      <c r="J18" s="63">
        <v>3.3333333333333335</v>
      </c>
      <c r="K18" s="63">
        <v>2</v>
      </c>
      <c r="L18" s="42">
        <v>0.17486338797814208</v>
      </c>
    </row>
    <row r="19" spans="1:12" ht="15" customHeight="1" x14ac:dyDescent="0.25">
      <c r="A19" s="831"/>
      <c r="B19" s="748"/>
      <c r="C19" s="97" t="s">
        <v>21</v>
      </c>
      <c r="D19" s="90"/>
      <c r="E19" s="90"/>
      <c r="F19" s="164"/>
      <c r="G19" s="102"/>
      <c r="H19" s="102"/>
      <c r="I19" s="102"/>
      <c r="J19" s="63"/>
      <c r="K19" s="63"/>
      <c r="L19" s="42"/>
    </row>
    <row r="20" spans="1:12" ht="15" customHeight="1" x14ac:dyDescent="0.25">
      <c r="A20" s="831"/>
      <c r="B20" s="743" t="s">
        <v>22</v>
      </c>
      <c r="C20" s="303" t="s">
        <v>23</v>
      </c>
      <c r="D20" s="90">
        <v>1</v>
      </c>
      <c r="E20" s="90">
        <v>60</v>
      </c>
      <c r="F20" s="164">
        <v>0.61931216931216926</v>
      </c>
      <c r="G20" s="102">
        <v>0.81081081081081086</v>
      </c>
      <c r="H20" s="102"/>
      <c r="I20" s="102">
        <v>0</v>
      </c>
      <c r="J20" s="63">
        <v>0.66666666666666663</v>
      </c>
      <c r="K20" s="63">
        <v>2.6666666666666665</v>
      </c>
      <c r="L20" s="42">
        <v>0.7191011235955056</v>
      </c>
    </row>
    <row r="21" spans="1:12" ht="15" customHeight="1" x14ac:dyDescent="0.25">
      <c r="A21" s="831"/>
      <c r="B21" s="743"/>
      <c r="C21" s="97" t="s">
        <v>24</v>
      </c>
      <c r="D21" s="90"/>
      <c r="E21" s="90"/>
      <c r="F21" s="165"/>
      <c r="G21" s="102"/>
      <c r="H21" s="102"/>
      <c r="I21" s="102"/>
      <c r="J21" s="63"/>
      <c r="K21" s="63"/>
      <c r="L21" s="42"/>
    </row>
    <row r="22" spans="1:12" ht="15" customHeight="1" x14ac:dyDescent="0.25">
      <c r="A22" s="831"/>
      <c r="B22" s="743" t="s">
        <v>25</v>
      </c>
      <c r="C22" s="97" t="s">
        <v>26</v>
      </c>
      <c r="D22" s="90"/>
      <c r="E22" s="90"/>
      <c r="F22" s="165"/>
      <c r="G22" s="102"/>
      <c r="H22" s="102"/>
      <c r="I22" s="102"/>
      <c r="J22" s="63"/>
      <c r="K22" s="63"/>
      <c r="L22" s="42"/>
    </row>
    <row r="23" spans="1:12" ht="15" customHeight="1" x14ac:dyDescent="0.25">
      <c r="A23" s="831"/>
      <c r="B23" s="743"/>
      <c r="C23" s="97" t="s">
        <v>27</v>
      </c>
      <c r="D23" s="90"/>
      <c r="E23" s="90"/>
      <c r="F23" s="165"/>
      <c r="G23" s="102"/>
      <c r="H23" s="102"/>
      <c r="I23" s="102"/>
      <c r="J23" s="63"/>
      <c r="K23" s="63"/>
      <c r="L23" s="42"/>
    </row>
    <row r="24" spans="1:12" ht="15.75" x14ac:dyDescent="0.25">
      <c r="A24" s="831"/>
      <c r="B24" s="743"/>
      <c r="C24" s="303" t="s">
        <v>149</v>
      </c>
      <c r="D24" s="90">
        <v>1</v>
      </c>
      <c r="E24" s="90">
        <v>60</v>
      </c>
      <c r="F24" s="164">
        <v>0.9164766081871345</v>
      </c>
      <c r="G24" s="42">
        <v>0</v>
      </c>
      <c r="H24" s="42">
        <v>0</v>
      </c>
      <c r="I24" s="42">
        <v>0</v>
      </c>
      <c r="J24" s="63">
        <v>10.333333333333334</v>
      </c>
      <c r="K24" s="63">
        <v>1.3333333333333333</v>
      </c>
      <c r="L24" s="42">
        <v>0.30337078651685395</v>
      </c>
    </row>
    <row r="25" spans="1:12" ht="15.75" x14ac:dyDescent="0.25">
      <c r="A25" s="880" t="s">
        <v>147</v>
      </c>
      <c r="B25" s="735"/>
      <c r="C25" s="735"/>
      <c r="D25" s="329">
        <v>4</v>
      </c>
      <c r="E25" s="329">
        <v>240</v>
      </c>
      <c r="F25" s="389">
        <v>0.759816903369535</v>
      </c>
      <c r="G25" s="327">
        <v>0.73188405797101452</v>
      </c>
      <c r="H25" s="390">
        <v>0</v>
      </c>
      <c r="I25" s="327">
        <v>0</v>
      </c>
      <c r="J25" s="326">
        <v>15</v>
      </c>
      <c r="K25" s="326">
        <v>7</v>
      </c>
      <c r="L25" s="327">
        <v>0.5460893854748603</v>
      </c>
    </row>
    <row r="26" spans="1:12" ht="15.75" x14ac:dyDescent="0.25">
      <c r="A26" s="831" t="s">
        <v>150</v>
      </c>
      <c r="B26" s="791" t="s">
        <v>29</v>
      </c>
      <c r="C26" s="97" t="s">
        <v>30</v>
      </c>
      <c r="D26" s="539"/>
      <c r="E26" s="539"/>
      <c r="F26" s="539"/>
      <c r="G26" s="539"/>
      <c r="H26" s="539"/>
      <c r="I26" s="539"/>
      <c r="J26" s="539"/>
      <c r="K26" s="539"/>
      <c r="L26" s="539"/>
    </row>
    <row r="27" spans="1:12" ht="15.75" x14ac:dyDescent="0.25">
      <c r="A27" s="831"/>
      <c r="B27" s="791"/>
      <c r="C27" s="97" t="s">
        <v>31</v>
      </c>
      <c r="D27" s="539"/>
      <c r="E27" s="539"/>
      <c r="F27" s="539"/>
      <c r="G27" s="539"/>
      <c r="H27" s="539"/>
      <c r="I27" s="539"/>
      <c r="J27" s="539"/>
      <c r="K27" s="539"/>
      <c r="L27" s="539"/>
    </row>
    <row r="28" spans="1:12" ht="15.75" x14ac:dyDescent="0.25">
      <c r="A28" s="831"/>
      <c r="B28" s="791"/>
      <c r="C28" s="97" t="s">
        <v>32</v>
      </c>
      <c r="D28" s="539"/>
      <c r="E28" s="539"/>
      <c r="F28" s="539"/>
      <c r="G28" s="539"/>
      <c r="H28" s="539"/>
      <c r="I28" s="539"/>
      <c r="J28" s="539"/>
      <c r="K28" s="539"/>
      <c r="L28" s="539"/>
    </row>
    <row r="29" spans="1:12" ht="15.75" x14ac:dyDescent="0.25">
      <c r="A29" s="831"/>
      <c r="B29" s="791"/>
      <c r="C29" s="97" t="s">
        <v>33</v>
      </c>
      <c r="D29" s="539"/>
      <c r="E29" s="539"/>
      <c r="F29" s="539"/>
      <c r="G29" s="539"/>
      <c r="H29" s="539"/>
      <c r="I29" s="539"/>
      <c r="J29" s="539"/>
      <c r="K29" s="539"/>
      <c r="L29" s="539"/>
    </row>
    <row r="30" spans="1:12" ht="15.75" x14ac:dyDescent="0.25">
      <c r="A30" s="831"/>
      <c r="B30" s="791"/>
      <c r="C30" s="97" t="s">
        <v>151</v>
      </c>
      <c r="D30" s="539"/>
      <c r="E30" s="539"/>
      <c r="F30" s="539"/>
      <c r="G30" s="539"/>
      <c r="H30" s="539"/>
      <c r="I30" s="539"/>
      <c r="J30" s="539"/>
      <c r="K30" s="539"/>
      <c r="L30" s="539"/>
    </row>
    <row r="31" spans="1:12" ht="15.75" x14ac:dyDescent="0.25">
      <c r="A31" s="831"/>
      <c r="B31" s="791" t="s">
        <v>35</v>
      </c>
      <c r="C31" s="97" t="s">
        <v>36</v>
      </c>
      <c r="D31" s="539"/>
      <c r="E31" s="539"/>
      <c r="F31" s="539"/>
      <c r="G31" s="539"/>
      <c r="H31" s="539"/>
      <c r="I31" s="539"/>
      <c r="J31" s="539"/>
      <c r="K31" s="539"/>
      <c r="L31" s="539"/>
    </row>
    <row r="32" spans="1:12" ht="15.75" x14ac:dyDescent="0.25">
      <c r="A32" s="831"/>
      <c r="B32" s="791"/>
      <c r="C32" s="97" t="s">
        <v>37</v>
      </c>
      <c r="D32" s="539"/>
      <c r="E32" s="539"/>
      <c r="F32" s="539"/>
      <c r="G32" s="539"/>
      <c r="H32" s="539"/>
      <c r="I32" s="539"/>
      <c r="J32" s="539"/>
      <c r="K32" s="539"/>
      <c r="L32" s="539"/>
    </row>
    <row r="33" spans="1:12" ht="15.75" x14ac:dyDescent="0.25">
      <c r="A33" s="831"/>
      <c r="B33" s="791"/>
      <c r="C33" s="97" t="s">
        <v>38</v>
      </c>
      <c r="D33" s="539"/>
      <c r="E33" s="539"/>
      <c r="F33" s="539"/>
      <c r="G33" s="539"/>
      <c r="H33" s="539"/>
      <c r="I33" s="539"/>
      <c r="J33" s="539"/>
      <c r="K33" s="539"/>
      <c r="L33" s="539"/>
    </row>
    <row r="34" spans="1:12" ht="15.75" x14ac:dyDescent="0.25">
      <c r="A34" s="831"/>
      <c r="B34" s="791"/>
      <c r="C34" s="97" t="s">
        <v>39</v>
      </c>
      <c r="D34" s="539"/>
      <c r="E34" s="539"/>
      <c r="F34" s="539"/>
      <c r="G34" s="539"/>
      <c r="H34" s="539"/>
      <c r="I34" s="539"/>
      <c r="J34" s="539"/>
      <c r="K34" s="539"/>
      <c r="L34" s="539"/>
    </row>
    <row r="35" spans="1:12" ht="15.75" x14ac:dyDescent="0.25">
      <c r="A35" s="831"/>
      <c r="B35" s="791"/>
      <c r="C35" s="97" t="s">
        <v>40</v>
      </c>
      <c r="D35" s="539"/>
      <c r="E35" s="539"/>
      <c r="F35" s="539"/>
      <c r="G35" s="539"/>
      <c r="H35" s="539"/>
      <c r="I35" s="539"/>
      <c r="J35" s="539"/>
      <c r="K35" s="539"/>
      <c r="L35" s="539"/>
    </row>
    <row r="36" spans="1:12" ht="15.75" x14ac:dyDescent="0.25">
      <c r="A36" s="831"/>
      <c r="B36" s="791"/>
      <c r="C36" s="97" t="s">
        <v>152</v>
      </c>
      <c r="D36" s="539"/>
      <c r="E36" s="539"/>
      <c r="F36" s="539"/>
      <c r="G36" s="539"/>
      <c r="H36" s="539"/>
      <c r="I36" s="539"/>
      <c r="J36" s="539"/>
      <c r="K36" s="539"/>
      <c r="L36" s="539"/>
    </row>
    <row r="37" spans="1:12" ht="15" customHeight="1" x14ac:dyDescent="0.25">
      <c r="A37" s="831"/>
      <c r="B37" s="743" t="s">
        <v>42</v>
      </c>
      <c r="C37" s="97" t="s">
        <v>43</v>
      </c>
      <c r="D37" s="90"/>
      <c r="E37" s="90"/>
      <c r="F37" s="165"/>
      <c r="G37" s="42"/>
      <c r="H37" s="42"/>
      <c r="I37" s="42"/>
      <c r="J37" s="63"/>
      <c r="K37" s="63"/>
      <c r="L37" s="42"/>
    </row>
    <row r="38" spans="1:12" ht="15.75" x14ac:dyDescent="0.25">
      <c r="A38" s="831"/>
      <c r="B38" s="743"/>
      <c r="C38" s="303" t="s">
        <v>44</v>
      </c>
      <c r="D38" s="90">
        <v>1</v>
      </c>
      <c r="E38" s="90">
        <v>40</v>
      </c>
      <c r="F38" s="164">
        <v>0.73333333333333328</v>
      </c>
      <c r="G38" s="42">
        <v>1</v>
      </c>
      <c r="H38" s="42">
        <v>0</v>
      </c>
      <c r="I38" s="42">
        <v>0</v>
      </c>
      <c r="J38" s="63">
        <v>1</v>
      </c>
      <c r="K38" s="63">
        <v>1</v>
      </c>
      <c r="L38" s="42">
        <v>1</v>
      </c>
    </row>
    <row r="39" spans="1:12" ht="15.75" x14ac:dyDescent="0.25">
      <c r="A39" s="831"/>
      <c r="B39" s="743"/>
      <c r="C39" s="97" t="s">
        <v>153</v>
      </c>
      <c r="D39" s="90"/>
      <c r="E39" s="90"/>
      <c r="F39" s="165"/>
      <c r="G39" s="42"/>
      <c r="H39" s="42"/>
      <c r="I39" s="42"/>
      <c r="J39" s="63"/>
      <c r="K39" s="63"/>
      <c r="L39" s="42"/>
    </row>
    <row r="40" spans="1:12" ht="15.75" x14ac:dyDescent="0.25">
      <c r="A40" s="831"/>
      <c r="B40" s="743"/>
      <c r="C40" s="97" t="s">
        <v>46</v>
      </c>
      <c r="D40" s="90"/>
      <c r="E40" s="90"/>
      <c r="F40" s="165"/>
      <c r="G40" s="42"/>
      <c r="H40" s="42"/>
      <c r="I40" s="42"/>
      <c r="J40" s="63"/>
      <c r="K40" s="63"/>
      <c r="L40" s="42"/>
    </row>
    <row r="41" spans="1:12" ht="15.75" x14ac:dyDescent="0.25">
      <c r="A41" s="880" t="s">
        <v>147</v>
      </c>
      <c r="B41" s="735"/>
      <c r="C41" s="735"/>
      <c r="D41" s="329">
        <v>1</v>
      </c>
      <c r="E41" s="329">
        <v>40</v>
      </c>
      <c r="F41" s="389">
        <v>0.73333333333333328</v>
      </c>
      <c r="G41" s="327">
        <v>1</v>
      </c>
      <c r="H41" s="327">
        <v>0</v>
      </c>
      <c r="I41" s="327">
        <v>0</v>
      </c>
      <c r="J41" s="326">
        <v>1</v>
      </c>
      <c r="K41" s="326">
        <v>1</v>
      </c>
      <c r="L41" s="327">
        <v>1</v>
      </c>
    </row>
    <row r="42" spans="1:12" ht="15" customHeight="1" x14ac:dyDescent="0.25">
      <c r="A42" s="884" t="s">
        <v>154</v>
      </c>
      <c r="B42" s="885" t="s">
        <v>47</v>
      </c>
      <c r="C42" s="24" t="s">
        <v>48</v>
      </c>
      <c r="D42" s="539"/>
      <c r="E42" s="539"/>
      <c r="F42" s="539"/>
      <c r="G42" s="539"/>
      <c r="H42" s="539"/>
      <c r="I42" s="539"/>
      <c r="J42" s="539"/>
      <c r="K42" s="539"/>
      <c r="L42" s="539"/>
    </row>
    <row r="43" spans="1:12" ht="15" customHeight="1" x14ac:dyDescent="0.25">
      <c r="A43" s="884"/>
      <c r="B43" s="886"/>
      <c r="C43" s="24" t="s">
        <v>49</v>
      </c>
      <c r="D43" s="539"/>
      <c r="E43" s="539"/>
      <c r="F43" s="539"/>
      <c r="G43" s="539"/>
      <c r="H43" s="539"/>
      <c r="I43" s="539"/>
      <c r="J43" s="539"/>
      <c r="K43" s="539"/>
      <c r="L43" s="539"/>
    </row>
    <row r="44" spans="1:12" ht="15" customHeight="1" x14ac:dyDescent="0.25">
      <c r="A44" s="884"/>
      <c r="B44" s="886"/>
      <c r="C44" s="24" t="s">
        <v>50</v>
      </c>
      <c r="D44" s="539"/>
      <c r="E44" s="539"/>
      <c r="F44" s="539"/>
      <c r="G44" s="539"/>
      <c r="H44" s="539"/>
      <c r="I44" s="539"/>
      <c r="J44" s="539"/>
      <c r="K44" s="539"/>
      <c r="L44" s="539"/>
    </row>
    <row r="45" spans="1:12" ht="15" customHeight="1" x14ac:dyDescent="0.25">
      <c r="A45" s="884"/>
      <c r="B45" s="886"/>
      <c r="C45" s="24" t="s">
        <v>51</v>
      </c>
      <c r="D45" s="539"/>
      <c r="E45" s="539"/>
      <c r="F45" s="539"/>
      <c r="G45" s="539"/>
      <c r="H45" s="539"/>
      <c r="I45" s="539"/>
      <c r="J45" s="539"/>
      <c r="K45" s="539"/>
      <c r="L45" s="539"/>
    </row>
    <row r="46" spans="1:12" ht="15" customHeight="1" x14ac:dyDescent="0.25">
      <c r="A46" s="884"/>
      <c r="B46" s="886"/>
      <c r="C46" s="24" t="s">
        <v>52</v>
      </c>
      <c r="D46" s="539"/>
      <c r="E46" s="539"/>
      <c r="F46" s="539"/>
      <c r="G46" s="539"/>
      <c r="H46" s="539"/>
      <c r="I46" s="539"/>
      <c r="J46" s="539"/>
      <c r="K46" s="539"/>
      <c r="L46" s="539"/>
    </row>
    <row r="47" spans="1:12" ht="15" customHeight="1" x14ac:dyDescent="0.25">
      <c r="A47" s="884"/>
      <c r="B47" s="886"/>
      <c r="C47" s="24" t="s">
        <v>53</v>
      </c>
      <c r="D47" s="539"/>
      <c r="E47" s="539"/>
      <c r="F47" s="539"/>
      <c r="G47" s="539"/>
      <c r="H47" s="539"/>
      <c r="I47" s="539"/>
      <c r="J47" s="539"/>
      <c r="K47" s="539"/>
      <c r="L47" s="539"/>
    </row>
    <row r="48" spans="1:12" ht="15" customHeight="1" x14ac:dyDescent="0.25">
      <c r="A48" s="884"/>
      <c r="B48" s="886"/>
      <c r="C48" s="24" t="s">
        <v>54</v>
      </c>
      <c r="D48" s="539"/>
      <c r="E48" s="539"/>
      <c r="F48" s="539"/>
      <c r="G48" s="539"/>
      <c r="H48" s="539"/>
      <c r="I48" s="539"/>
      <c r="J48" s="539"/>
      <c r="K48" s="539"/>
      <c r="L48" s="539"/>
    </row>
    <row r="49" spans="1:12" ht="15" customHeight="1" x14ac:dyDescent="0.25">
      <c r="A49" s="884"/>
      <c r="B49" s="887"/>
      <c r="C49" s="24" t="s">
        <v>155</v>
      </c>
      <c r="D49" s="539"/>
      <c r="E49" s="539"/>
      <c r="F49" s="539"/>
      <c r="G49" s="539"/>
      <c r="H49" s="539"/>
      <c r="I49" s="539"/>
      <c r="J49" s="539"/>
      <c r="K49" s="539"/>
      <c r="L49" s="539"/>
    </row>
    <row r="50" spans="1:12" ht="15.75" x14ac:dyDescent="0.25">
      <c r="A50" s="880" t="s">
        <v>147</v>
      </c>
      <c r="B50" s="735"/>
      <c r="C50" s="735"/>
      <c r="D50" s="367">
        <v>0</v>
      </c>
      <c r="E50" s="367">
        <v>0</v>
      </c>
      <c r="F50" s="442">
        <v>0</v>
      </c>
      <c r="G50" s="373">
        <v>0</v>
      </c>
      <c r="H50" s="373">
        <v>0</v>
      </c>
      <c r="I50" s="373">
        <v>0</v>
      </c>
      <c r="J50" s="432">
        <v>0</v>
      </c>
      <c r="K50" s="432">
        <v>0</v>
      </c>
      <c r="L50" s="373">
        <v>0</v>
      </c>
    </row>
    <row r="51" spans="1:12" ht="15.75" customHeight="1" x14ac:dyDescent="0.25">
      <c r="A51" s="831" t="s">
        <v>156</v>
      </c>
      <c r="B51" s="888" t="s">
        <v>56</v>
      </c>
      <c r="C51" s="97" t="s">
        <v>57</v>
      </c>
      <c r="D51" s="539"/>
      <c r="E51" s="539"/>
      <c r="F51" s="539"/>
      <c r="G51" s="539"/>
      <c r="H51" s="539"/>
      <c r="I51" s="539"/>
      <c r="J51" s="539"/>
      <c r="K51" s="539"/>
      <c r="L51" s="539"/>
    </row>
    <row r="52" spans="1:12" ht="15.75" x14ac:dyDescent="0.25">
      <c r="A52" s="831"/>
      <c r="B52" s="889"/>
      <c r="C52" s="97" t="s">
        <v>58</v>
      </c>
      <c r="D52" s="539"/>
      <c r="E52" s="539"/>
      <c r="F52" s="539"/>
      <c r="G52" s="539"/>
      <c r="H52" s="539"/>
      <c r="I52" s="539"/>
      <c r="J52" s="539"/>
      <c r="K52" s="539"/>
      <c r="L52" s="539"/>
    </row>
    <row r="53" spans="1:12" ht="15.75" x14ac:dyDescent="0.25">
      <c r="A53" s="831"/>
      <c r="B53" s="890"/>
      <c r="C53" s="97" t="s">
        <v>157</v>
      </c>
      <c r="D53" s="539"/>
      <c r="E53" s="539"/>
      <c r="F53" s="539"/>
      <c r="G53" s="539"/>
      <c r="H53" s="539"/>
      <c r="I53" s="539"/>
      <c r="J53" s="539"/>
      <c r="K53" s="539"/>
      <c r="L53" s="539"/>
    </row>
    <row r="54" spans="1:12" ht="15.75" x14ac:dyDescent="0.25">
      <c r="A54" s="831"/>
      <c r="B54" s="743" t="s">
        <v>60</v>
      </c>
      <c r="C54" s="97" t="s">
        <v>61</v>
      </c>
      <c r="D54" s="90"/>
      <c r="E54" s="90"/>
      <c r="F54" s="165"/>
      <c r="G54" s="42"/>
      <c r="H54" s="42"/>
      <c r="I54" s="42"/>
      <c r="J54" s="63"/>
      <c r="K54" s="63"/>
      <c r="L54" s="42"/>
    </row>
    <row r="55" spans="1:12" ht="15.75" x14ac:dyDescent="0.25">
      <c r="A55" s="831"/>
      <c r="B55" s="743"/>
      <c r="C55" s="97" t="s">
        <v>62</v>
      </c>
      <c r="D55" s="90"/>
      <c r="E55" s="90"/>
      <c r="F55" s="165"/>
      <c r="G55" s="42"/>
      <c r="H55" s="42"/>
      <c r="I55" s="42"/>
      <c r="J55" s="63"/>
      <c r="K55" s="63"/>
      <c r="L55" s="42"/>
    </row>
    <row r="56" spans="1:12" ht="15.75" x14ac:dyDescent="0.25">
      <c r="A56" s="831"/>
      <c r="B56" s="743"/>
      <c r="C56" s="97" t="s">
        <v>63</v>
      </c>
      <c r="D56" s="90"/>
      <c r="E56" s="90"/>
      <c r="F56" s="165"/>
      <c r="G56" s="42"/>
      <c r="H56" s="42"/>
      <c r="I56" s="42"/>
      <c r="J56" s="63"/>
      <c r="K56" s="63"/>
      <c r="L56" s="42"/>
    </row>
    <row r="57" spans="1:12" ht="15.75" x14ac:dyDescent="0.25">
      <c r="A57" s="831"/>
      <c r="B57" s="743"/>
      <c r="C57" s="303" t="s">
        <v>64</v>
      </c>
      <c r="D57" s="90">
        <v>1</v>
      </c>
      <c r="E57" s="90">
        <v>120</v>
      </c>
      <c r="F57" s="164">
        <v>0.87910052910052916</v>
      </c>
      <c r="G57" s="42">
        <v>0.80769230769230771</v>
      </c>
      <c r="H57" s="42">
        <v>0</v>
      </c>
      <c r="I57" s="42">
        <v>0</v>
      </c>
      <c r="J57" s="63">
        <v>9.3333333333333339</v>
      </c>
      <c r="K57" s="63">
        <v>15.333333333333334</v>
      </c>
      <c r="L57" s="42">
        <v>0.77</v>
      </c>
    </row>
    <row r="58" spans="1:12" ht="15.75" x14ac:dyDescent="0.25">
      <c r="A58" s="831"/>
      <c r="B58" s="743"/>
      <c r="C58" s="97" t="s">
        <v>65</v>
      </c>
      <c r="D58" s="90"/>
      <c r="E58" s="90"/>
      <c r="F58" s="165"/>
      <c r="G58" s="42"/>
      <c r="H58" s="42"/>
      <c r="I58" s="42"/>
      <c r="J58" s="63"/>
      <c r="K58" s="63"/>
      <c r="L58" s="42"/>
    </row>
    <row r="59" spans="1:12" ht="15.75" x14ac:dyDescent="0.25">
      <c r="A59" s="831"/>
      <c r="B59" s="743"/>
      <c r="C59" s="303" t="s">
        <v>66</v>
      </c>
      <c r="D59" s="90">
        <v>1</v>
      </c>
      <c r="E59" s="90">
        <v>80</v>
      </c>
      <c r="F59" s="164">
        <v>0.95946428571428566</v>
      </c>
      <c r="G59" s="42">
        <v>0.93258426966292129</v>
      </c>
      <c r="H59" s="42">
        <v>0</v>
      </c>
      <c r="I59" s="42">
        <v>0</v>
      </c>
      <c r="J59" s="63">
        <v>2.3333333333333335</v>
      </c>
      <c r="K59" s="63">
        <v>1.6666666666666667</v>
      </c>
      <c r="L59" s="42">
        <v>0.65441176470588236</v>
      </c>
    </row>
    <row r="60" spans="1:12" ht="15.75" x14ac:dyDescent="0.25">
      <c r="A60" s="831"/>
      <c r="B60" s="791" t="s">
        <v>67</v>
      </c>
      <c r="C60" s="97" t="s">
        <v>68</v>
      </c>
      <c r="D60" s="539"/>
      <c r="E60" s="539"/>
      <c r="F60" s="539"/>
      <c r="G60" s="539"/>
      <c r="H60" s="539"/>
      <c r="I60" s="539"/>
      <c r="J60" s="539"/>
      <c r="K60" s="539"/>
      <c r="L60" s="539"/>
    </row>
    <row r="61" spans="1:12" ht="15.75" x14ac:dyDescent="0.25">
      <c r="A61" s="831"/>
      <c r="B61" s="791"/>
      <c r="C61" s="97" t="s">
        <v>69</v>
      </c>
      <c r="D61" s="539"/>
      <c r="E61" s="539"/>
      <c r="F61" s="539"/>
      <c r="G61" s="539"/>
      <c r="H61" s="539"/>
      <c r="I61" s="539"/>
      <c r="J61" s="539"/>
      <c r="K61" s="539"/>
      <c r="L61" s="539"/>
    </row>
    <row r="62" spans="1:12" ht="15.75" x14ac:dyDescent="0.25">
      <c r="A62" s="831"/>
      <c r="B62" s="791"/>
      <c r="C62" s="97" t="s">
        <v>70</v>
      </c>
      <c r="D62" s="539"/>
      <c r="E62" s="539"/>
      <c r="F62" s="539"/>
      <c r="G62" s="539"/>
      <c r="H62" s="539"/>
      <c r="I62" s="539"/>
      <c r="J62" s="539"/>
      <c r="K62" s="539"/>
      <c r="L62" s="539"/>
    </row>
    <row r="63" spans="1:12" ht="15.75" x14ac:dyDescent="0.25">
      <c r="A63" s="831"/>
      <c r="B63" s="791"/>
      <c r="C63" s="97" t="s">
        <v>158</v>
      </c>
      <c r="D63" s="539"/>
      <c r="E63" s="539"/>
      <c r="F63" s="539"/>
      <c r="G63" s="539"/>
      <c r="H63" s="539"/>
      <c r="I63" s="539"/>
      <c r="J63" s="539"/>
      <c r="K63" s="539"/>
      <c r="L63" s="539"/>
    </row>
    <row r="64" spans="1:12" s="293" customFormat="1" ht="15.75" x14ac:dyDescent="0.25">
      <c r="A64" s="831"/>
      <c r="B64" s="720" t="s">
        <v>347</v>
      </c>
      <c r="C64" s="303" t="s">
        <v>74</v>
      </c>
      <c r="D64" s="90">
        <v>4</v>
      </c>
      <c r="E64" s="90">
        <v>320</v>
      </c>
      <c r="F64" s="277">
        <v>0.8813424422799423</v>
      </c>
      <c r="G64" s="118">
        <v>0.83261802575107291</v>
      </c>
      <c r="H64" s="118">
        <v>0.13</v>
      </c>
      <c r="I64" s="118">
        <v>0.60309278350515461</v>
      </c>
      <c r="J64" s="222">
        <v>17.333333333333332</v>
      </c>
      <c r="K64" s="222">
        <v>8</v>
      </c>
      <c r="L64" s="118">
        <v>0.82649842271293372</v>
      </c>
    </row>
    <row r="65" spans="1:12" ht="15.75" customHeight="1" x14ac:dyDescent="0.25">
      <c r="A65" s="831"/>
      <c r="B65" s="747" t="s">
        <v>398</v>
      </c>
      <c r="C65" s="97" t="s">
        <v>160</v>
      </c>
      <c r="D65" s="90"/>
      <c r="E65" s="90"/>
      <c r="F65" s="165"/>
      <c r="G65" s="42"/>
      <c r="H65" s="42"/>
      <c r="I65" s="42"/>
      <c r="J65" s="63"/>
      <c r="K65" s="63"/>
      <c r="L65" s="42"/>
    </row>
    <row r="66" spans="1:12" ht="15.75" x14ac:dyDescent="0.25">
      <c r="A66" s="831"/>
      <c r="B66" s="748"/>
      <c r="C66" s="97" t="s">
        <v>161</v>
      </c>
      <c r="D66" s="90"/>
      <c r="E66" s="90"/>
      <c r="F66" s="165"/>
      <c r="G66" s="42"/>
      <c r="H66" s="42"/>
      <c r="I66" s="42"/>
      <c r="J66" s="63"/>
      <c r="K66" s="63"/>
      <c r="L66" s="42"/>
    </row>
    <row r="67" spans="1:12" ht="15.75" x14ac:dyDescent="0.25">
      <c r="A67" s="880" t="s">
        <v>147</v>
      </c>
      <c r="B67" s="735"/>
      <c r="C67" s="735"/>
      <c r="D67" s="329">
        <v>6</v>
      </c>
      <c r="E67" s="329">
        <v>520</v>
      </c>
      <c r="F67" s="389">
        <v>0.89</v>
      </c>
      <c r="G67" s="327">
        <v>0.85632183908045978</v>
      </c>
      <c r="H67" s="327">
        <v>0.06</v>
      </c>
      <c r="I67" s="327">
        <v>0.39261744966442952</v>
      </c>
      <c r="J67" s="326">
        <v>29</v>
      </c>
      <c r="K67" s="326">
        <v>25</v>
      </c>
      <c r="L67" s="327">
        <v>0.78</v>
      </c>
    </row>
    <row r="68" spans="1:12" ht="15.75" x14ac:dyDescent="0.25">
      <c r="A68" s="831" t="s">
        <v>162</v>
      </c>
      <c r="B68" s="348" t="s">
        <v>163</v>
      </c>
      <c r="C68" s="87" t="s">
        <v>164</v>
      </c>
      <c r="D68" s="539"/>
      <c r="E68" s="539"/>
      <c r="F68" s="539"/>
      <c r="G68" s="539"/>
      <c r="H68" s="539"/>
      <c r="I68" s="539"/>
      <c r="J68" s="539"/>
      <c r="K68" s="539"/>
      <c r="L68" s="539"/>
    </row>
    <row r="69" spans="1:12" ht="15.75" customHeight="1" x14ac:dyDescent="0.25">
      <c r="A69" s="831"/>
      <c r="B69" s="747" t="s">
        <v>78</v>
      </c>
      <c r="C69" s="303" t="s">
        <v>165</v>
      </c>
      <c r="D69" s="90">
        <v>3</v>
      </c>
      <c r="E69" s="90">
        <v>320</v>
      </c>
      <c r="F69" s="164">
        <v>0.75075757575757573</v>
      </c>
      <c r="G69" s="42">
        <v>0.61879895561357701</v>
      </c>
      <c r="H69" s="42">
        <v>0</v>
      </c>
      <c r="I69" s="42">
        <v>1.2658227848101266E-2</v>
      </c>
      <c r="J69" s="63">
        <v>13</v>
      </c>
      <c r="K69" s="63">
        <v>16.666666666666668</v>
      </c>
      <c r="L69" s="42">
        <v>0.72</v>
      </c>
    </row>
    <row r="70" spans="1:12" ht="15.75" x14ac:dyDescent="0.25">
      <c r="A70" s="831"/>
      <c r="B70" s="748"/>
      <c r="C70" s="87" t="s">
        <v>80</v>
      </c>
      <c r="D70" s="90"/>
      <c r="E70" s="90"/>
      <c r="F70" s="165"/>
      <c r="G70" s="42"/>
      <c r="H70" s="42"/>
      <c r="I70" s="42"/>
      <c r="J70" s="63"/>
      <c r="K70" s="63"/>
      <c r="L70" s="42"/>
    </row>
    <row r="71" spans="1:12" ht="15.75" x14ac:dyDescent="0.25">
      <c r="A71" s="831"/>
      <c r="B71" s="743" t="s">
        <v>405</v>
      </c>
      <c r="C71" s="303" t="s">
        <v>82</v>
      </c>
      <c r="D71" s="90">
        <v>1</v>
      </c>
      <c r="E71" s="90">
        <v>60</v>
      </c>
      <c r="F71" s="164">
        <v>0.79409635199108886</v>
      </c>
      <c r="G71" s="42">
        <v>0.86363636363636365</v>
      </c>
      <c r="H71" s="42">
        <v>0</v>
      </c>
      <c r="I71" s="42">
        <v>0</v>
      </c>
      <c r="J71" s="63">
        <v>1.6666666666666667</v>
      </c>
      <c r="K71" s="63">
        <v>2</v>
      </c>
      <c r="L71" s="42">
        <v>0.43</v>
      </c>
    </row>
    <row r="72" spans="1:12" ht="15.75" x14ac:dyDescent="0.25">
      <c r="A72" s="831"/>
      <c r="B72" s="743"/>
      <c r="C72" s="303" t="s">
        <v>83</v>
      </c>
      <c r="D72" s="59">
        <v>1</v>
      </c>
      <c r="E72" s="59">
        <v>60</v>
      </c>
      <c r="F72" s="164">
        <v>0.75595238095238104</v>
      </c>
      <c r="G72" s="42">
        <v>0.51</v>
      </c>
      <c r="H72" s="42">
        <v>0</v>
      </c>
      <c r="I72" s="42">
        <v>0</v>
      </c>
      <c r="J72" s="63">
        <v>3</v>
      </c>
      <c r="K72" s="63">
        <v>1</v>
      </c>
      <c r="L72" s="42">
        <v>0.66935483870967738</v>
      </c>
    </row>
    <row r="73" spans="1:12" ht="15.75" x14ac:dyDescent="0.25">
      <c r="A73" s="831"/>
      <c r="B73" s="883" t="s">
        <v>84</v>
      </c>
      <c r="C73" s="87" t="s">
        <v>85</v>
      </c>
      <c r="D73" s="539"/>
      <c r="E73" s="539"/>
      <c r="F73" s="539"/>
      <c r="G73" s="539"/>
      <c r="H73" s="539"/>
      <c r="I73" s="539"/>
      <c r="J73" s="539"/>
      <c r="K73" s="539"/>
      <c r="L73" s="539"/>
    </row>
    <row r="74" spans="1:12" ht="15.75" x14ac:dyDescent="0.25">
      <c r="A74" s="831"/>
      <c r="B74" s="883"/>
      <c r="C74" s="87" t="s">
        <v>86</v>
      </c>
      <c r="D74" s="539"/>
      <c r="E74" s="539"/>
      <c r="F74" s="539"/>
      <c r="G74" s="539"/>
      <c r="H74" s="539"/>
      <c r="I74" s="539"/>
      <c r="J74" s="539"/>
      <c r="K74" s="539"/>
      <c r="L74" s="539"/>
    </row>
    <row r="75" spans="1:12" ht="15.75" x14ac:dyDescent="0.25">
      <c r="A75" s="831"/>
      <c r="B75" s="743" t="s">
        <v>87</v>
      </c>
      <c r="C75" s="303" t="s">
        <v>88</v>
      </c>
      <c r="D75" s="90">
        <v>1</v>
      </c>
      <c r="E75" s="90">
        <v>80</v>
      </c>
      <c r="F75" s="164">
        <v>0.73</v>
      </c>
      <c r="G75" s="42">
        <v>0.46</v>
      </c>
      <c r="H75" s="42">
        <v>0</v>
      </c>
      <c r="I75" s="42">
        <v>0</v>
      </c>
      <c r="J75" s="63">
        <v>0</v>
      </c>
      <c r="K75" s="63">
        <v>0.66666666666666663</v>
      </c>
      <c r="L75" s="42">
        <v>0</v>
      </c>
    </row>
    <row r="76" spans="1:12" ht="15.75" x14ac:dyDescent="0.25">
      <c r="A76" s="831"/>
      <c r="B76" s="743"/>
      <c r="C76" s="303" t="s">
        <v>89</v>
      </c>
      <c r="D76" s="90">
        <v>1</v>
      </c>
      <c r="E76" s="90">
        <v>40</v>
      </c>
      <c r="F76" s="164">
        <v>0.76</v>
      </c>
      <c r="G76" s="42">
        <v>0.66666666666666663</v>
      </c>
      <c r="H76" s="42">
        <v>1.0752688172043012E-2</v>
      </c>
      <c r="I76" s="42">
        <v>0</v>
      </c>
      <c r="J76" s="63">
        <v>1.3333333333333333</v>
      </c>
      <c r="K76" s="63">
        <v>2</v>
      </c>
      <c r="L76" s="42">
        <v>0.64444444444444449</v>
      </c>
    </row>
    <row r="77" spans="1:12" ht="15.75" x14ac:dyDescent="0.25">
      <c r="A77" s="831"/>
      <c r="B77" s="743"/>
      <c r="C77" s="303" t="s">
        <v>90</v>
      </c>
      <c r="D77" s="90">
        <v>2</v>
      </c>
      <c r="E77" s="90">
        <v>120</v>
      </c>
      <c r="F77" s="164">
        <v>0.28999999999999998</v>
      </c>
      <c r="G77" s="42">
        <v>0.22689075630252101</v>
      </c>
      <c r="H77" s="42">
        <v>8.0321285140562242E-3</v>
      </c>
      <c r="I77" s="42">
        <v>0</v>
      </c>
      <c r="J77" s="63">
        <v>0</v>
      </c>
      <c r="K77" s="63">
        <v>15.333333333333334</v>
      </c>
      <c r="L77" s="42">
        <v>0.76566757493188009</v>
      </c>
    </row>
    <row r="78" spans="1:12" ht="15.75" x14ac:dyDescent="0.25">
      <c r="A78" s="831"/>
      <c r="B78" s="743"/>
      <c r="C78" s="87" t="s">
        <v>166</v>
      </c>
      <c r="D78" s="90"/>
      <c r="E78" s="90"/>
      <c r="F78" s="165"/>
      <c r="G78" s="42"/>
      <c r="H78" s="42"/>
      <c r="I78" s="42"/>
      <c r="J78" s="63"/>
      <c r="K78" s="63"/>
      <c r="L78" s="42"/>
    </row>
    <row r="79" spans="1:12" ht="15.75" x14ac:dyDescent="0.25">
      <c r="A79" s="831"/>
      <c r="B79" s="743" t="s">
        <v>167</v>
      </c>
      <c r="C79" s="303" t="s">
        <v>93</v>
      </c>
      <c r="D79" s="90">
        <v>1</v>
      </c>
      <c r="E79" s="90">
        <v>60</v>
      </c>
      <c r="F79" s="164">
        <v>0.95333333333333348</v>
      </c>
      <c r="G79" s="42">
        <v>0.86274509803921573</v>
      </c>
      <c r="H79" s="42">
        <v>1.3513513513513514E-2</v>
      </c>
      <c r="I79" s="42">
        <v>0</v>
      </c>
      <c r="J79" s="63">
        <v>7.666666666666667</v>
      </c>
      <c r="K79" s="63">
        <v>1.6666666666666667</v>
      </c>
      <c r="L79" s="42">
        <v>0.69668246445497628</v>
      </c>
    </row>
    <row r="80" spans="1:12" ht="15.75" x14ac:dyDescent="0.25">
      <c r="A80" s="831"/>
      <c r="B80" s="743"/>
      <c r="C80" s="87" t="s">
        <v>168</v>
      </c>
      <c r="D80" s="90"/>
      <c r="E80" s="90"/>
      <c r="F80" s="165"/>
      <c r="G80" s="42"/>
      <c r="H80" s="42"/>
      <c r="I80" s="42"/>
      <c r="J80" s="63"/>
      <c r="K80" s="63"/>
      <c r="L80" s="42"/>
    </row>
    <row r="81" spans="1:12" ht="15.75" x14ac:dyDescent="0.25">
      <c r="A81" s="831"/>
      <c r="B81" s="743"/>
      <c r="C81" s="303" t="s">
        <v>169</v>
      </c>
      <c r="D81" s="90">
        <v>1</v>
      </c>
      <c r="E81" s="90">
        <v>60</v>
      </c>
      <c r="F81" s="164">
        <v>0.9883333333333334</v>
      </c>
      <c r="G81" s="42">
        <v>0.5</v>
      </c>
      <c r="H81" s="42">
        <v>0</v>
      </c>
      <c r="I81" s="42">
        <v>0</v>
      </c>
      <c r="J81" s="63">
        <v>8.3333333333333339</v>
      </c>
      <c r="K81" s="63">
        <v>2</v>
      </c>
      <c r="L81" s="42">
        <v>0.74345549738219896</v>
      </c>
    </row>
    <row r="82" spans="1:12" ht="15.75" x14ac:dyDescent="0.25">
      <c r="A82" s="831"/>
      <c r="B82" s="743" t="s">
        <v>170</v>
      </c>
      <c r="C82" s="303" t="s">
        <v>171</v>
      </c>
      <c r="D82" s="90">
        <v>1</v>
      </c>
      <c r="E82" s="90">
        <v>60</v>
      </c>
      <c r="F82" s="164">
        <v>0.83153508771929829</v>
      </c>
      <c r="G82" s="42">
        <v>0.9882352941176471</v>
      </c>
      <c r="H82" s="42">
        <v>0</v>
      </c>
      <c r="I82" s="42">
        <v>0</v>
      </c>
      <c r="J82" s="63">
        <v>8</v>
      </c>
      <c r="K82" s="63">
        <v>0.66666666666666663</v>
      </c>
      <c r="L82" s="42">
        <v>0.66820276497695852</v>
      </c>
    </row>
    <row r="83" spans="1:12" ht="15.75" x14ac:dyDescent="0.25">
      <c r="A83" s="831"/>
      <c r="B83" s="743"/>
      <c r="C83" s="87" t="s">
        <v>172</v>
      </c>
      <c r="D83" s="90"/>
      <c r="E83" s="90"/>
      <c r="F83" s="165"/>
      <c r="G83" s="42"/>
      <c r="H83" s="42"/>
      <c r="I83" s="42"/>
      <c r="J83" s="63"/>
      <c r="K83" s="63"/>
      <c r="L83" s="42"/>
    </row>
    <row r="84" spans="1:12" ht="15.75" x14ac:dyDescent="0.25">
      <c r="A84" s="831"/>
      <c r="B84" s="743"/>
      <c r="C84" s="87" t="s">
        <v>173</v>
      </c>
      <c r="D84" s="59"/>
      <c r="E84" s="59"/>
      <c r="F84" s="165"/>
      <c r="G84" s="42"/>
      <c r="H84" s="42"/>
      <c r="I84" s="42"/>
      <c r="J84" s="63"/>
      <c r="K84" s="63"/>
      <c r="L84" s="42"/>
    </row>
    <row r="85" spans="1:12" ht="15.75" x14ac:dyDescent="0.25">
      <c r="A85" s="880" t="s">
        <v>147</v>
      </c>
      <c r="B85" s="735"/>
      <c r="C85" s="735"/>
      <c r="D85" s="329">
        <v>12</v>
      </c>
      <c r="E85" s="329">
        <v>860</v>
      </c>
      <c r="F85" s="389">
        <v>0.70675677919251967</v>
      </c>
      <c r="G85" s="327">
        <v>0.61</v>
      </c>
      <c r="H85" s="327">
        <v>4.1946308724832215E-3</v>
      </c>
      <c r="I85" s="327">
        <v>6.7873303167420816E-3</v>
      </c>
      <c r="J85" s="326">
        <v>42</v>
      </c>
      <c r="K85" s="326">
        <v>42</v>
      </c>
      <c r="L85" s="327">
        <v>0.64</v>
      </c>
    </row>
    <row r="86" spans="1:12" ht="15.75" x14ac:dyDescent="0.25">
      <c r="A86" s="831" t="s">
        <v>174</v>
      </c>
      <c r="B86" s="883" t="s">
        <v>100</v>
      </c>
      <c r="C86" s="87" t="s">
        <v>101</v>
      </c>
      <c r="D86" s="539"/>
      <c r="E86" s="539"/>
      <c r="F86" s="539"/>
      <c r="G86" s="539"/>
      <c r="H86" s="539"/>
      <c r="I86" s="539"/>
      <c r="J86" s="539"/>
      <c r="K86" s="539"/>
      <c r="L86" s="539"/>
    </row>
    <row r="87" spans="1:12" ht="15.75" x14ac:dyDescent="0.25">
      <c r="A87" s="831"/>
      <c r="B87" s="883"/>
      <c r="C87" s="87" t="s">
        <v>102</v>
      </c>
      <c r="D87" s="539"/>
      <c r="E87" s="539"/>
      <c r="F87" s="539"/>
      <c r="G87" s="539"/>
      <c r="H87" s="539"/>
      <c r="I87" s="539"/>
      <c r="J87" s="539"/>
      <c r="K87" s="539"/>
      <c r="L87" s="539"/>
    </row>
    <row r="88" spans="1:12" ht="15.75" x14ac:dyDescent="0.25">
      <c r="A88" s="831"/>
      <c r="B88" s="883"/>
      <c r="C88" s="87" t="s">
        <v>103</v>
      </c>
      <c r="D88" s="539"/>
      <c r="E88" s="539"/>
      <c r="F88" s="539"/>
      <c r="G88" s="539"/>
      <c r="H88" s="539"/>
      <c r="I88" s="539"/>
      <c r="J88" s="539"/>
      <c r="K88" s="539"/>
      <c r="L88" s="539"/>
    </row>
    <row r="89" spans="1:12" ht="15.75" x14ac:dyDescent="0.25">
      <c r="A89" s="831"/>
      <c r="B89" s="345" t="s">
        <v>104</v>
      </c>
      <c r="C89" s="303" t="s">
        <v>105</v>
      </c>
      <c r="D89" s="90">
        <v>2</v>
      </c>
      <c r="E89" s="90">
        <v>120</v>
      </c>
      <c r="F89" s="164">
        <v>0.71411738351254472</v>
      </c>
      <c r="G89" s="42">
        <v>0.86065573770491799</v>
      </c>
      <c r="H89" s="42">
        <v>0</v>
      </c>
      <c r="I89" s="42">
        <v>0</v>
      </c>
      <c r="J89" s="63">
        <v>27</v>
      </c>
      <c r="K89" s="63">
        <v>7.333333333333333</v>
      </c>
      <c r="L89" s="42">
        <v>0.67507002801120453</v>
      </c>
    </row>
    <row r="90" spans="1:12" ht="15.75" x14ac:dyDescent="0.25">
      <c r="A90" s="831"/>
      <c r="B90" s="743" t="s">
        <v>175</v>
      </c>
      <c r="C90" s="87" t="s">
        <v>107</v>
      </c>
      <c r="D90" s="90"/>
      <c r="E90" s="90"/>
      <c r="F90" s="165"/>
      <c r="G90" s="42"/>
      <c r="H90" s="42"/>
      <c r="I90" s="42"/>
      <c r="J90" s="63"/>
      <c r="K90" s="63"/>
      <c r="L90" s="42"/>
    </row>
    <row r="91" spans="1:12" ht="15.75" x14ac:dyDescent="0.25">
      <c r="A91" s="831"/>
      <c r="B91" s="743"/>
      <c r="C91" s="303" t="s">
        <v>108</v>
      </c>
      <c r="D91" s="90">
        <v>1</v>
      </c>
      <c r="E91" s="90">
        <v>80</v>
      </c>
      <c r="F91" s="164">
        <v>0.6</v>
      </c>
      <c r="G91" s="42">
        <v>0.58064516129032262</v>
      </c>
      <c r="H91" s="42">
        <v>0.17</v>
      </c>
      <c r="I91" s="42">
        <v>0</v>
      </c>
      <c r="J91" s="63">
        <v>4.666666666666667</v>
      </c>
      <c r="K91" s="63">
        <v>5.333333333333333</v>
      </c>
      <c r="L91" s="42">
        <v>0.18333333333333332</v>
      </c>
    </row>
    <row r="92" spans="1:12" ht="15.75" x14ac:dyDescent="0.25">
      <c r="A92" s="831"/>
      <c r="B92" s="743"/>
      <c r="C92" s="303" t="s">
        <v>176</v>
      </c>
      <c r="D92" s="90">
        <v>1</v>
      </c>
      <c r="E92" s="90">
        <v>60</v>
      </c>
      <c r="F92" s="164">
        <v>0.8916534391534392</v>
      </c>
      <c r="G92" s="42">
        <v>0.91578947368421049</v>
      </c>
      <c r="H92" s="42">
        <v>0</v>
      </c>
      <c r="I92" s="42">
        <v>0</v>
      </c>
      <c r="J92" s="63">
        <v>0.66666666666666663</v>
      </c>
      <c r="K92" s="63">
        <v>2</v>
      </c>
      <c r="L92" s="42">
        <v>0.70414201183431957</v>
      </c>
    </row>
    <row r="93" spans="1:12" ht="15.75" x14ac:dyDescent="0.25">
      <c r="A93" s="880" t="s">
        <v>147</v>
      </c>
      <c r="B93" s="735"/>
      <c r="C93" s="735"/>
      <c r="D93" s="329">
        <v>4</v>
      </c>
      <c r="E93" s="329">
        <v>260</v>
      </c>
      <c r="F93" s="389">
        <v>0.71997420142581425</v>
      </c>
      <c r="G93" s="327">
        <v>0.84677419354838712</v>
      </c>
      <c r="H93" s="327">
        <v>0.05</v>
      </c>
      <c r="I93" s="327">
        <v>0</v>
      </c>
      <c r="J93" s="326">
        <v>32.333333333333336</v>
      </c>
      <c r="K93" s="326">
        <v>14.666666666666666</v>
      </c>
      <c r="L93" s="327">
        <v>0.52741514360313313</v>
      </c>
    </row>
    <row r="94" spans="1:12" ht="15.75" x14ac:dyDescent="0.25">
      <c r="A94" s="831" t="s">
        <v>177</v>
      </c>
      <c r="B94" s="883" t="s">
        <v>110</v>
      </c>
      <c r="C94" s="87" t="s">
        <v>111</v>
      </c>
      <c r="D94" s="539"/>
      <c r="E94" s="539"/>
      <c r="F94" s="539"/>
      <c r="G94" s="539"/>
      <c r="H94" s="539"/>
      <c r="I94" s="539"/>
      <c r="J94" s="539"/>
      <c r="K94" s="539"/>
      <c r="L94" s="539"/>
    </row>
    <row r="95" spans="1:12" ht="15.75" x14ac:dyDescent="0.25">
      <c r="A95" s="831"/>
      <c r="B95" s="883"/>
      <c r="C95" s="87" t="s">
        <v>112</v>
      </c>
      <c r="D95" s="539"/>
      <c r="E95" s="539"/>
      <c r="F95" s="539"/>
      <c r="G95" s="539"/>
      <c r="H95" s="539"/>
      <c r="I95" s="539"/>
      <c r="J95" s="539"/>
      <c r="K95" s="539"/>
      <c r="L95" s="539"/>
    </row>
    <row r="96" spans="1:12" ht="15.75" x14ac:dyDescent="0.25">
      <c r="A96" s="831"/>
      <c r="B96" s="883"/>
      <c r="C96" s="87" t="s">
        <v>178</v>
      </c>
      <c r="D96" s="539"/>
      <c r="E96" s="539"/>
      <c r="F96" s="539"/>
      <c r="G96" s="539"/>
      <c r="H96" s="539"/>
      <c r="I96" s="539"/>
      <c r="J96" s="539"/>
      <c r="K96" s="539"/>
      <c r="L96" s="539"/>
    </row>
    <row r="97" spans="1:110" ht="15.75" x14ac:dyDescent="0.25">
      <c r="A97" s="831"/>
      <c r="B97" s="747" t="s">
        <v>114</v>
      </c>
      <c r="C97" s="303" t="s">
        <v>179</v>
      </c>
      <c r="D97" s="90">
        <v>2</v>
      </c>
      <c r="E97" s="90">
        <v>180</v>
      </c>
      <c r="F97" s="164">
        <v>0.99391534391534408</v>
      </c>
      <c r="G97" s="42">
        <v>1</v>
      </c>
      <c r="H97" s="42">
        <v>0</v>
      </c>
      <c r="I97" s="42">
        <v>0</v>
      </c>
      <c r="J97" s="63">
        <v>11</v>
      </c>
      <c r="K97" s="731">
        <v>100.33333333333333</v>
      </c>
      <c r="L97" s="42">
        <v>1</v>
      </c>
    </row>
    <row r="98" spans="1:110" ht="15.75" x14ac:dyDescent="0.25">
      <c r="A98" s="831"/>
      <c r="B98" s="749"/>
      <c r="C98" s="87" t="s">
        <v>116</v>
      </c>
      <c r="D98" s="90"/>
      <c r="E98" s="90"/>
      <c r="F98" s="165"/>
      <c r="G98" s="42"/>
      <c r="H98" s="42"/>
      <c r="I98" s="42"/>
      <c r="J98" s="63"/>
      <c r="K98" s="63"/>
      <c r="L98" s="42"/>
    </row>
    <row r="99" spans="1:110" ht="15.75" x14ac:dyDescent="0.25">
      <c r="A99" s="831"/>
      <c r="B99" s="748"/>
      <c r="C99" s="303" t="s">
        <v>117</v>
      </c>
      <c r="D99" s="90">
        <v>2</v>
      </c>
      <c r="E99" s="90">
        <v>160</v>
      </c>
      <c r="F99" s="164">
        <v>0.88710317460317467</v>
      </c>
      <c r="G99" s="42">
        <v>0.19</v>
      </c>
      <c r="H99" s="42">
        <v>0</v>
      </c>
      <c r="I99" s="42">
        <v>0</v>
      </c>
      <c r="J99" s="63">
        <v>38</v>
      </c>
      <c r="K99" s="63">
        <v>9.3333333333333339</v>
      </c>
      <c r="L99" s="42">
        <v>0.79387755102040813</v>
      </c>
    </row>
    <row r="100" spans="1:110" ht="15.75" x14ac:dyDescent="0.25">
      <c r="A100" s="831"/>
      <c r="B100" s="791" t="s">
        <v>180</v>
      </c>
      <c r="C100" s="87" t="s">
        <v>181</v>
      </c>
      <c r="D100" s="539"/>
      <c r="E100" s="539"/>
      <c r="F100" s="539"/>
      <c r="G100" s="539"/>
      <c r="H100" s="539"/>
      <c r="I100" s="539"/>
      <c r="J100" s="539"/>
      <c r="K100" s="539"/>
      <c r="L100" s="539"/>
    </row>
    <row r="101" spans="1:110" ht="15.75" x14ac:dyDescent="0.25">
      <c r="A101" s="831"/>
      <c r="B101" s="791"/>
      <c r="C101" s="87" t="s">
        <v>120</v>
      </c>
      <c r="D101" s="539"/>
      <c r="E101" s="539"/>
      <c r="F101" s="539"/>
      <c r="G101" s="539"/>
      <c r="H101" s="539"/>
      <c r="I101" s="539"/>
      <c r="J101" s="539"/>
      <c r="K101" s="539"/>
      <c r="L101" s="539"/>
    </row>
    <row r="102" spans="1:110" ht="15.75" x14ac:dyDescent="0.25">
      <c r="A102" s="831"/>
      <c r="B102" s="743" t="s">
        <v>406</v>
      </c>
      <c r="C102" s="303" t="s">
        <v>182</v>
      </c>
      <c r="D102" s="90">
        <v>1</v>
      </c>
      <c r="E102" s="90">
        <v>60</v>
      </c>
      <c r="F102" s="164">
        <v>0.73</v>
      </c>
      <c r="G102" s="42">
        <v>0</v>
      </c>
      <c r="H102" s="42">
        <v>0</v>
      </c>
      <c r="I102" s="42"/>
      <c r="J102" s="63">
        <v>6</v>
      </c>
      <c r="K102" s="63">
        <v>1.5</v>
      </c>
      <c r="L102" s="42">
        <v>0.57627118644067798</v>
      </c>
    </row>
    <row r="103" spans="1:110" ht="15.75" x14ac:dyDescent="0.25">
      <c r="A103" s="831"/>
      <c r="B103" s="743"/>
      <c r="C103" s="303" t="s">
        <v>183</v>
      </c>
      <c r="D103" s="90">
        <v>1</v>
      </c>
      <c r="E103" s="90">
        <v>80</v>
      </c>
      <c r="F103" s="164">
        <v>0.63</v>
      </c>
      <c r="G103" s="42">
        <v>0.25</v>
      </c>
      <c r="H103" s="42">
        <v>0</v>
      </c>
      <c r="I103" s="42">
        <v>0</v>
      </c>
      <c r="J103" s="63">
        <v>0</v>
      </c>
      <c r="K103" s="63">
        <v>3</v>
      </c>
      <c r="L103" s="42">
        <v>0.27702702702702703</v>
      </c>
    </row>
    <row r="104" spans="1:110" ht="15.75" x14ac:dyDescent="0.25">
      <c r="A104" s="831"/>
      <c r="B104" s="743" t="s">
        <v>124</v>
      </c>
      <c r="C104" s="87" t="s">
        <v>125</v>
      </c>
      <c r="D104" s="90"/>
      <c r="E104" s="90"/>
      <c r="F104" s="165"/>
      <c r="G104" s="42"/>
      <c r="H104" s="42"/>
      <c r="I104" s="42"/>
      <c r="J104" s="63"/>
      <c r="K104" s="63"/>
      <c r="L104" s="42"/>
    </row>
    <row r="105" spans="1:110" ht="15.75" x14ac:dyDescent="0.25">
      <c r="A105" s="831"/>
      <c r="B105" s="743"/>
      <c r="C105" s="303" t="s">
        <v>126</v>
      </c>
      <c r="D105" s="90">
        <v>1</v>
      </c>
      <c r="E105" s="90">
        <v>60</v>
      </c>
      <c r="F105" s="164">
        <v>1.052116402116402</v>
      </c>
      <c r="G105" s="42">
        <v>1</v>
      </c>
      <c r="H105" s="42">
        <v>0</v>
      </c>
      <c r="I105" s="42">
        <v>0</v>
      </c>
      <c r="J105" s="63">
        <v>1</v>
      </c>
      <c r="K105" s="63">
        <v>2.6666666666666665</v>
      </c>
      <c r="L105" s="42">
        <v>0.5</v>
      </c>
    </row>
    <row r="106" spans="1:110" ht="15.75" x14ac:dyDescent="0.25">
      <c r="A106" s="831"/>
      <c r="B106" s="743" t="s">
        <v>127</v>
      </c>
      <c r="C106" s="303" t="s">
        <v>128</v>
      </c>
      <c r="D106" s="90">
        <v>1</v>
      </c>
      <c r="E106" s="90">
        <v>40</v>
      </c>
      <c r="F106" s="164">
        <v>0.6887103174603173</v>
      </c>
      <c r="G106" s="42">
        <v>0</v>
      </c>
      <c r="H106" s="42">
        <v>0</v>
      </c>
      <c r="I106" s="42"/>
      <c r="J106" s="63">
        <v>6</v>
      </c>
      <c r="K106" s="63">
        <v>1.6666666666666667</v>
      </c>
      <c r="L106" s="42">
        <v>0.76470588235294112</v>
      </c>
    </row>
    <row r="107" spans="1:110" ht="15.75" x14ac:dyDescent="0.25">
      <c r="A107" s="831"/>
      <c r="B107" s="743"/>
      <c r="C107" s="87" t="s">
        <v>129</v>
      </c>
      <c r="D107" s="90"/>
      <c r="E107" s="90"/>
      <c r="F107" s="165"/>
      <c r="G107" s="118"/>
      <c r="H107" s="118"/>
      <c r="I107" s="118"/>
      <c r="J107" s="166"/>
      <c r="K107" s="166"/>
      <c r="L107" s="118"/>
    </row>
    <row r="108" spans="1:110" ht="15.75" x14ac:dyDescent="0.25">
      <c r="A108" s="831"/>
      <c r="B108" s="743"/>
      <c r="C108" s="97" t="s">
        <v>184</v>
      </c>
      <c r="D108" s="90"/>
      <c r="E108" s="90"/>
      <c r="F108" s="164"/>
      <c r="G108" s="118"/>
      <c r="H108" s="118"/>
      <c r="I108" s="118"/>
      <c r="J108" s="166"/>
      <c r="K108" s="166"/>
      <c r="L108" s="118"/>
    </row>
    <row r="109" spans="1:110" ht="15.75" x14ac:dyDescent="0.25">
      <c r="A109" s="880" t="s">
        <v>147</v>
      </c>
      <c r="B109" s="735"/>
      <c r="C109" s="735"/>
      <c r="D109" s="329">
        <v>8</v>
      </c>
      <c r="E109" s="329">
        <v>580</v>
      </c>
      <c r="F109" s="389">
        <v>0.81743158182813358</v>
      </c>
      <c r="G109" s="327">
        <v>0.83</v>
      </c>
      <c r="H109" s="390">
        <v>0</v>
      </c>
      <c r="I109" s="390">
        <v>0</v>
      </c>
      <c r="J109" s="326">
        <v>60</v>
      </c>
      <c r="K109" s="326">
        <v>117</v>
      </c>
      <c r="L109" s="327">
        <v>0.78405879027699266</v>
      </c>
    </row>
    <row r="110" spans="1:110" ht="15.75" x14ac:dyDescent="0.25">
      <c r="A110" s="880" t="s">
        <v>185</v>
      </c>
      <c r="B110" s="735"/>
      <c r="C110" s="735"/>
      <c r="D110" s="392">
        <v>37</v>
      </c>
      <c r="E110" s="392">
        <v>2740</v>
      </c>
      <c r="F110" s="337">
        <v>0.77861636868784334</v>
      </c>
      <c r="G110" s="337">
        <v>0.77</v>
      </c>
      <c r="H110" s="337">
        <v>0.01</v>
      </c>
      <c r="I110" s="337">
        <v>6.9101123595505617E-2</v>
      </c>
      <c r="J110" s="393">
        <v>182</v>
      </c>
      <c r="K110" s="393">
        <v>213</v>
      </c>
      <c r="L110" s="337">
        <v>0.65</v>
      </c>
      <c r="M110" s="260"/>
      <c r="N110" s="260"/>
      <c r="O110" s="261"/>
      <c r="P110" s="261"/>
    </row>
    <row r="111" spans="1:110" s="3" customFormat="1" x14ac:dyDescent="0.25">
      <c r="A111" s="586" t="s">
        <v>186</v>
      </c>
      <c r="B111" s="489" t="s">
        <v>368</v>
      </c>
      <c r="C111" s="12"/>
      <c r="D111" s="12"/>
      <c r="E111" s="12"/>
      <c r="F111" s="9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  <c r="CP111" s="293"/>
      <c r="CQ111" s="293"/>
      <c r="CR111" s="293"/>
      <c r="CS111" s="293"/>
      <c r="CT111" s="293"/>
      <c r="CU111" s="293"/>
      <c r="CV111" s="293"/>
      <c r="CW111" s="293"/>
      <c r="CX111" s="293"/>
      <c r="CY111" s="293"/>
      <c r="CZ111" s="293"/>
      <c r="DA111" s="293"/>
      <c r="DB111" s="293"/>
      <c r="DC111" s="293"/>
      <c r="DD111" s="293"/>
      <c r="DE111" s="293"/>
      <c r="DF111" s="293"/>
    </row>
    <row r="112" spans="1:110" s="293" customFormat="1" x14ac:dyDescent="0.25">
      <c r="A112" s="195" t="s">
        <v>323</v>
      </c>
      <c r="B112" s="490" t="s">
        <v>369</v>
      </c>
      <c r="C112" s="194"/>
      <c r="D112" s="194"/>
      <c r="E112" s="194"/>
      <c r="F112" s="209"/>
      <c r="G112" s="194"/>
      <c r="H112" s="194"/>
      <c r="I112" s="194"/>
      <c r="J112" s="194"/>
      <c r="K112" s="194"/>
    </row>
    <row r="115" spans="1:2" x14ac:dyDescent="0.25">
      <c r="A115" s="722" t="s">
        <v>402</v>
      </c>
      <c r="B115" s="293" t="s">
        <v>403</v>
      </c>
    </row>
    <row r="116" spans="1:2" x14ac:dyDescent="0.25">
      <c r="A116" s="722" t="s">
        <v>402</v>
      </c>
      <c r="B116" s="293" t="s">
        <v>404</v>
      </c>
    </row>
  </sheetData>
  <mergeCells count="60">
    <mergeCell ref="A6:A13"/>
    <mergeCell ref="B6:B7"/>
    <mergeCell ref="B8:B10"/>
    <mergeCell ref="B11:B13"/>
    <mergeCell ref="G3:G5"/>
    <mergeCell ref="A3:A5"/>
    <mergeCell ref="B3:B5"/>
    <mergeCell ref="C3:C5"/>
    <mergeCell ref="D3:D5"/>
    <mergeCell ref="E3:E5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B106:B108"/>
    <mergeCell ref="A85:C85"/>
    <mergeCell ref="A86:A92"/>
    <mergeCell ref="B86:B88"/>
    <mergeCell ref="B90:B92"/>
    <mergeCell ref="A93:C93"/>
    <mergeCell ref="A1:L1"/>
    <mergeCell ref="A109:C109"/>
    <mergeCell ref="A110:C110"/>
    <mergeCell ref="A2:L2"/>
    <mergeCell ref="I3:I5"/>
    <mergeCell ref="J3:J5"/>
    <mergeCell ref="K3:K5"/>
    <mergeCell ref="L3:L5"/>
    <mergeCell ref="F3:F5"/>
    <mergeCell ref="H3:H5"/>
    <mergeCell ref="A94:A108"/>
    <mergeCell ref="B94:B96"/>
    <mergeCell ref="B97:B99"/>
    <mergeCell ref="B100:B101"/>
    <mergeCell ref="B102:B103"/>
    <mergeCell ref="B104:B105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DD115"/>
  <sheetViews>
    <sheetView zoomScale="75" zoomScaleNormal="75" workbookViewId="0">
      <pane xSplit="2" ySplit="5" topLeftCell="C6" activePane="bottomRight" state="frozen"/>
      <selection activeCell="M66" sqref="M66"/>
      <selection pane="topRight" activeCell="M66" sqref="M66"/>
      <selection pane="bottomLeft" activeCell="M66" sqref="M66"/>
      <selection pane="bottomRight" activeCell="G49" sqref="G49"/>
    </sheetView>
  </sheetViews>
  <sheetFormatPr defaultRowHeight="15" x14ac:dyDescent="0.25"/>
  <cols>
    <col min="1" max="1" width="17.5703125" customWidth="1"/>
    <col min="2" max="2" width="27.140625" bestFit="1" customWidth="1"/>
    <col min="3" max="3" width="24.28515625" customWidth="1"/>
    <col min="4" max="4" width="14.140625" customWidth="1"/>
    <col min="5" max="5" width="11.85546875" customWidth="1"/>
    <col min="6" max="6" width="16.28515625" customWidth="1"/>
    <col min="7" max="7" width="20.85546875" customWidth="1"/>
    <col min="8" max="8" width="23.42578125" customWidth="1"/>
  </cols>
  <sheetData>
    <row r="1" spans="1:8" s="8" customFormat="1" ht="27.75" customHeight="1" x14ac:dyDescent="0.25">
      <c r="A1" s="903" t="s">
        <v>367</v>
      </c>
      <c r="B1" s="903"/>
      <c r="C1" s="903"/>
      <c r="D1" s="903"/>
      <c r="E1" s="903"/>
      <c r="F1" s="903"/>
      <c r="G1" s="903"/>
      <c r="H1" s="903"/>
    </row>
    <row r="2" spans="1:8" ht="24.95" customHeight="1" x14ac:dyDescent="0.25">
      <c r="A2" s="911" t="s">
        <v>230</v>
      </c>
      <c r="B2" s="911"/>
      <c r="C2" s="911"/>
      <c r="D2" s="911"/>
      <c r="E2" s="911"/>
      <c r="F2" s="911"/>
      <c r="G2" s="911"/>
      <c r="H2" s="911"/>
    </row>
    <row r="3" spans="1:8" ht="20.100000000000001" customHeight="1" x14ac:dyDescent="0.25">
      <c r="A3" s="906" t="s">
        <v>141</v>
      </c>
      <c r="B3" s="774" t="s">
        <v>1</v>
      </c>
      <c r="C3" s="783" t="s">
        <v>2</v>
      </c>
      <c r="D3" s="909" t="s">
        <v>217</v>
      </c>
      <c r="E3" s="910" t="s">
        <v>133</v>
      </c>
      <c r="F3" s="904" t="s">
        <v>229</v>
      </c>
      <c r="G3" s="774" t="s">
        <v>231</v>
      </c>
      <c r="H3" s="774" t="s">
        <v>232</v>
      </c>
    </row>
    <row r="4" spans="1:8" ht="20.100000000000001" customHeight="1" x14ac:dyDescent="0.25">
      <c r="A4" s="907"/>
      <c r="B4" s="774"/>
      <c r="C4" s="783"/>
      <c r="D4" s="909"/>
      <c r="E4" s="910"/>
      <c r="F4" s="905"/>
      <c r="G4" s="774"/>
      <c r="H4" s="774"/>
    </row>
    <row r="5" spans="1:8" ht="54.95" customHeight="1" x14ac:dyDescent="0.25">
      <c r="A5" s="908"/>
      <c r="B5" s="774"/>
      <c r="C5" s="783"/>
      <c r="D5" s="909"/>
      <c r="E5" s="910"/>
      <c r="F5" s="905"/>
      <c r="G5" s="774"/>
      <c r="H5" s="774"/>
    </row>
    <row r="6" spans="1:8" ht="15.75" x14ac:dyDescent="0.25">
      <c r="A6" s="894" t="s">
        <v>143</v>
      </c>
      <c r="B6" s="842" t="s">
        <v>4</v>
      </c>
      <c r="C6" s="28" t="s">
        <v>5</v>
      </c>
      <c r="D6" s="104"/>
      <c r="E6" s="104"/>
      <c r="F6" s="610"/>
      <c r="G6" s="611"/>
      <c r="H6" s="611"/>
    </row>
    <row r="7" spans="1:8" ht="15.75" x14ac:dyDescent="0.25">
      <c r="A7" s="894"/>
      <c r="B7" s="842"/>
      <c r="C7" s="28" t="s">
        <v>6</v>
      </c>
      <c r="D7" s="104"/>
      <c r="E7" s="104"/>
      <c r="F7" s="610"/>
      <c r="G7" s="611"/>
      <c r="H7" s="611"/>
    </row>
    <row r="8" spans="1:8" ht="15.75" x14ac:dyDescent="0.25">
      <c r="A8" s="894"/>
      <c r="B8" s="900" t="s">
        <v>7</v>
      </c>
      <c r="C8" s="28" t="s">
        <v>8</v>
      </c>
      <c r="D8" s="104"/>
      <c r="E8" s="104"/>
      <c r="F8" s="104"/>
      <c r="G8" s="104"/>
      <c r="H8" s="104"/>
    </row>
    <row r="9" spans="1:8" ht="15.75" x14ac:dyDescent="0.25">
      <c r="A9" s="894"/>
      <c r="B9" s="901"/>
      <c r="C9" s="97" t="s">
        <v>9</v>
      </c>
      <c r="D9" s="104"/>
      <c r="E9" s="104"/>
      <c r="F9" s="104"/>
      <c r="G9" s="104"/>
      <c r="H9" s="104"/>
    </row>
    <row r="10" spans="1:8" ht="15.75" x14ac:dyDescent="0.25">
      <c r="A10" s="894"/>
      <c r="B10" s="902"/>
      <c r="C10" s="28" t="s">
        <v>10</v>
      </c>
      <c r="D10" s="104"/>
      <c r="E10" s="104"/>
      <c r="F10" s="104"/>
      <c r="G10" s="104"/>
      <c r="H10" s="104"/>
    </row>
    <row r="11" spans="1:8" ht="15.75" x14ac:dyDescent="0.25">
      <c r="A11" s="894"/>
      <c r="B11" s="842" t="s">
        <v>11</v>
      </c>
      <c r="C11" s="28" t="s">
        <v>144</v>
      </c>
      <c r="D11" s="237"/>
      <c r="E11" s="237"/>
      <c r="F11" s="249"/>
      <c r="G11" s="539"/>
      <c r="H11" s="539"/>
    </row>
    <row r="12" spans="1:8" ht="15.75" x14ac:dyDescent="0.25">
      <c r="A12" s="894"/>
      <c r="B12" s="842"/>
      <c r="C12" s="28" t="s">
        <v>145</v>
      </c>
      <c r="D12" s="237"/>
      <c r="E12" s="237"/>
      <c r="F12" s="249"/>
      <c r="G12" s="539"/>
      <c r="H12" s="539"/>
    </row>
    <row r="13" spans="1:8" ht="15.75" x14ac:dyDescent="0.25">
      <c r="A13" s="894"/>
      <c r="B13" s="842"/>
      <c r="C13" s="28" t="s">
        <v>146</v>
      </c>
      <c r="D13" s="237"/>
      <c r="E13" s="237"/>
      <c r="F13" s="249"/>
      <c r="G13" s="539"/>
      <c r="H13" s="539"/>
    </row>
    <row r="14" spans="1:8" ht="15.75" x14ac:dyDescent="0.25">
      <c r="A14" s="893" t="s">
        <v>147</v>
      </c>
      <c r="B14" s="735"/>
      <c r="C14" s="735"/>
      <c r="D14" s="387"/>
      <c r="E14" s="387"/>
      <c r="F14" s="394"/>
      <c r="G14" s="388"/>
      <c r="H14" s="388"/>
    </row>
    <row r="15" spans="1:8" ht="15.75" customHeight="1" x14ac:dyDescent="0.25">
      <c r="A15" s="898" t="s">
        <v>148</v>
      </c>
      <c r="B15" s="798" t="s">
        <v>15</v>
      </c>
      <c r="C15" s="28" t="s">
        <v>16</v>
      </c>
      <c r="D15" s="237"/>
      <c r="E15" s="237"/>
      <c r="F15" s="249"/>
      <c r="G15" s="539"/>
      <c r="H15" s="539"/>
    </row>
    <row r="16" spans="1:8" ht="15.75" x14ac:dyDescent="0.25">
      <c r="A16" s="898"/>
      <c r="B16" s="799"/>
      <c r="C16" s="28" t="s">
        <v>17</v>
      </c>
      <c r="D16" s="237"/>
      <c r="E16" s="237"/>
      <c r="F16" s="249"/>
      <c r="G16" s="539"/>
      <c r="H16" s="539"/>
    </row>
    <row r="17" spans="1:8" ht="15.75" customHeight="1" x14ac:dyDescent="0.25">
      <c r="A17" s="898"/>
      <c r="B17" s="800"/>
      <c r="C17" s="28" t="s">
        <v>18</v>
      </c>
      <c r="D17" s="237"/>
      <c r="E17" s="237"/>
      <c r="F17" s="249"/>
      <c r="G17" s="539"/>
      <c r="H17" s="539"/>
    </row>
    <row r="18" spans="1:8" ht="15.75" x14ac:dyDescent="0.25">
      <c r="A18" s="898"/>
      <c r="B18" s="842" t="s">
        <v>19</v>
      </c>
      <c r="C18" s="28" t="s">
        <v>20</v>
      </c>
      <c r="D18" s="237"/>
      <c r="E18" s="237"/>
      <c r="F18" s="249"/>
      <c r="G18" s="539"/>
      <c r="H18" s="539"/>
    </row>
    <row r="19" spans="1:8" ht="15.75" x14ac:dyDescent="0.25">
      <c r="A19" s="898"/>
      <c r="B19" s="842"/>
      <c r="C19" s="28" t="s">
        <v>21</v>
      </c>
      <c r="D19" s="237"/>
      <c r="E19" s="237"/>
      <c r="F19" s="249"/>
      <c r="G19" s="539"/>
      <c r="H19" s="539"/>
    </row>
    <row r="20" spans="1:8" ht="15.75" x14ac:dyDescent="0.25">
      <c r="A20" s="898"/>
      <c r="B20" s="842" t="s">
        <v>22</v>
      </c>
      <c r="C20" s="28" t="s">
        <v>23</v>
      </c>
      <c r="D20" s="237"/>
      <c r="E20" s="237"/>
      <c r="F20" s="249"/>
      <c r="G20" s="539"/>
      <c r="H20" s="539"/>
    </row>
    <row r="21" spans="1:8" ht="15.75" x14ac:dyDescent="0.25">
      <c r="A21" s="898"/>
      <c r="B21" s="842"/>
      <c r="C21" s="28" t="s">
        <v>24</v>
      </c>
      <c r="D21" s="237"/>
      <c r="E21" s="237"/>
      <c r="F21" s="249"/>
      <c r="G21" s="539"/>
      <c r="H21" s="539"/>
    </row>
    <row r="22" spans="1:8" ht="15.75" customHeight="1" x14ac:dyDescent="0.25">
      <c r="A22" s="898"/>
      <c r="B22" s="842" t="s">
        <v>25</v>
      </c>
      <c r="C22" s="28" t="s">
        <v>26</v>
      </c>
      <c r="D22" s="237"/>
      <c r="E22" s="237"/>
      <c r="F22" s="249"/>
      <c r="G22" s="539"/>
      <c r="H22" s="539"/>
    </row>
    <row r="23" spans="1:8" ht="15.75" x14ac:dyDescent="0.25">
      <c r="A23" s="898"/>
      <c r="B23" s="842"/>
      <c r="C23" s="28" t="s">
        <v>27</v>
      </c>
      <c r="D23" s="237"/>
      <c r="E23" s="237"/>
      <c r="F23" s="249"/>
      <c r="G23" s="539"/>
      <c r="H23" s="539"/>
    </row>
    <row r="24" spans="1:8" ht="15.75" x14ac:dyDescent="0.25">
      <c r="A24" s="898"/>
      <c r="B24" s="842"/>
      <c r="C24" s="28" t="s">
        <v>149</v>
      </c>
      <c r="D24" s="237"/>
      <c r="E24" s="237"/>
      <c r="F24" s="249"/>
      <c r="G24" s="539"/>
      <c r="H24" s="539"/>
    </row>
    <row r="25" spans="1:8" ht="15.75" x14ac:dyDescent="0.25">
      <c r="A25" s="893" t="s">
        <v>147</v>
      </c>
      <c r="B25" s="735"/>
      <c r="C25" s="735"/>
      <c r="D25" s="387"/>
      <c r="E25" s="387"/>
      <c r="F25" s="395"/>
      <c r="G25" s="391"/>
      <c r="H25" s="391"/>
    </row>
    <row r="26" spans="1:8" ht="15.75" x14ac:dyDescent="0.25">
      <c r="A26" s="898" t="s">
        <v>150</v>
      </c>
      <c r="B26" s="842" t="s">
        <v>29</v>
      </c>
      <c r="C26" s="28" t="s">
        <v>30</v>
      </c>
      <c r="D26" s="237"/>
      <c r="E26" s="237"/>
      <c r="F26" s="249"/>
      <c r="G26" s="539"/>
      <c r="H26" s="539"/>
    </row>
    <row r="27" spans="1:8" ht="15.75" x14ac:dyDescent="0.25">
      <c r="A27" s="898"/>
      <c r="B27" s="842"/>
      <c r="C27" s="28" t="s">
        <v>31</v>
      </c>
      <c r="D27" s="237"/>
      <c r="E27" s="237"/>
      <c r="F27" s="249"/>
      <c r="G27" s="539"/>
      <c r="H27" s="539"/>
    </row>
    <row r="28" spans="1:8" ht="15.75" x14ac:dyDescent="0.25">
      <c r="A28" s="898"/>
      <c r="B28" s="842"/>
      <c r="C28" s="28" t="s">
        <v>32</v>
      </c>
      <c r="D28" s="237"/>
      <c r="E28" s="237"/>
      <c r="F28" s="249"/>
      <c r="G28" s="539"/>
      <c r="H28" s="539"/>
    </row>
    <row r="29" spans="1:8" ht="15.75" x14ac:dyDescent="0.25">
      <c r="A29" s="898"/>
      <c r="B29" s="842"/>
      <c r="C29" s="28" t="s">
        <v>33</v>
      </c>
      <c r="D29" s="237"/>
      <c r="E29" s="237"/>
      <c r="F29" s="249"/>
      <c r="G29" s="539"/>
      <c r="H29" s="539"/>
    </row>
    <row r="30" spans="1:8" ht="15.75" x14ac:dyDescent="0.25">
      <c r="A30" s="898"/>
      <c r="B30" s="842"/>
      <c r="C30" s="28" t="s">
        <v>151</v>
      </c>
      <c r="D30" s="237"/>
      <c r="E30" s="237"/>
      <c r="F30" s="249"/>
      <c r="G30" s="539"/>
      <c r="H30" s="539"/>
    </row>
    <row r="31" spans="1:8" ht="15.75" x14ac:dyDescent="0.25">
      <c r="A31" s="898"/>
      <c r="B31" s="842" t="s">
        <v>35</v>
      </c>
      <c r="C31" s="28" t="s">
        <v>36</v>
      </c>
      <c r="D31" s="237"/>
      <c r="E31" s="237"/>
      <c r="F31" s="249"/>
      <c r="G31" s="539"/>
      <c r="H31" s="539"/>
    </row>
    <row r="32" spans="1:8" ht="15.75" x14ac:dyDescent="0.25">
      <c r="A32" s="898"/>
      <c r="B32" s="842"/>
      <c r="C32" s="28" t="s">
        <v>37</v>
      </c>
      <c r="D32" s="237"/>
      <c r="E32" s="237"/>
      <c r="F32" s="249"/>
      <c r="G32" s="539"/>
      <c r="H32" s="539"/>
    </row>
    <row r="33" spans="1:8" ht="15.75" x14ac:dyDescent="0.25">
      <c r="A33" s="898"/>
      <c r="B33" s="842"/>
      <c r="C33" s="28" t="s">
        <v>38</v>
      </c>
      <c r="D33" s="237"/>
      <c r="E33" s="237"/>
      <c r="F33" s="249"/>
      <c r="G33" s="539"/>
      <c r="H33" s="539"/>
    </row>
    <row r="34" spans="1:8" ht="15.75" x14ac:dyDescent="0.25">
      <c r="A34" s="898"/>
      <c r="B34" s="842"/>
      <c r="C34" s="28" t="s">
        <v>39</v>
      </c>
      <c r="D34" s="237"/>
      <c r="E34" s="237"/>
      <c r="F34" s="249"/>
      <c r="G34" s="539"/>
      <c r="H34" s="539"/>
    </row>
    <row r="35" spans="1:8" ht="15.75" x14ac:dyDescent="0.25">
      <c r="A35" s="898"/>
      <c r="B35" s="842"/>
      <c r="C35" s="28" t="s">
        <v>40</v>
      </c>
      <c r="D35" s="237"/>
      <c r="E35" s="237"/>
      <c r="F35" s="249"/>
      <c r="G35" s="539"/>
      <c r="H35" s="539"/>
    </row>
    <row r="36" spans="1:8" ht="15.75" x14ac:dyDescent="0.25">
      <c r="A36" s="898"/>
      <c r="B36" s="842"/>
      <c r="C36" s="28" t="s">
        <v>152</v>
      </c>
      <c r="D36" s="237"/>
      <c r="E36" s="237"/>
      <c r="F36" s="249"/>
      <c r="G36" s="539"/>
      <c r="H36" s="539"/>
    </row>
    <row r="37" spans="1:8" ht="15.75" x14ac:dyDescent="0.25">
      <c r="A37" s="898"/>
      <c r="B37" s="838" t="s">
        <v>42</v>
      </c>
      <c r="C37" s="28" t="s">
        <v>43</v>
      </c>
      <c r="D37" s="237"/>
      <c r="E37" s="237"/>
      <c r="F37" s="249"/>
      <c r="G37" s="539"/>
      <c r="H37" s="539"/>
    </row>
    <row r="38" spans="1:8" ht="15.75" x14ac:dyDescent="0.25">
      <c r="A38" s="898"/>
      <c r="B38" s="838"/>
      <c r="C38" s="28" t="s">
        <v>44</v>
      </c>
      <c r="D38" s="237"/>
      <c r="E38" s="237"/>
      <c r="F38" s="249"/>
      <c r="G38" s="539"/>
      <c r="H38" s="539"/>
    </row>
    <row r="39" spans="1:8" ht="15.75" x14ac:dyDescent="0.25">
      <c r="A39" s="898"/>
      <c r="B39" s="838"/>
      <c r="C39" s="28" t="s">
        <v>153</v>
      </c>
      <c r="D39" s="237"/>
      <c r="E39" s="237"/>
      <c r="F39" s="249"/>
      <c r="G39" s="539"/>
      <c r="H39" s="539"/>
    </row>
    <row r="40" spans="1:8" ht="15.75" x14ac:dyDescent="0.25">
      <c r="A40" s="898"/>
      <c r="B40" s="838"/>
      <c r="C40" s="98" t="s">
        <v>46</v>
      </c>
      <c r="D40" s="237"/>
      <c r="E40" s="237"/>
      <c r="F40" s="249"/>
      <c r="G40" s="539"/>
      <c r="H40" s="539"/>
    </row>
    <row r="41" spans="1:8" ht="15.75" x14ac:dyDescent="0.25">
      <c r="A41" s="893" t="s">
        <v>147</v>
      </c>
      <c r="B41" s="735"/>
      <c r="C41" s="735"/>
      <c r="D41" s="387"/>
      <c r="E41" s="387"/>
      <c r="F41" s="394"/>
      <c r="G41" s="391"/>
      <c r="H41" s="391"/>
    </row>
    <row r="42" spans="1:8" ht="15.75" x14ac:dyDescent="0.25">
      <c r="A42" s="899" t="s">
        <v>154</v>
      </c>
      <c r="B42" s="785" t="s">
        <v>47</v>
      </c>
      <c r="C42" s="303" t="s">
        <v>48</v>
      </c>
      <c r="D42" s="58">
        <v>1</v>
      </c>
      <c r="E42" s="58">
        <v>140</v>
      </c>
      <c r="F42" s="723">
        <v>1.1650896057347673</v>
      </c>
      <c r="G42" s="42">
        <v>0.2405996559351192</v>
      </c>
      <c r="H42" s="42">
        <v>0.48095355124109118</v>
      </c>
    </row>
    <row r="43" spans="1:8" ht="15.75" x14ac:dyDescent="0.25">
      <c r="A43" s="899"/>
      <c r="B43" s="786"/>
      <c r="C43" s="303" t="s">
        <v>49</v>
      </c>
      <c r="D43" s="58">
        <v>2</v>
      </c>
      <c r="E43" s="58">
        <v>432</v>
      </c>
      <c r="F43" s="723">
        <v>0.97104988052568697</v>
      </c>
      <c r="G43" s="42">
        <v>0.43169690501600855</v>
      </c>
      <c r="H43" s="42">
        <v>0.28512984702952687</v>
      </c>
    </row>
    <row r="44" spans="1:8" ht="15.75" x14ac:dyDescent="0.25">
      <c r="A44" s="899"/>
      <c r="B44" s="786"/>
      <c r="C44" s="28" t="s">
        <v>50</v>
      </c>
      <c r="D44" s="58"/>
      <c r="E44" s="58"/>
      <c r="F44" s="98"/>
      <c r="G44" s="42"/>
      <c r="H44" s="42"/>
    </row>
    <row r="45" spans="1:8" ht="15.75" x14ac:dyDescent="0.25">
      <c r="A45" s="899"/>
      <c r="B45" s="786"/>
      <c r="C45" s="28" t="s">
        <v>51</v>
      </c>
      <c r="D45" s="58"/>
      <c r="E45" s="58"/>
      <c r="F45" s="98"/>
      <c r="G45" s="42"/>
      <c r="H45" s="42"/>
    </row>
    <row r="46" spans="1:8" ht="15.75" x14ac:dyDescent="0.25">
      <c r="A46" s="899"/>
      <c r="B46" s="786"/>
      <c r="C46" s="97" t="s">
        <v>52</v>
      </c>
      <c r="D46" s="58"/>
      <c r="E46" s="58"/>
      <c r="F46" s="98"/>
      <c r="G46" s="42"/>
      <c r="H46" s="42"/>
    </row>
    <row r="47" spans="1:8" ht="15.75" x14ac:dyDescent="0.25">
      <c r="A47" s="899"/>
      <c r="B47" s="786"/>
      <c r="C47" s="28" t="s">
        <v>53</v>
      </c>
      <c r="D47" s="58"/>
      <c r="E47" s="58"/>
      <c r="F47" s="98"/>
      <c r="G47" s="42"/>
      <c r="H47" s="42"/>
    </row>
    <row r="48" spans="1:8" ht="15.75" x14ac:dyDescent="0.25">
      <c r="A48" s="899"/>
      <c r="B48" s="786"/>
      <c r="C48" s="303" t="s">
        <v>54</v>
      </c>
      <c r="D48" s="58">
        <v>1</v>
      </c>
      <c r="E48" s="58">
        <v>300</v>
      </c>
      <c r="F48" s="723">
        <v>1.4864157706093191</v>
      </c>
      <c r="G48" s="42">
        <v>1</v>
      </c>
      <c r="H48" s="42">
        <v>0.44720334553058022</v>
      </c>
    </row>
    <row r="49" spans="1:8" ht="15.75" x14ac:dyDescent="0.25">
      <c r="A49" s="899"/>
      <c r="B49" s="837"/>
      <c r="C49" s="303" t="s">
        <v>155</v>
      </c>
      <c r="D49" s="58">
        <v>1</v>
      </c>
      <c r="E49" s="58">
        <v>450</v>
      </c>
      <c r="F49" s="723">
        <v>0.99</v>
      </c>
      <c r="G49" s="42">
        <v>0.98468185388845253</v>
      </c>
      <c r="H49" s="42">
        <v>0.68362136684996078</v>
      </c>
    </row>
    <row r="50" spans="1:8" ht="15.75" x14ac:dyDescent="0.25">
      <c r="A50" s="893" t="s">
        <v>147</v>
      </c>
      <c r="B50" s="735"/>
      <c r="C50" s="735"/>
      <c r="D50" s="329">
        <v>5</v>
      </c>
      <c r="E50" s="329">
        <v>1322</v>
      </c>
      <c r="F50" s="461">
        <v>1.1150006235800001</v>
      </c>
      <c r="G50" s="327">
        <v>0.68746305551077436</v>
      </c>
      <c r="H50" s="327">
        <v>0.47031006502230105</v>
      </c>
    </row>
    <row r="51" spans="1:8" ht="15.75" customHeight="1" x14ac:dyDescent="0.25">
      <c r="A51" s="899" t="s">
        <v>156</v>
      </c>
      <c r="B51" s="798" t="s">
        <v>56</v>
      </c>
      <c r="C51" s="28" t="s">
        <v>57</v>
      </c>
      <c r="D51" s="237"/>
      <c r="E51" s="237"/>
      <c r="F51" s="104"/>
      <c r="G51" s="539"/>
      <c r="H51" s="539"/>
    </row>
    <row r="52" spans="1:8" ht="15.75" x14ac:dyDescent="0.25">
      <c r="A52" s="899"/>
      <c r="B52" s="799"/>
      <c r="C52" s="28" t="s">
        <v>58</v>
      </c>
      <c r="D52" s="237"/>
      <c r="E52" s="237"/>
      <c r="F52" s="104"/>
      <c r="G52" s="539"/>
      <c r="H52" s="539"/>
    </row>
    <row r="53" spans="1:8" ht="15.75" x14ac:dyDescent="0.25">
      <c r="A53" s="899"/>
      <c r="B53" s="800"/>
      <c r="C53" s="28" t="s">
        <v>157</v>
      </c>
      <c r="D53" s="237"/>
      <c r="E53" s="237"/>
      <c r="F53" s="104"/>
      <c r="G53" s="539"/>
      <c r="H53" s="539"/>
    </row>
    <row r="54" spans="1:8" ht="15.75" x14ac:dyDescent="0.25">
      <c r="A54" s="899"/>
      <c r="B54" s="743" t="s">
        <v>60</v>
      </c>
      <c r="C54" s="28" t="s">
        <v>61</v>
      </c>
      <c r="D54" s="58"/>
      <c r="E54" s="58"/>
      <c r="F54" s="98"/>
      <c r="G54" s="42"/>
      <c r="H54" s="42"/>
    </row>
    <row r="55" spans="1:8" ht="15.75" x14ac:dyDescent="0.25">
      <c r="A55" s="899"/>
      <c r="B55" s="743"/>
      <c r="C55" s="303" t="s">
        <v>62</v>
      </c>
      <c r="D55" s="58">
        <v>1</v>
      </c>
      <c r="E55" s="27">
        <v>450</v>
      </c>
      <c r="F55" s="723">
        <v>1.231111111111111</v>
      </c>
      <c r="G55" s="42">
        <v>0.12793914246196403</v>
      </c>
      <c r="H55" s="42">
        <v>7.6071922544951589E-3</v>
      </c>
    </row>
    <row r="56" spans="1:8" ht="15.75" x14ac:dyDescent="0.25">
      <c r="A56" s="899"/>
      <c r="B56" s="743"/>
      <c r="C56" s="303" t="s">
        <v>63</v>
      </c>
      <c r="D56" s="58">
        <v>2</v>
      </c>
      <c r="E56" s="58">
        <v>1000</v>
      </c>
      <c r="F56" s="723">
        <v>1.3446666666666667</v>
      </c>
      <c r="G56" s="42">
        <v>0.51246305693414373</v>
      </c>
      <c r="H56" s="42">
        <v>4.4554731500585511E-2</v>
      </c>
    </row>
    <row r="57" spans="1:8" ht="15.75" x14ac:dyDescent="0.25">
      <c r="A57" s="899"/>
      <c r="B57" s="743"/>
      <c r="C57" s="28" t="s">
        <v>64</v>
      </c>
      <c r="D57" s="58"/>
      <c r="E57" s="58"/>
      <c r="F57" s="98"/>
      <c r="G57" s="42"/>
      <c r="H57" s="42"/>
    </row>
    <row r="58" spans="1:8" ht="15.75" x14ac:dyDescent="0.25">
      <c r="A58" s="899"/>
      <c r="B58" s="743"/>
      <c r="C58" s="28" t="s">
        <v>65</v>
      </c>
      <c r="D58" s="58"/>
      <c r="E58" s="58"/>
      <c r="F58" s="98"/>
      <c r="G58" s="42"/>
      <c r="H58" s="42"/>
    </row>
    <row r="59" spans="1:8" ht="15.75" x14ac:dyDescent="0.25">
      <c r="A59" s="899"/>
      <c r="B59" s="743"/>
      <c r="C59" s="28" t="s">
        <v>66</v>
      </c>
      <c r="D59" s="58"/>
      <c r="E59" s="58"/>
      <c r="F59" s="98"/>
      <c r="G59" s="42"/>
      <c r="H59" s="42"/>
    </row>
    <row r="60" spans="1:8" ht="15.75" x14ac:dyDescent="0.25">
      <c r="A60" s="899"/>
      <c r="B60" s="842" t="s">
        <v>67</v>
      </c>
      <c r="C60" s="28" t="s">
        <v>68</v>
      </c>
      <c r="D60" s="237"/>
      <c r="E60" s="237"/>
      <c r="F60" s="104"/>
      <c r="G60" s="539"/>
      <c r="H60" s="539"/>
    </row>
    <row r="61" spans="1:8" ht="15.75" x14ac:dyDescent="0.25">
      <c r="A61" s="899"/>
      <c r="B61" s="842"/>
      <c r="C61" s="28" t="s">
        <v>69</v>
      </c>
      <c r="D61" s="237"/>
      <c r="E61" s="237"/>
      <c r="F61" s="104"/>
      <c r="G61" s="539"/>
      <c r="H61" s="539"/>
    </row>
    <row r="62" spans="1:8" ht="15.75" x14ac:dyDescent="0.25">
      <c r="A62" s="899"/>
      <c r="B62" s="842"/>
      <c r="C62" s="28" t="s">
        <v>70</v>
      </c>
      <c r="D62" s="237"/>
      <c r="E62" s="237"/>
      <c r="F62" s="104"/>
      <c r="G62" s="539"/>
      <c r="H62" s="539"/>
    </row>
    <row r="63" spans="1:8" ht="15.75" x14ac:dyDescent="0.25">
      <c r="A63" s="899"/>
      <c r="B63" s="842"/>
      <c r="C63" s="28" t="s">
        <v>158</v>
      </c>
      <c r="D63" s="237"/>
      <c r="E63" s="237"/>
      <c r="F63" s="104"/>
      <c r="G63" s="539"/>
      <c r="H63" s="539"/>
    </row>
    <row r="64" spans="1:8" ht="15.75" x14ac:dyDescent="0.25">
      <c r="A64" s="899"/>
      <c r="B64" s="842" t="s">
        <v>159</v>
      </c>
      <c r="C64" s="28" t="s">
        <v>160</v>
      </c>
      <c r="D64" s="237"/>
      <c r="E64" s="237"/>
      <c r="F64" s="104"/>
      <c r="G64" s="539"/>
      <c r="H64" s="539"/>
    </row>
    <row r="65" spans="1:8" ht="15.75" x14ac:dyDescent="0.25">
      <c r="A65" s="899"/>
      <c r="B65" s="842"/>
      <c r="C65" s="28" t="s">
        <v>74</v>
      </c>
      <c r="D65" s="237"/>
      <c r="E65" s="237"/>
      <c r="F65" s="104"/>
      <c r="G65" s="539"/>
      <c r="H65" s="539"/>
    </row>
    <row r="66" spans="1:8" ht="15.75" x14ac:dyDescent="0.25">
      <c r="A66" s="899"/>
      <c r="B66" s="842"/>
      <c r="C66" s="28" t="s">
        <v>161</v>
      </c>
      <c r="D66" s="237"/>
      <c r="E66" s="237"/>
      <c r="F66" s="104"/>
      <c r="G66" s="539"/>
      <c r="H66" s="539"/>
    </row>
    <row r="67" spans="1:8" ht="15.75" x14ac:dyDescent="0.25">
      <c r="A67" s="893" t="s">
        <v>147</v>
      </c>
      <c r="B67" s="735"/>
      <c r="C67" s="735"/>
      <c r="D67" s="367">
        <v>3</v>
      </c>
      <c r="E67" s="329">
        <v>1450</v>
      </c>
      <c r="F67" s="461">
        <v>1.3094252873563219</v>
      </c>
      <c r="G67" s="327">
        <v>0.43756454582192089</v>
      </c>
      <c r="H67" s="327">
        <v>3.7357999191774058E-2</v>
      </c>
    </row>
    <row r="68" spans="1:8" ht="15.75" x14ac:dyDescent="0.25">
      <c r="A68" s="898" t="s">
        <v>162</v>
      </c>
      <c r="B68" s="347" t="s">
        <v>163</v>
      </c>
      <c r="C68" s="28" t="s">
        <v>164</v>
      </c>
      <c r="D68" s="237"/>
      <c r="E68" s="237"/>
      <c r="F68" s="237"/>
      <c r="G68" s="237"/>
      <c r="H68" s="237"/>
    </row>
    <row r="69" spans="1:8" ht="15.75" x14ac:dyDescent="0.25">
      <c r="A69" s="898"/>
      <c r="B69" s="842" t="s">
        <v>78</v>
      </c>
      <c r="C69" s="28" t="s">
        <v>165</v>
      </c>
      <c r="D69" s="237"/>
      <c r="E69" s="237"/>
      <c r="F69" s="237"/>
      <c r="G69" s="237"/>
      <c r="H69" s="237"/>
    </row>
    <row r="70" spans="1:8" ht="15.75" x14ac:dyDescent="0.25">
      <c r="A70" s="898"/>
      <c r="B70" s="842"/>
      <c r="C70" s="28" t="s">
        <v>80</v>
      </c>
      <c r="D70" s="237"/>
      <c r="E70" s="237"/>
      <c r="F70" s="237"/>
      <c r="G70" s="237"/>
      <c r="H70" s="237"/>
    </row>
    <row r="71" spans="1:8" ht="15.75" x14ac:dyDescent="0.25">
      <c r="A71" s="898"/>
      <c r="B71" s="842" t="s">
        <v>81</v>
      </c>
      <c r="C71" s="28" t="s">
        <v>82</v>
      </c>
      <c r="D71" s="237"/>
      <c r="E71" s="237"/>
      <c r="F71" s="237"/>
      <c r="G71" s="237"/>
      <c r="H71" s="237"/>
    </row>
    <row r="72" spans="1:8" ht="15.75" x14ac:dyDescent="0.25">
      <c r="A72" s="898"/>
      <c r="B72" s="842"/>
      <c r="C72" s="28" t="s">
        <v>83</v>
      </c>
      <c r="D72" s="237"/>
      <c r="E72" s="237"/>
      <c r="F72" s="237"/>
      <c r="G72" s="237"/>
      <c r="H72" s="237"/>
    </row>
    <row r="73" spans="1:8" ht="15.75" x14ac:dyDescent="0.25">
      <c r="A73" s="898"/>
      <c r="B73" s="842" t="s">
        <v>84</v>
      </c>
      <c r="C73" s="28" t="s">
        <v>85</v>
      </c>
      <c r="D73" s="237"/>
      <c r="E73" s="237"/>
      <c r="F73" s="237"/>
      <c r="G73" s="237"/>
      <c r="H73" s="237"/>
    </row>
    <row r="74" spans="1:8" ht="15.75" x14ac:dyDescent="0.25">
      <c r="A74" s="898"/>
      <c r="B74" s="842"/>
      <c r="C74" s="28" t="s">
        <v>86</v>
      </c>
      <c r="D74" s="237"/>
      <c r="E74" s="237"/>
      <c r="F74" s="237"/>
      <c r="G74" s="237"/>
      <c r="H74" s="237"/>
    </row>
    <row r="75" spans="1:8" ht="15.75" x14ac:dyDescent="0.25">
      <c r="A75" s="898"/>
      <c r="B75" s="842" t="s">
        <v>87</v>
      </c>
      <c r="C75" s="28" t="s">
        <v>88</v>
      </c>
      <c r="D75" s="237"/>
      <c r="E75" s="237"/>
      <c r="F75" s="237"/>
      <c r="G75" s="237"/>
      <c r="H75" s="237"/>
    </row>
    <row r="76" spans="1:8" ht="15.75" x14ac:dyDescent="0.25">
      <c r="A76" s="898"/>
      <c r="B76" s="842"/>
      <c r="C76" s="28" t="s">
        <v>89</v>
      </c>
      <c r="D76" s="237"/>
      <c r="E76" s="237"/>
      <c r="F76" s="237"/>
      <c r="G76" s="237"/>
      <c r="H76" s="237"/>
    </row>
    <row r="77" spans="1:8" ht="15.75" x14ac:dyDescent="0.25">
      <c r="A77" s="898"/>
      <c r="B77" s="842"/>
      <c r="C77" s="28" t="s">
        <v>90</v>
      </c>
      <c r="D77" s="237"/>
      <c r="E77" s="237"/>
      <c r="F77" s="237"/>
      <c r="G77" s="237"/>
      <c r="H77" s="237"/>
    </row>
    <row r="78" spans="1:8" ht="15.75" x14ac:dyDescent="0.25">
      <c r="A78" s="898"/>
      <c r="B78" s="842"/>
      <c r="C78" s="28" t="s">
        <v>166</v>
      </c>
      <c r="D78" s="237"/>
      <c r="E78" s="237"/>
      <c r="F78" s="237"/>
      <c r="G78" s="237"/>
      <c r="H78" s="237"/>
    </row>
    <row r="79" spans="1:8" ht="15.75" x14ac:dyDescent="0.25">
      <c r="A79" s="898"/>
      <c r="B79" s="842" t="s">
        <v>167</v>
      </c>
      <c r="C79" s="28" t="s">
        <v>93</v>
      </c>
      <c r="D79" s="237"/>
      <c r="E79" s="237"/>
      <c r="F79" s="237"/>
      <c r="G79" s="237"/>
      <c r="H79" s="237"/>
    </row>
    <row r="80" spans="1:8" ht="15.75" x14ac:dyDescent="0.25">
      <c r="A80" s="898"/>
      <c r="B80" s="842"/>
      <c r="C80" s="28" t="s">
        <v>168</v>
      </c>
      <c r="D80" s="237"/>
      <c r="E80" s="237"/>
      <c r="F80" s="237"/>
      <c r="G80" s="237"/>
      <c r="H80" s="237"/>
    </row>
    <row r="81" spans="1:8" ht="15.75" x14ac:dyDescent="0.25">
      <c r="A81" s="898"/>
      <c r="B81" s="842"/>
      <c r="C81" s="28" t="s">
        <v>169</v>
      </c>
      <c r="D81" s="237"/>
      <c r="E81" s="237"/>
      <c r="F81" s="237"/>
      <c r="G81" s="237"/>
      <c r="H81" s="237"/>
    </row>
    <row r="82" spans="1:8" ht="15.75" x14ac:dyDescent="0.25">
      <c r="A82" s="898"/>
      <c r="B82" s="842" t="s">
        <v>170</v>
      </c>
      <c r="C82" s="28" t="s">
        <v>171</v>
      </c>
      <c r="D82" s="237"/>
      <c r="E82" s="237"/>
      <c r="F82" s="237"/>
      <c r="G82" s="237"/>
      <c r="H82" s="237"/>
    </row>
    <row r="83" spans="1:8" ht="15.75" x14ac:dyDescent="0.25">
      <c r="A83" s="898"/>
      <c r="B83" s="842"/>
      <c r="C83" s="28" t="s">
        <v>172</v>
      </c>
      <c r="D83" s="237"/>
      <c r="E83" s="237"/>
      <c r="F83" s="237"/>
      <c r="G83" s="237"/>
      <c r="H83" s="237"/>
    </row>
    <row r="84" spans="1:8" ht="15.75" x14ac:dyDescent="0.25">
      <c r="A84" s="898"/>
      <c r="B84" s="842"/>
      <c r="C84" s="28" t="s">
        <v>173</v>
      </c>
      <c r="D84" s="237"/>
      <c r="E84" s="237"/>
      <c r="F84" s="237"/>
      <c r="G84" s="237"/>
      <c r="H84" s="237"/>
    </row>
    <row r="85" spans="1:8" ht="15.75" x14ac:dyDescent="0.25">
      <c r="A85" s="893" t="s">
        <v>147</v>
      </c>
      <c r="B85" s="735"/>
      <c r="C85" s="735"/>
      <c r="D85" s="387"/>
      <c r="E85" s="387"/>
      <c r="F85" s="395"/>
      <c r="G85" s="391"/>
      <c r="H85" s="391"/>
    </row>
    <row r="86" spans="1:8" ht="15.75" x14ac:dyDescent="0.25">
      <c r="A86" s="894" t="s">
        <v>174</v>
      </c>
      <c r="B86" s="842" t="s">
        <v>100</v>
      </c>
      <c r="C86" s="28" t="s">
        <v>101</v>
      </c>
      <c r="D86" s="237"/>
      <c r="E86" s="237"/>
      <c r="F86" s="237"/>
      <c r="G86" s="237"/>
      <c r="H86" s="237"/>
    </row>
    <row r="87" spans="1:8" ht="15.75" x14ac:dyDescent="0.25">
      <c r="A87" s="894"/>
      <c r="B87" s="842"/>
      <c r="C87" s="28" t="s">
        <v>102</v>
      </c>
      <c r="D87" s="237"/>
      <c r="E87" s="237"/>
      <c r="F87" s="237"/>
      <c r="G87" s="237"/>
      <c r="H87" s="237"/>
    </row>
    <row r="88" spans="1:8" ht="15.75" x14ac:dyDescent="0.25">
      <c r="A88" s="894"/>
      <c r="B88" s="842"/>
      <c r="C88" s="28" t="s">
        <v>103</v>
      </c>
      <c r="D88" s="237"/>
      <c r="E88" s="237"/>
      <c r="F88" s="237"/>
      <c r="G88" s="237"/>
      <c r="H88" s="237"/>
    </row>
    <row r="89" spans="1:8" ht="15.75" x14ac:dyDescent="0.25">
      <c r="A89" s="894"/>
      <c r="B89" s="347" t="s">
        <v>104</v>
      </c>
      <c r="C89" s="28" t="s">
        <v>105</v>
      </c>
      <c r="D89" s="237"/>
      <c r="E89" s="237"/>
      <c r="F89" s="237"/>
      <c r="G89" s="237"/>
      <c r="H89" s="237"/>
    </row>
    <row r="90" spans="1:8" ht="15.75" x14ac:dyDescent="0.25">
      <c r="A90" s="894"/>
      <c r="B90" s="791" t="s">
        <v>175</v>
      </c>
      <c r="C90" s="28" t="s">
        <v>107</v>
      </c>
      <c r="D90" s="237"/>
      <c r="E90" s="237"/>
      <c r="F90" s="237"/>
      <c r="G90" s="237"/>
      <c r="H90" s="237"/>
    </row>
    <row r="91" spans="1:8" ht="15.75" x14ac:dyDescent="0.25">
      <c r="A91" s="894"/>
      <c r="B91" s="791"/>
      <c r="C91" s="97" t="s">
        <v>108</v>
      </c>
      <c r="D91" s="237"/>
      <c r="E91" s="237"/>
      <c r="F91" s="237"/>
      <c r="G91" s="237"/>
      <c r="H91" s="237"/>
    </row>
    <row r="92" spans="1:8" ht="15.75" x14ac:dyDescent="0.25">
      <c r="A92" s="894"/>
      <c r="B92" s="791"/>
      <c r="C92" s="28" t="s">
        <v>176</v>
      </c>
      <c r="D92" s="237"/>
      <c r="E92" s="237"/>
      <c r="F92" s="237"/>
      <c r="G92" s="237"/>
      <c r="H92" s="237"/>
    </row>
    <row r="93" spans="1:8" ht="15.75" x14ac:dyDescent="0.25">
      <c r="A93" s="893" t="s">
        <v>147</v>
      </c>
      <c r="B93" s="735"/>
      <c r="C93" s="735"/>
      <c r="D93" s="367"/>
      <c r="E93" s="367"/>
      <c r="F93" s="389"/>
      <c r="G93" s="327"/>
      <c r="H93" s="327"/>
    </row>
    <row r="94" spans="1:8" ht="15.75" x14ac:dyDescent="0.25">
      <c r="A94" s="895" t="s">
        <v>177</v>
      </c>
      <c r="B94" s="842" t="s">
        <v>110</v>
      </c>
      <c r="C94" s="28" t="s">
        <v>111</v>
      </c>
      <c r="D94" s="237"/>
      <c r="E94" s="237"/>
      <c r="F94" s="237"/>
      <c r="G94" s="237"/>
      <c r="H94" s="237"/>
    </row>
    <row r="95" spans="1:8" ht="15.75" x14ac:dyDescent="0.25">
      <c r="A95" s="896"/>
      <c r="B95" s="842"/>
      <c r="C95" s="28" t="s">
        <v>112</v>
      </c>
      <c r="D95" s="237"/>
      <c r="E95" s="237"/>
      <c r="F95" s="237"/>
      <c r="G95" s="237"/>
      <c r="H95" s="237"/>
    </row>
    <row r="96" spans="1:8" ht="15.75" x14ac:dyDescent="0.25">
      <c r="A96" s="896"/>
      <c r="B96" s="842"/>
      <c r="C96" s="28" t="s">
        <v>178</v>
      </c>
      <c r="D96" s="237"/>
      <c r="E96" s="237"/>
      <c r="F96" s="237"/>
      <c r="G96" s="237"/>
      <c r="H96" s="237"/>
    </row>
    <row r="97" spans="1:108" ht="15.75" x14ac:dyDescent="0.25">
      <c r="A97" s="896"/>
      <c r="B97" s="842" t="s">
        <v>114</v>
      </c>
      <c r="C97" s="28" t="s">
        <v>179</v>
      </c>
      <c r="D97" s="237"/>
      <c r="E97" s="237"/>
      <c r="F97" s="237"/>
      <c r="G97" s="237"/>
      <c r="H97" s="237"/>
    </row>
    <row r="98" spans="1:108" ht="15.75" x14ac:dyDescent="0.25">
      <c r="A98" s="896"/>
      <c r="B98" s="842"/>
      <c r="C98" s="28" t="s">
        <v>116</v>
      </c>
      <c r="D98" s="237"/>
      <c r="E98" s="237"/>
      <c r="F98" s="237"/>
      <c r="G98" s="237"/>
      <c r="H98" s="237"/>
    </row>
    <row r="99" spans="1:108" ht="15.75" x14ac:dyDescent="0.25">
      <c r="A99" s="896"/>
      <c r="B99" s="842"/>
      <c r="C99" s="28" t="s">
        <v>117</v>
      </c>
      <c r="D99" s="237"/>
      <c r="E99" s="237"/>
      <c r="F99" s="237"/>
      <c r="G99" s="237"/>
      <c r="H99" s="237"/>
    </row>
    <row r="100" spans="1:108" ht="15.75" x14ac:dyDescent="0.25">
      <c r="A100" s="896"/>
      <c r="B100" s="842" t="s">
        <v>180</v>
      </c>
      <c r="C100" s="28" t="s">
        <v>181</v>
      </c>
      <c r="D100" s="237"/>
      <c r="E100" s="237"/>
      <c r="F100" s="237"/>
      <c r="G100" s="237"/>
      <c r="H100" s="237"/>
    </row>
    <row r="101" spans="1:108" ht="15.75" x14ac:dyDescent="0.25">
      <c r="A101" s="896"/>
      <c r="B101" s="842"/>
      <c r="C101" s="28" t="s">
        <v>120</v>
      </c>
      <c r="D101" s="237"/>
      <c r="E101" s="237"/>
      <c r="F101" s="237"/>
      <c r="G101" s="237"/>
      <c r="H101" s="237"/>
    </row>
    <row r="102" spans="1:108" ht="15.75" x14ac:dyDescent="0.25">
      <c r="A102" s="896"/>
      <c r="B102" s="842" t="s">
        <v>121</v>
      </c>
      <c r="C102" s="28" t="s">
        <v>182</v>
      </c>
      <c r="D102" s="237"/>
      <c r="E102" s="237"/>
      <c r="F102" s="237"/>
      <c r="G102" s="237"/>
      <c r="H102" s="237"/>
    </row>
    <row r="103" spans="1:108" ht="15.75" x14ac:dyDescent="0.25">
      <c r="A103" s="896"/>
      <c r="B103" s="842"/>
      <c r="C103" s="28" t="s">
        <v>183</v>
      </c>
      <c r="D103" s="237"/>
      <c r="E103" s="237"/>
      <c r="F103" s="237"/>
      <c r="G103" s="237"/>
      <c r="H103" s="237"/>
    </row>
    <row r="104" spans="1:108" ht="15.75" x14ac:dyDescent="0.25">
      <c r="A104" s="896"/>
      <c r="B104" s="842" t="s">
        <v>124</v>
      </c>
      <c r="C104" s="28" t="s">
        <v>125</v>
      </c>
      <c r="D104" s="237"/>
      <c r="E104" s="237"/>
      <c r="F104" s="237"/>
      <c r="G104" s="237"/>
      <c r="H104" s="237"/>
    </row>
    <row r="105" spans="1:108" ht="15.75" x14ac:dyDescent="0.25">
      <c r="A105" s="896"/>
      <c r="B105" s="842"/>
      <c r="C105" s="28" t="s">
        <v>126</v>
      </c>
      <c r="D105" s="237"/>
      <c r="E105" s="237"/>
      <c r="F105" s="237"/>
      <c r="G105" s="237"/>
      <c r="H105" s="237"/>
    </row>
    <row r="106" spans="1:108" ht="15.75" x14ac:dyDescent="0.25">
      <c r="A106" s="896"/>
      <c r="B106" s="743" t="s">
        <v>127</v>
      </c>
      <c r="C106" s="28" t="s">
        <v>128</v>
      </c>
      <c r="D106" s="153"/>
      <c r="E106" s="153"/>
      <c r="F106" s="276"/>
      <c r="G106" s="118"/>
      <c r="H106" s="118"/>
    </row>
    <row r="107" spans="1:108" ht="15.75" x14ac:dyDescent="0.25">
      <c r="A107" s="896"/>
      <c r="B107" s="743"/>
      <c r="C107" s="28" t="s">
        <v>129</v>
      </c>
      <c r="D107" s="153"/>
      <c r="E107" s="153"/>
      <c r="F107" s="276"/>
      <c r="G107" s="118"/>
      <c r="H107" s="118"/>
    </row>
    <row r="108" spans="1:108" ht="15.75" x14ac:dyDescent="0.25">
      <c r="A108" s="897"/>
      <c r="B108" s="743"/>
      <c r="C108" s="303" t="s">
        <v>363</v>
      </c>
      <c r="D108" s="153">
        <v>1</v>
      </c>
      <c r="E108" s="153">
        <v>50</v>
      </c>
      <c r="F108" s="277">
        <v>2.0549677419354837</v>
      </c>
      <c r="G108" s="118">
        <v>0.24038461538461539</v>
      </c>
      <c r="H108" s="118">
        <v>0.22435897435897437</v>
      </c>
    </row>
    <row r="109" spans="1:108" ht="15.75" x14ac:dyDescent="0.25">
      <c r="A109" s="893" t="s">
        <v>147</v>
      </c>
      <c r="B109" s="735"/>
      <c r="C109" s="735"/>
      <c r="D109" s="367">
        <v>1</v>
      </c>
      <c r="E109" s="367">
        <v>50</v>
      </c>
      <c r="F109" s="389">
        <v>2.0549677419354837</v>
      </c>
      <c r="G109" s="327">
        <v>0.24038461538461539</v>
      </c>
      <c r="H109" s="327">
        <v>0.22435897435897437</v>
      </c>
    </row>
    <row r="110" spans="1:108" ht="15.75" x14ac:dyDescent="0.25">
      <c r="A110" s="735" t="s">
        <v>185</v>
      </c>
      <c r="B110" s="735"/>
      <c r="C110" s="735"/>
      <c r="D110" s="398">
        <v>9</v>
      </c>
      <c r="E110" s="398">
        <v>2822</v>
      </c>
      <c r="F110" s="368">
        <v>1.2315541736839832</v>
      </c>
      <c r="G110" s="327">
        <v>0.54664610639938316</v>
      </c>
      <c r="H110" s="327">
        <v>0.23429067077872012</v>
      </c>
    </row>
    <row r="111" spans="1:108" s="3" customFormat="1" x14ac:dyDescent="0.25">
      <c r="A111" s="586" t="s">
        <v>186</v>
      </c>
      <c r="B111" s="489" t="s">
        <v>368</v>
      </c>
      <c r="C111" s="12"/>
      <c r="D111" s="12"/>
      <c r="E111" s="12"/>
      <c r="F111" s="9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  <c r="CP111" s="293"/>
      <c r="CQ111" s="293"/>
      <c r="CR111" s="293"/>
      <c r="CS111" s="293"/>
      <c r="CT111" s="293"/>
      <c r="CU111" s="293"/>
      <c r="CV111" s="293"/>
      <c r="CW111" s="293"/>
      <c r="CX111" s="293"/>
      <c r="CY111" s="293"/>
      <c r="CZ111" s="293"/>
      <c r="DA111" s="293"/>
      <c r="DB111" s="293"/>
      <c r="DC111" s="293"/>
      <c r="DD111" s="293"/>
    </row>
    <row r="112" spans="1:108" s="293" customFormat="1" x14ac:dyDescent="0.25">
      <c r="A112" s="195" t="s">
        <v>323</v>
      </c>
      <c r="B112" s="490" t="s">
        <v>369</v>
      </c>
      <c r="C112" s="194"/>
      <c r="D112" s="194"/>
      <c r="E112" s="194"/>
      <c r="F112" s="209"/>
      <c r="G112" s="194"/>
      <c r="H112" s="194"/>
      <c r="I112" s="194"/>
    </row>
    <row r="113" spans="1:2" x14ac:dyDescent="0.25">
      <c r="A113" s="4"/>
    </row>
    <row r="114" spans="1:2" x14ac:dyDescent="0.25">
      <c r="A114" s="3"/>
      <c r="B114" s="3"/>
    </row>
    <row r="115" spans="1:2" x14ac:dyDescent="0.25">
      <c r="B115" s="486"/>
    </row>
  </sheetData>
  <mergeCells count="56">
    <mergeCell ref="A1:H1"/>
    <mergeCell ref="F3:F5"/>
    <mergeCell ref="G3:G5"/>
    <mergeCell ref="A3:A5"/>
    <mergeCell ref="B3:B5"/>
    <mergeCell ref="C3:C5"/>
    <mergeCell ref="D3:D5"/>
    <mergeCell ref="E3:E5"/>
    <mergeCell ref="H3:H5"/>
    <mergeCell ref="A2:H2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A67:C67"/>
    <mergeCell ref="A68:A84"/>
    <mergeCell ref="B69:B70"/>
    <mergeCell ref="B71:B72"/>
    <mergeCell ref="B73:B74"/>
    <mergeCell ref="B75:B78"/>
    <mergeCell ref="B79:B81"/>
    <mergeCell ref="B82:B84"/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A109:C109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DF145"/>
  <sheetViews>
    <sheetView zoomScale="75" zoomScaleNormal="75" workbookViewId="0">
      <pane xSplit="3" ySplit="5" topLeftCell="D24" activePane="bottomRight" state="frozen"/>
      <selection activeCell="M66" sqref="M66"/>
      <selection pane="topRight" activeCell="M66" sqref="M66"/>
      <selection pane="bottomLeft" activeCell="M66" sqref="M66"/>
      <selection pane="bottomRight" activeCell="O98" sqref="O98"/>
    </sheetView>
  </sheetViews>
  <sheetFormatPr defaultRowHeight="15.75" x14ac:dyDescent="0.25"/>
  <cols>
    <col min="1" max="1" width="24.42578125" customWidth="1"/>
    <col min="2" max="2" width="32.42578125" bestFit="1" customWidth="1"/>
    <col min="3" max="3" width="17.28515625" bestFit="1" customWidth="1"/>
    <col min="4" max="4" width="14.5703125" style="220" customWidth="1"/>
    <col min="5" max="5" width="12.7109375" style="220" customWidth="1"/>
    <col min="6" max="6" width="20" style="71" customWidth="1"/>
    <col min="7" max="7" width="23.7109375" style="225" customWidth="1"/>
    <col min="8" max="8" width="23.85546875" style="100" customWidth="1"/>
    <col min="9" max="9" width="30" style="4" customWidth="1"/>
    <col min="10" max="10" width="25.85546875" style="4" customWidth="1"/>
    <col min="11" max="11" width="22.42578125" style="11" customWidth="1"/>
    <col min="12" max="12" width="19" style="11" customWidth="1"/>
  </cols>
  <sheetData>
    <row r="1" spans="1:12" s="3" customFormat="1" ht="27.75" customHeight="1" x14ac:dyDescent="0.25">
      <c r="A1" s="928" t="s">
        <v>367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</row>
    <row r="2" spans="1:12" ht="24.95" customHeight="1" x14ac:dyDescent="0.25">
      <c r="A2" s="929" t="s">
        <v>262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</row>
    <row r="3" spans="1:12" s="4" customFormat="1" ht="46.5" customHeight="1" x14ac:dyDescent="0.25">
      <c r="A3" s="777" t="s">
        <v>141</v>
      </c>
      <c r="B3" s="774" t="s">
        <v>1</v>
      </c>
      <c r="C3" s="783" t="s">
        <v>2</v>
      </c>
      <c r="D3" s="930" t="s">
        <v>233</v>
      </c>
      <c r="E3" s="930" t="s">
        <v>234</v>
      </c>
      <c r="F3" s="931" t="s">
        <v>229</v>
      </c>
      <c r="G3" s="774" t="s">
        <v>345</v>
      </c>
      <c r="H3" s="774" t="s">
        <v>237</v>
      </c>
      <c r="I3" s="774" t="s">
        <v>238</v>
      </c>
      <c r="J3" s="774" t="s">
        <v>259</v>
      </c>
      <c r="K3" s="774" t="s">
        <v>260</v>
      </c>
      <c r="L3" s="774" t="s">
        <v>261</v>
      </c>
    </row>
    <row r="4" spans="1:12" s="4" customFormat="1" ht="34.5" customHeight="1" x14ac:dyDescent="0.25">
      <c r="A4" s="777"/>
      <c r="B4" s="774"/>
      <c r="C4" s="783"/>
      <c r="D4" s="930"/>
      <c r="E4" s="930"/>
      <c r="F4" s="931"/>
      <c r="G4" s="774"/>
      <c r="H4" s="774"/>
      <c r="I4" s="774"/>
      <c r="J4" s="774"/>
      <c r="K4" s="774"/>
      <c r="L4" s="774"/>
    </row>
    <row r="5" spans="1:12" s="4" customFormat="1" ht="54.95" customHeight="1" x14ac:dyDescent="0.25">
      <c r="A5" s="777"/>
      <c r="B5" s="774"/>
      <c r="C5" s="783"/>
      <c r="D5" s="930"/>
      <c r="E5" s="930"/>
      <c r="F5" s="931"/>
      <c r="G5" s="774"/>
      <c r="H5" s="774"/>
      <c r="I5" s="774"/>
      <c r="J5" s="774"/>
      <c r="K5" s="774"/>
      <c r="L5" s="774"/>
    </row>
    <row r="6" spans="1:12" s="4" customFormat="1" ht="15.75" customHeight="1" x14ac:dyDescent="0.25">
      <c r="A6" s="756" t="s">
        <v>143</v>
      </c>
      <c r="B6" s="913" t="s">
        <v>4</v>
      </c>
      <c r="C6" s="121" t="s">
        <v>5</v>
      </c>
      <c r="D6" s="215">
        <v>2</v>
      </c>
      <c r="E6" s="213">
        <v>35</v>
      </c>
      <c r="F6" s="214">
        <v>76.190476190476204</v>
      </c>
      <c r="G6" s="223">
        <v>2.6315789473684208</v>
      </c>
      <c r="H6" s="63">
        <v>146.66666666666666</v>
      </c>
      <c r="I6" s="226">
        <v>0</v>
      </c>
      <c r="J6" s="30">
        <v>75</v>
      </c>
      <c r="K6" s="30">
        <v>90.476190476190482</v>
      </c>
      <c r="L6" s="30">
        <v>1</v>
      </c>
    </row>
    <row r="7" spans="1:12" s="4" customFormat="1" ht="15.75" customHeight="1" x14ac:dyDescent="0.25">
      <c r="A7" s="756"/>
      <c r="B7" s="915"/>
      <c r="C7" s="121" t="s">
        <v>6</v>
      </c>
      <c r="D7" s="215">
        <v>2</v>
      </c>
      <c r="E7" s="213">
        <v>35</v>
      </c>
      <c r="F7" s="214">
        <v>142.85714285714286</v>
      </c>
      <c r="G7" s="221">
        <v>8</v>
      </c>
      <c r="H7" s="221">
        <v>109.52380952380953</v>
      </c>
      <c r="I7" s="226">
        <v>8.5714285714285712</v>
      </c>
      <c r="J7" s="226">
        <v>90.697674418604649</v>
      </c>
      <c r="K7" s="226">
        <v>124.48979591836735</v>
      </c>
      <c r="L7" s="117">
        <v>18</v>
      </c>
    </row>
    <row r="8" spans="1:12" s="4" customFormat="1" ht="15.75" customHeight="1" x14ac:dyDescent="0.25">
      <c r="A8" s="756"/>
      <c r="B8" s="914"/>
      <c r="C8" s="399" t="s">
        <v>266</v>
      </c>
      <c r="D8" s="404">
        <v>4</v>
      </c>
      <c r="E8" s="403">
        <v>70</v>
      </c>
      <c r="F8" s="404">
        <v>109.52380952380953</v>
      </c>
      <c r="G8" s="405">
        <v>5.6818181818181817</v>
      </c>
      <c r="H8" s="405">
        <v>117.77777777777779</v>
      </c>
      <c r="I8" s="405">
        <v>7.8947368421052637</v>
      </c>
      <c r="J8" s="405">
        <v>83.132530120481931</v>
      </c>
      <c r="K8" s="405">
        <v>108.7912087912088</v>
      </c>
      <c r="L8" s="405">
        <v>9.5</v>
      </c>
    </row>
    <row r="9" spans="1:12" s="4" customFormat="1" ht="15.75" customHeight="1" x14ac:dyDescent="0.25">
      <c r="A9" s="756"/>
      <c r="B9" s="913" t="s">
        <v>7</v>
      </c>
      <c r="C9" s="121" t="s">
        <v>8</v>
      </c>
      <c r="D9" s="215"/>
      <c r="E9" s="213"/>
      <c r="F9" s="214"/>
      <c r="G9" s="221"/>
      <c r="H9" s="221"/>
      <c r="I9" s="226"/>
      <c r="J9" s="226"/>
      <c r="K9" s="226"/>
      <c r="L9" s="30"/>
    </row>
    <row r="10" spans="1:12" s="4" customFormat="1" ht="15.75" customHeight="1" x14ac:dyDescent="0.25">
      <c r="A10" s="756"/>
      <c r="B10" s="915"/>
      <c r="C10" s="121" t="s">
        <v>9</v>
      </c>
      <c r="D10" s="215">
        <v>4</v>
      </c>
      <c r="E10" s="213">
        <v>80</v>
      </c>
      <c r="F10" s="214">
        <v>86.666666666666657</v>
      </c>
      <c r="G10" s="221">
        <v>6.8965517241379306</v>
      </c>
      <c r="H10" s="221">
        <v>86.301369863013704</v>
      </c>
      <c r="I10" s="226">
        <v>42.105263157894733</v>
      </c>
      <c r="J10" s="226">
        <v>77.600000000000009</v>
      </c>
      <c r="K10" s="30">
        <v>69.841269841269835</v>
      </c>
      <c r="L10" s="30">
        <v>44.75</v>
      </c>
    </row>
    <row r="11" spans="1:12" s="4" customFormat="1" ht="15.75" customHeight="1" x14ac:dyDescent="0.25">
      <c r="A11" s="756"/>
      <c r="B11" s="915"/>
      <c r="C11" s="121" t="s">
        <v>10</v>
      </c>
      <c r="D11" s="215"/>
      <c r="E11" s="213"/>
      <c r="F11" s="214"/>
      <c r="G11" s="222"/>
      <c r="H11" s="221"/>
      <c r="I11" s="226"/>
      <c r="J11" s="226"/>
      <c r="K11" s="226"/>
      <c r="L11" s="30"/>
    </row>
    <row r="12" spans="1:12" s="4" customFormat="1" ht="15.75" customHeight="1" x14ac:dyDescent="0.25">
      <c r="A12" s="756"/>
      <c r="B12" s="914"/>
      <c r="C12" s="400" t="s">
        <v>326</v>
      </c>
      <c r="D12" s="404">
        <v>4</v>
      </c>
      <c r="E12" s="403">
        <v>80</v>
      </c>
      <c r="F12" s="404">
        <v>86.666666666666657</v>
      </c>
      <c r="G12" s="405">
        <v>6.8965517241379306</v>
      </c>
      <c r="H12" s="405">
        <v>86.301369863013704</v>
      </c>
      <c r="I12" s="405">
        <v>42.105263157894733</v>
      </c>
      <c r="J12" s="405">
        <v>77.600000000000009</v>
      </c>
      <c r="K12" s="405">
        <v>69.841269841269835</v>
      </c>
      <c r="L12" s="405">
        <v>44.75</v>
      </c>
    </row>
    <row r="13" spans="1:12" s="4" customFormat="1" ht="15.75" customHeight="1" x14ac:dyDescent="0.25">
      <c r="A13" s="756"/>
      <c r="B13" s="913" t="s">
        <v>235</v>
      </c>
      <c r="C13" s="121" t="s">
        <v>12</v>
      </c>
      <c r="D13" s="215">
        <v>2</v>
      </c>
      <c r="E13" s="213">
        <v>40</v>
      </c>
      <c r="F13" s="214">
        <v>94.166666666666671</v>
      </c>
      <c r="G13" s="221">
        <v>14.285714285714285</v>
      </c>
      <c r="H13" s="221">
        <v>96.039603960396065</v>
      </c>
      <c r="I13" s="226">
        <v>87.5</v>
      </c>
      <c r="J13" s="30">
        <v>84.761904761904759</v>
      </c>
      <c r="K13" s="226">
        <v>88.524590163934434</v>
      </c>
      <c r="L13" s="30">
        <v>17.5</v>
      </c>
    </row>
    <row r="14" spans="1:12" s="4" customFormat="1" ht="15.75" customHeight="1" x14ac:dyDescent="0.25">
      <c r="A14" s="756"/>
      <c r="B14" s="915"/>
      <c r="C14" s="121" t="s">
        <v>13</v>
      </c>
      <c r="D14" s="215">
        <v>1</v>
      </c>
      <c r="E14" s="213">
        <v>15</v>
      </c>
      <c r="F14" s="214">
        <v>102.22222222222224</v>
      </c>
      <c r="G14" s="221">
        <v>0</v>
      </c>
      <c r="H14" s="221">
        <v>123.52941176470587</v>
      </c>
      <c r="I14" s="226">
        <v>100</v>
      </c>
      <c r="J14" s="226">
        <v>71.428571428571431</v>
      </c>
      <c r="K14" s="226">
        <v>100</v>
      </c>
      <c r="L14" s="30">
        <v>40</v>
      </c>
    </row>
    <row r="15" spans="1:12" s="4" customFormat="1" ht="15.75" customHeight="1" x14ac:dyDescent="0.25">
      <c r="A15" s="756"/>
      <c r="B15" s="915"/>
      <c r="C15" s="121" t="s">
        <v>14</v>
      </c>
      <c r="D15" s="215"/>
      <c r="E15" s="213"/>
      <c r="F15" s="214"/>
      <c r="G15" s="221"/>
      <c r="H15" s="221"/>
      <c r="I15" s="226"/>
      <c r="J15" s="30"/>
      <c r="K15" s="226"/>
      <c r="L15" s="30"/>
    </row>
    <row r="16" spans="1:12" s="4" customFormat="1" ht="15.75" customHeight="1" x14ac:dyDescent="0.25">
      <c r="A16" s="756"/>
      <c r="B16" s="914"/>
      <c r="C16" s="401" t="s">
        <v>267</v>
      </c>
      <c r="D16" s="404">
        <v>3</v>
      </c>
      <c r="E16" s="403">
        <v>55</v>
      </c>
      <c r="F16" s="404">
        <v>96.36363636363636</v>
      </c>
      <c r="G16" s="405">
        <v>10.44776119402985</v>
      </c>
      <c r="H16" s="405">
        <v>102.96296296296296</v>
      </c>
      <c r="I16" s="405">
        <v>88.888888888888886</v>
      </c>
      <c r="J16" s="405">
        <v>80.952380952380949</v>
      </c>
      <c r="K16" s="405">
        <v>91.025641025641036</v>
      </c>
      <c r="L16" s="405">
        <v>25</v>
      </c>
    </row>
    <row r="17" spans="1:12" s="4" customFormat="1" ht="15.75" customHeight="1" x14ac:dyDescent="0.25">
      <c r="A17" s="756"/>
      <c r="B17" s="921" t="s">
        <v>204</v>
      </c>
      <c r="C17" s="917"/>
      <c r="D17" s="404">
        <v>11</v>
      </c>
      <c r="E17" s="403">
        <v>205</v>
      </c>
      <c r="F17" s="404">
        <v>97.073170731707307</v>
      </c>
      <c r="G17" s="405">
        <v>7.4380165289256199</v>
      </c>
      <c r="H17" s="405">
        <v>101.92307692307693</v>
      </c>
      <c r="I17" s="405">
        <v>41.747572815533978</v>
      </c>
      <c r="J17" s="405">
        <v>80.821917808219183</v>
      </c>
      <c r="K17" s="405">
        <v>87.457627118644083</v>
      </c>
      <c r="L17" s="405">
        <v>26.545454545454547</v>
      </c>
    </row>
    <row r="18" spans="1:12" s="4" customFormat="1" ht="15.75" customHeight="1" x14ac:dyDescent="0.25">
      <c r="A18" s="913" t="s">
        <v>148</v>
      </c>
      <c r="B18" s="918" t="s">
        <v>15</v>
      </c>
      <c r="C18" s="121" t="s">
        <v>16</v>
      </c>
      <c r="D18" s="215"/>
      <c r="E18" s="213"/>
      <c r="F18" s="214"/>
      <c r="G18" s="221"/>
      <c r="H18" s="221"/>
      <c r="I18" s="226"/>
      <c r="J18" s="226"/>
      <c r="K18" s="226"/>
      <c r="L18" s="30"/>
    </row>
    <row r="19" spans="1:12" s="4" customFormat="1" ht="15.75" customHeight="1" x14ac:dyDescent="0.25">
      <c r="A19" s="915"/>
      <c r="B19" s="919"/>
      <c r="C19" s="121" t="s">
        <v>17</v>
      </c>
      <c r="D19" s="215">
        <v>2</v>
      </c>
      <c r="E19" s="213">
        <v>40</v>
      </c>
      <c r="F19" s="214">
        <v>83.333333333333343</v>
      </c>
      <c r="G19" s="221">
        <v>13.636363636363635</v>
      </c>
      <c r="H19" s="221">
        <v>81.818181818181813</v>
      </c>
      <c r="I19" s="226">
        <v>63.636363636363647</v>
      </c>
      <c r="J19" s="226">
        <v>65.060240963855421</v>
      </c>
      <c r="K19" s="226">
        <v>92.647058823529406</v>
      </c>
      <c r="L19" s="30">
        <v>17</v>
      </c>
    </row>
    <row r="20" spans="1:12" s="4" customFormat="1" ht="15.75" customHeight="1" x14ac:dyDescent="0.25">
      <c r="A20" s="915"/>
      <c r="B20" s="919"/>
      <c r="C20" s="121" t="s">
        <v>18</v>
      </c>
      <c r="D20" s="215">
        <v>1</v>
      </c>
      <c r="E20" s="213">
        <v>15</v>
      </c>
      <c r="F20" s="214">
        <v>115.55555555555554</v>
      </c>
      <c r="G20" s="221">
        <v>4.5454545454545459</v>
      </c>
      <c r="H20" s="221">
        <v>80.769230769230774</v>
      </c>
      <c r="I20" s="226">
        <v>73.07692307692308</v>
      </c>
      <c r="J20" s="226">
        <v>102.1276595744681</v>
      </c>
      <c r="K20" s="226">
        <v>100</v>
      </c>
      <c r="L20" s="30">
        <v>26</v>
      </c>
    </row>
    <row r="21" spans="1:12" s="4" customFormat="1" ht="15.75" customHeight="1" x14ac:dyDescent="0.25">
      <c r="A21" s="915"/>
      <c r="B21" s="920"/>
      <c r="C21" s="402" t="s">
        <v>268</v>
      </c>
      <c r="D21" s="404">
        <v>3</v>
      </c>
      <c r="E21" s="403">
        <v>55</v>
      </c>
      <c r="F21" s="404">
        <v>99.444444444444443</v>
      </c>
      <c r="G21" s="405">
        <v>11.363636363636363</v>
      </c>
      <c r="H21" s="405">
        <v>81.395348837209298</v>
      </c>
      <c r="I21" s="405">
        <v>68.75</v>
      </c>
      <c r="J21" s="405">
        <v>78.461538461538467</v>
      </c>
      <c r="K21" s="405">
        <v>95.238095238095241</v>
      </c>
      <c r="L21" s="405">
        <v>20</v>
      </c>
    </row>
    <row r="22" spans="1:12" s="4" customFormat="1" ht="15.75" customHeight="1" x14ac:dyDescent="0.25">
      <c r="A22" s="915"/>
      <c r="B22" s="918" t="s">
        <v>19</v>
      </c>
      <c r="C22" s="121" t="s">
        <v>20</v>
      </c>
      <c r="D22" s="215"/>
      <c r="E22" s="213"/>
      <c r="F22" s="214"/>
      <c r="G22" s="221"/>
      <c r="H22" s="221"/>
      <c r="I22" s="226"/>
      <c r="J22" s="117"/>
      <c r="K22" s="226"/>
      <c r="L22" s="30"/>
    </row>
    <row r="23" spans="1:12" s="4" customFormat="1" ht="15.75" customHeight="1" x14ac:dyDescent="0.25">
      <c r="A23" s="915"/>
      <c r="B23" s="919"/>
      <c r="C23" s="513" t="s">
        <v>21</v>
      </c>
      <c r="D23" s="215">
        <v>3</v>
      </c>
      <c r="E23" s="213">
        <v>56.666666666666664</v>
      </c>
      <c r="F23" s="214">
        <v>97.058823529411768</v>
      </c>
      <c r="G23" s="221">
        <v>10</v>
      </c>
      <c r="H23" s="221">
        <v>83.185840707964616</v>
      </c>
      <c r="I23" s="226">
        <v>38.775510204081634</v>
      </c>
      <c r="J23" s="226">
        <v>60.256410256410255</v>
      </c>
      <c r="K23" s="226">
        <v>58.333333333333336</v>
      </c>
      <c r="L23" s="30">
        <v>41.333333333333336</v>
      </c>
    </row>
    <row r="24" spans="1:12" s="4" customFormat="1" ht="15.75" customHeight="1" x14ac:dyDescent="0.25">
      <c r="A24" s="915"/>
      <c r="B24" s="920"/>
      <c r="C24" s="402" t="s">
        <v>269</v>
      </c>
      <c r="D24" s="404">
        <v>3</v>
      </c>
      <c r="E24" s="403">
        <v>56.666666666666664</v>
      </c>
      <c r="F24" s="404">
        <v>97.058823529411768</v>
      </c>
      <c r="G24" s="405">
        <v>10</v>
      </c>
      <c r="H24" s="405">
        <v>83.185840707964616</v>
      </c>
      <c r="I24" s="405">
        <v>38.775510204081634</v>
      </c>
      <c r="J24" s="405">
        <v>60.256410256410255</v>
      </c>
      <c r="K24" s="405">
        <v>58.333333333333336</v>
      </c>
      <c r="L24" s="405">
        <v>41.333333333333336</v>
      </c>
    </row>
    <row r="25" spans="1:12" s="4" customFormat="1" ht="15.75" customHeight="1" x14ac:dyDescent="0.25">
      <c r="A25" s="915"/>
      <c r="B25" s="918" t="s">
        <v>22</v>
      </c>
      <c r="C25" s="121" t="s">
        <v>23</v>
      </c>
      <c r="D25" s="215"/>
      <c r="E25" s="213"/>
      <c r="F25" s="214"/>
      <c r="G25" s="221"/>
      <c r="H25" s="221"/>
      <c r="I25" s="226"/>
      <c r="J25" s="226"/>
      <c r="K25" s="226"/>
      <c r="L25" s="30"/>
    </row>
    <row r="26" spans="1:12" s="4" customFormat="1" ht="15.75" customHeight="1" x14ac:dyDescent="0.25">
      <c r="A26" s="915"/>
      <c r="B26" s="919"/>
      <c r="C26" s="121" t="s">
        <v>24</v>
      </c>
      <c r="D26" s="215">
        <v>1</v>
      </c>
      <c r="E26" s="213">
        <v>20</v>
      </c>
      <c r="F26" s="214">
        <v>105</v>
      </c>
      <c r="G26" s="221">
        <v>4.1666666666666661</v>
      </c>
      <c r="H26" s="221">
        <v>87.75510204081634</v>
      </c>
      <c r="I26" s="226">
        <v>0</v>
      </c>
      <c r="J26" s="226">
        <v>66.129032258064512</v>
      </c>
      <c r="K26" s="226">
        <v>82.222222222222229</v>
      </c>
      <c r="L26" s="30">
        <v>23</v>
      </c>
    </row>
    <row r="27" spans="1:12" s="4" customFormat="1" ht="15.75" customHeight="1" x14ac:dyDescent="0.25">
      <c r="A27" s="915"/>
      <c r="B27" s="920"/>
      <c r="C27" s="402" t="s">
        <v>270</v>
      </c>
      <c r="D27" s="404">
        <v>1</v>
      </c>
      <c r="E27" s="403">
        <v>20</v>
      </c>
      <c r="F27" s="404">
        <v>105</v>
      </c>
      <c r="G27" s="405">
        <v>4.1666666666666661</v>
      </c>
      <c r="H27" s="405">
        <v>87.75510204081634</v>
      </c>
      <c r="I27" s="405">
        <v>0</v>
      </c>
      <c r="J27" s="405">
        <v>66.129032258064512</v>
      </c>
      <c r="K27" s="405">
        <v>82.222222222222229</v>
      </c>
      <c r="L27" s="405">
        <v>23</v>
      </c>
    </row>
    <row r="28" spans="1:12" s="4" customFormat="1" ht="15.75" customHeight="1" x14ac:dyDescent="0.25">
      <c r="A28" s="915"/>
      <c r="B28" s="918" t="s">
        <v>25</v>
      </c>
      <c r="C28" s="211" t="s">
        <v>26</v>
      </c>
      <c r="D28" s="215">
        <v>3</v>
      </c>
      <c r="E28" s="213">
        <v>55</v>
      </c>
      <c r="F28" s="214">
        <v>104.24242424242425</v>
      </c>
      <c r="G28" s="221">
        <v>14.925373134328357</v>
      </c>
      <c r="H28" s="221">
        <v>95.199999999999989</v>
      </c>
      <c r="I28" s="226">
        <v>0</v>
      </c>
      <c r="J28" s="226">
        <v>85.087719298245617</v>
      </c>
      <c r="K28" s="226">
        <v>53.94736842105263</v>
      </c>
      <c r="L28" s="30">
        <v>35.333333333333336</v>
      </c>
    </row>
    <row r="29" spans="1:12" s="4" customFormat="1" ht="15.75" customHeight="1" x14ac:dyDescent="0.25">
      <c r="A29" s="915"/>
      <c r="B29" s="919"/>
      <c r="C29" s="121" t="s">
        <v>27</v>
      </c>
      <c r="D29" s="215"/>
      <c r="E29" s="213"/>
      <c r="F29" s="214"/>
      <c r="G29" s="221"/>
      <c r="H29" s="221"/>
      <c r="I29" s="226"/>
      <c r="J29" s="226"/>
      <c r="K29" s="226"/>
      <c r="L29" s="30"/>
    </row>
    <row r="30" spans="1:12" s="4" customFormat="1" ht="15.75" customHeight="1" x14ac:dyDescent="0.25">
      <c r="A30" s="915"/>
      <c r="B30" s="919"/>
      <c r="C30" s="121" t="s">
        <v>28</v>
      </c>
      <c r="D30" s="215">
        <v>3</v>
      </c>
      <c r="E30" s="213">
        <v>50</v>
      </c>
      <c r="F30" s="214">
        <v>96.666666666666671</v>
      </c>
      <c r="G30" s="221">
        <v>14.606741573033707</v>
      </c>
      <c r="H30" s="221">
        <v>71.578947368421055</v>
      </c>
      <c r="I30" s="226">
        <v>9.375</v>
      </c>
      <c r="J30" s="226">
        <v>66.326530612244909</v>
      </c>
      <c r="K30" s="226">
        <v>54.347826086956516</v>
      </c>
      <c r="L30" s="30">
        <v>20.333333333333332</v>
      </c>
    </row>
    <row r="31" spans="1:12" s="4" customFormat="1" ht="15.75" customHeight="1" x14ac:dyDescent="0.25">
      <c r="A31" s="915"/>
      <c r="B31" s="920"/>
      <c r="C31" s="402" t="s">
        <v>271</v>
      </c>
      <c r="D31" s="404">
        <v>6</v>
      </c>
      <c r="E31" s="403">
        <v>105</v>
      </c>
      <c r="F31" s="404">
        <v>193.01587301587304</v>
      </c>
      <c r="G31" s="405">
        <v>14.743589743589745</v>
      </c>
      <c r="H31" s="405">
        <v>85.000000000000014</v>
      </c>
      <c r="I31" s="405">
        <v>7.1428571428571423</v>
      </c>
      <c r="J31" s="405">
        <v>76.415094339622641</v>
      </c>
      <c r="K31" s="405">
        <v>54.166666666666664</v>
      </c>
      <c r="L31" s="405">
        <v>27.833333333333332</v>
      </c>
    </row>
    <row r="32" spans="1:12" s="4" customFormat="1" ht="15.75" customHeight="1" x14ac:dyDescent="0.25">
      <c r="A32" s="914"/>
      <c r="B32" s="916" t="s">
        <v>205</v>
      </c>
      <c r="C32" s="917"/>
      <c r="D32" s="404">
        <v>13</v>
      </c>
      <c r="E32" s="403">
        <v>236.66666666666666</v>
      </c>
      <c r="F32" s="404">
        <v>98.16901408450704</v>
      </c>
      <c r="G32" s="405">
        <v>11.956521739130435</v>
      </c>
      <c r="H32" s="405">
        <v>83.953033268101748</v>
      </c>
      <c r="I32" s="405">
        <v>37.671232876712331</v>
      </c>
      <c r="J32" s="405">
        <v>71.25</v>
      </c>
      <c r="K32" s="405">
        <v>68.59903381642512</v>
      </c>
      <c r="L32" s="405">
        <v>28.76923076923077</v>
      </c>
    </row>
    <row r="33" spans="1:12" s="4" customFormat="1" ht="15.75" customHeight="1" x14ac:dyDescent="0.25">
      <c r="A33" s="922" t="s">
        <v>150</v>
      </c>
      <c r="B33" s="918" t="s">
        <v>29</v>
      </c>
      <c r="C33" s="121" t="s">
        <v>30</v>
      </c>
      <c r="D33" s="215">
        <v>1</v>
      </c>
      <c r="E33" s="213">
        <v>15</v>
      </c>
      <c r="F33" s="214">
        <v>55.555555555555557</v>
      </c>
      <c r="G33" s="221">
        <v>0</v>
      </c>
      <c r="H33" s="221">
        <v>104.34782608695652</v>
      </c>
      <c r="I33" s="226">
        <v>66.666666666666657</v>
      </c>
      <c r="J33" s="226">
        <v>100</v>
      </c>
      <c r="K33" s="226">
        <v>120</v>
      </c>
      <c r="L33" s="30">
        <v>29</v>
      </c>
    </row>
    <row r="34" spans="1:12" s="4" customFormat="1" ht="15.75" customHeight="1" x14ac:dyDescent="0.25">
      <c r="A34" s="923"/>
      <c r="B34" s="919"/>
      <c r="C34" s="121" t="s">
        <v>31</v>
      </c>
      <c r="D34" s="215"/>
      <c r="E34" s="213"/>
      <c r="F34" s="214"/>
      <c r="G34" s="221"/>
      <c r="H34" s="221"/>
      <c r="I34" s="226"/>
      <c r="J34" s="226"/>
      <c r="K34" s="226"/>
      <c r="L34" s="30"/>
    </row>
    <row r="35" spans="1:12" s="4" customFormat="1" ht="15.75" customHeight="1" x14ac:dyDescent="0.25">
      <c r="A35" s="923"/>
      <c r="B35" s="919"/>
      <c r="C35" s="121" t="s">
        <v>32</v>
      </c>
      <c r="D35" s="215"/>
      <c r="E35" s="213"/>
      <c r="F35" s="214"/>
      <c r="G35" s="221"/>
      <c r="H35" s="221"/>
      <c r="I35" s="226"/>
      <c r="J35" s="226"/>
      <c r="K35" s="226"/>
      <c r="L35" s="30"/>
    </row>
    <row r="36" spans="1:12" s="4" customFormat="1" ht="15.75" customHeight="1" x14ac:dyDescent="0.25">
      <c r="A36" s="923"/>
      <c r="B36" s="919"/>
      <c r="C36" s="121" t="s">
        <v>33</v>
      </c>
      <c r="D36" s="215"/>
      <c r="E36" s="213"/>
      <c r="F36" s="214"/>
      <c r="G36" s="221"/>
      <c r="H36" s="221"/>
      <c r="I36" s="226"/>
      <c r="J36" s="30"/>
      <c r="K36" s="30"/>
      <c r="L36" s="30"/>
    </row>
    <row r="37" spans="1:12" s="4" customFormat="1" ht="15.75" customHeight="1" x14ac:dyDescent="0.25">
      <c r="A37" s="923"/>
      <c r="B37" s="919"/>
      <c r="C37" s="121" t="s">
        <v>34</v>
      </c>
      <c r="D37" s="215">
        <v>2</v>
      </c>
      <c r="E37" s="213">
        <v>35</v>
      </c>
      <c r="F37" s="214">
        <v>51.428571428571423</v>
      </c>
      <c r="G37" s="221">
        <v>2.083333333333333</v>
      </c>
      <c r="H37" s="221">
        <v>97.916666666666657</v>
      </c>
      <c r="I37" s="226">
        <v>15</v>
      </c>
      <c r="J37" s="30">
        <v>84.848484848484844</v>
      </c>
      <c r="K37" s="30">
        <v>85.714285714285722</v>
      </c>
      <c r="L37" s="30">
        <v>16.5</v>
      </c>
    </row>
    <row r="38" spans="1:12" s="4" customFormat="1" ht="15.75" customHeight="1" x14ac:dyDescent="0.25">
      <c r="A38" s="923"/>
      <c r="B38" s="920"/>
      <c r="C38" s="402" t="s">
        <v>272</v>
      </c>
      <c r="D38" s="404">
        <v>3</v>
      </c>
      <c r="E38" s="403">
        <v>50</v>
      </c>
      <c r="F38" s="404">
        <v>52.666666666666664</v>
      </c>
      <c r="G38" s="405">
        <v>1.4705882352941175</v>
      </c>
      <c r="H38" s="405">
        <v>100</v>
      </c>
      <c r="I38" s="405">
        <v>26.923076923076927</v>
      </c>
      <c r="J38" s="405">
        <v>91.071428571428569</v>
      </c>
      <c r="K38" s="405">
        <v>98.181818181818187</v>
      </c>
      <c r="L38" s="405">
        <v>20.666666666666668</v>
      </c>
    </row>
    <row r="39" spans="1:12" s="4" customFormat="1" ht="15.75" customHeight="1" x14ac:dyDescent="0.25">
      <c r="A39" s="923"/>
      <c r="B39" s="756" t="s">
        <v>35</v>
      </c>
      <c r="C39" s="121" t="s">
        <v>36</v>
      </c>
      <c r="D39" s="215"/>
      <c r="E39" s="213"/>
      <c r="F39" s="214"/>
      <c r="G39" s="221"/>
      <c r="H39" s="221"/>
      <c r="I39" s="226"/>
      <c r="J39" s="226"/>
      <c r="K39" s="226"/>
      <c r="L39" s="30"/>
    </row>
    <row r="40" spans="1:12" s="4" customFormat="1" ht="15.75" customHeight="1" x14ac:dyDescent="0.25">
      <c r="A40" s="923"/>
      <c r="B40" s="756"/>
      <c r="C40" s="121" t="s">
        <v>37</v>
      </c>
      <c r="D40" s="215"/>
      <c r="E40" s="213"/>
      <c r="F40" s="214"/>
      <c r="G40" s="221"/>
      <c r="H40" s="221"/>
      <c r="I40" s="226"/>
      <c r="J40" s="226"/>
      <c r="K40" s="226"/>
      <c r="L40" s="30"/>
    </row>
    <row r="41" spans="1:12" s="4" customFormat="1" ht="15.75" customHeight="1" x14ac:dyDescent="0.25">
      <c r="A41" s="923"/>
      <c r="B41" s="756"/>
      <c r="C41" s="121" t="s">
        <v>38</v>
      </c>
      <c r="D41" s="215"/>
      <c r="E41" s="213"/>
      <c r="F41" s="215"/>
      <c r="G41" s="212"/>
      <c r="H41" s="212"/>
      <c r="I41" s="212"/>
      <c r="J41" s="212"/>
      <c r="K41" s="212"/>
      <c r="L41" s="212"/>
    </row>
    <row r="42" spans="1:12" s="4" customFormat="1" ht="15.75" customHeight="1" x14ac:dyDescent="0.25">
      <c r="A42" s="923"/>
      <c r="B42" s="756"/>
      <c r="C42" s="121" t="s">
        <v>39</v>
      </c>
      <c r="D42" s="215">
        <v>2</v>
      </c>
      <c r="E42" s="213">
        <v>40</v>
      </c>
      <c r="F42" s="214">
        <v>100.83333333333333</v>
      </c>
      <c r="G42" s="221">
        <v>28.571428571428569</v>
      </c>
      <c r="H42" s="221">
        <v>100</v>
      </c>
      <c r="I42" s="226">
        <v>100</v>
      </c>
      <c r="J42" s="226">
        <v>77.319587628865975</v>
      </c>
      <c r="K42" s="226">
        <v>92.307692307692307</v>
      </c>
      <c r="L42" s="30">
        <v>8.5</v>
      </c>
    </row>
    <row r="43" spans="1:12" s="4" customFormat="1" ht="15.75" customHeight="1" x14ac:dyDescent="0.25">
      <c r="A43" s="923"/>
      <c r="B43" s="756"/>
      <c r="C43" s="121" t="s">
        <v>40</v>
      </c>
      <c r="D43" s="215"/>
      <c r="E43" s="213"/>
      <c r="F43" s="214"/>
      <c r="G43" s="221"/>
      <c r="H43" s="221"/>
      <c r="I43" s="226"/>
      <c r="J43" s="226"/>
      <c r="K43" s="226"/>
      <c r="L43" s="30"/>
    </row>
    <row r="44" spans="1:12" s="4" customFormat="1" ht="15.75" customHeight="1" x14ac:dyDescent="0.25">
      <c r="A44" s="923"/>
      <c r="B44" s="756"/>
      <c r="C44" s="121" t="s">
        <v>41</v>
      </c>
      <c r="D44" s="215"/>
      <c r="E44" s="213"/>
      <c r="F44" s="214"/>
      <c r="G44" s="221"/>
      <c r="H44" s="221"/>
      <c r="I44" s="226"/>
      <c r="J44" s="226"/>
      <c r="K44" s="226"/>
      <c r="L44" s="30"/>
    </row>
    <row r="45" spans="1:12" s="4" customFormat="1" ht="15.75" customHeight="1" x14ac:dyDescent="0.25">
      <c r="A45" s="923"/>
      <c r="B45" s="756"/>
      <c r="C45" s="402" t="s">
        <v>327</v>
      </c>
      <c r="D45" s="404">
        <v>2</v>
      </c>
      <c r="E45" s="403">
        <v>40</v>
      </c>
      <c r="F45" s="404">
        <v>100.83333333333333</v>
      </c>
      <c r="G45" s="405">
        <v>28.571428571428569</v>
      </c>
      <c r="H45" s="405">
        <v>100</v>
      </c>
      <c r="I45" s="405">
        <v>100</v>
      </c>
      <c r="J45" s="405">
        <v>77.319587628865975</v>
      </c>
      <c r="K45" s="405">
        <v>92.307692307692307</v>
      </c>
      <c r="L45" s="405">
        <v>8.5</v>
      </c>
    </row>
    <row r="46" spans="1:12" s="4" customFormat="1" ht="15.75" customHeight="1" x14ac:dyDescent="0.25">
      <c r="A46" s="923"/>
      <c r="B46" s="918" t="s">
        <v>42</v>
      </c>
      <c r="C46" s="121" t="s">
        <v>43</v>
      </c>
      <c r="D46" s="215">
        <v>2</v>
      </c>
      <c r="E46" s="213">
        <v>40</v>
      </c>
      <c r="F46" s="214">
        <v>112.5</v>
      </c>
      <c r="G46" s="221">
        <v>8.6206896551724146</v>
      </c>
      <c r="H46" s="221">
        <v>85.981308411214968</v>
      </c>
      <c r="I46" s="226">
        <v>47.826086956521735</v>
      </c>
      <c r="J46" s="226">
        <v>72.727272727272734</v>
      </c>
      <c r="K46" s="226">
        <v>79.518072289156621</v>
      </c>
      <c r="L46" s="30">
        <v>60</v>
      </c>
    </row>
    <row r="47" spans="1:12" s="4" customFormat="1" ht="15.75" customHeight="1" x14ac:dyDescent="0.25">
      <c r="A47" s="923"/>
      <c r="B47" s="919"/>
      <c r="C47" s="121" t="s">
        <v>44</v>
      </c>
      <c r="D47" s="215"/>
      <c r="E47" s="213"/>
      <c r="F47" s="214"/>
      <c r="G47" s="221"/>
      <c r="H47" s="221"/>
      <c r="I47" s="226"/>
      <c r="J47" s="226"/>
      <c r="K47" s="226"/>
      <c r="L47" s="30"/>
    </row>
    <row r="48" spans="1:12" s="4" customFormat="1" ht="15.75" customHeight="1" x14ac:dyDescent="0.25">
      <c r="A48" s="923"/>
      <c r="B48" s="919"/>
      <c r="C48" s="121" t="s">
        <v>45</v>
      </c>
      <c r="D48" s="215">
        <v>1</v>
      </c>
      <c r="E48" s="213">
        <v>20</v>
      </c>
      <c r="F48" s="214">
        <v>90</v>
      </c>
      <c r="G48" s="221">
        <v>18.181818181818183</v>
      </c>
      <c r="H48" s="221">
        <v>95.833333333333343</v>
      </c>
      <c r="I48" s="226">
        <v>71.428571428571431</v>
      </c>
      <c r="J48" s="226">
        <v>22.222222222222221</v>
      </c>
      <c r="K48" s="226">
        <v>100</v>
      </c>
      <c r="L48" s="30">
        <v>46</v>
      </c>
    </row>
    <row r="49" spans="1:12" s="4" customFormat="1" ht="15.75" customHeight="1" x14ac:dyDescent="0.25">
      <c r="A49" s="923"/>
      <c r="B49" s="919"/>
      <c r="C49" s="121" t="s">
        <v>46</v>
      </c>
      <c r="D49" s="215"/>
      <c r="E49" s="213"/>
      <c r="F49" s="214"/>
      <c r="G49" s="221"/>
      <c r="H49" s="221"/>
      <c r="I49" s="226"/>
      <c r="J49" s="117"/>
      <c r="K49" s="226"/>
      <c r="L49" s="30"/>
    </row>
    <row r="50" spans="1:12" s="4" customFormat="1" ht="15.75" customHeight="1" x14ac:dyDescent="0.25">
      <c r="A50" s="923"/>
      <c r="B50" s="920"/>
      <c r="C50" s="402" t="s">
        <v>274</v>
      </c>
      <c r="D50" s="404">
        <v>3</v>
      </c>
      <c r="E50" s="403">
        <v>60</v>
      </c>
      <c r="F50" s="406">
        <v>105</v>
      </c>
      <c r="G50" s="407">
        <v>11.25</v>
      </c>
      <c r="H50" s="407">
        <v>89.032258064516128</v>
      </c>
      <c r="I50" s="408">
        <v>53.333333333333336</v>
      </c>
      <c r="J50" s="408">
        <v>54.901960784313729</v>
      </c>
      <c r="K50" s="408">
        <v>82.474226804123703</v>
      </c>
      <c r="L50" s="409">
        <v>55.333333333333336</v>
      </c>
    </row>
    <row r="51" spans="1:12" s="4" customFormat="1" ht="15.75" customHeight="1" x14ac:dyDescent="0.25">
      <c r="A51" s="924"/>
      <c r="B51" s="921" t="s">
        <v>206</v>
      </c>
      <c r="C51" s="917"/>
      <c r="D51" s="404">
        <v>8</v>
      </c>
      <c r="E51" s="403">
        <v>150</v>
      </c>
      <c r="F51" s="404">
        <v>86.444444444444429</v>
      </c>
      <c r="G51" s="405">
        <v>12.745098039215685</v>
      </c>
      <c r="H51" s="405">
        <v>94.516129032258078</v>
      </c>
      <c r="I51" s="405">
        <v>50</v>
      </c>
      <c r="J51" s="405">
        <v>68.627450980392155</v>
      </c>
      <c r="K51" s="405">
        <v>89.215686274509792</v>
      </c>
      <c r="L51" s="405">
        <v>30.625</v>
      </c>
    </row>
    <row r="52" spans="1:12" s="4" customFormat="1" ht="15.75" customHeight="1" x14ac:dyDescent="0.25">
      <c r="A52" s="913" t="s">
        <v>154</v>
      </c>
      <c r="B52" s="922" t="s">
        <v>47</v>
      </c>
      <c r="C52" s="121" t="s">
        <v>48</v>
      </c>
      <c r="D52" s="215">
        <v>2</v>
      </c>
      <c r="E52" s="213">
        <v>40</v>
      </c>
      <c r="F52" s="214">
        <v>98.333333333333343</v>
      </c>
      <c r="G52" s="221">
        <v>6.4516129032258061</v>
      </c>
      <c r="H52" s="221">
        <v>89.473684210526301</v>
      </c>
      <c r="I52" s="226">
        <v>27.083333333333332</v>
      </c>
      <c r="J52" s="226">
        <v>83.749999999999986</v>
      </c>
      <c r="K52" s="226">
        <v>153.84615384615387</v>
      </c>
      <c r="L52" s="30">
        <v>11.5</v>
      </c>
    </row>
    <row r="53" spans="1:12" s="4" customFormat="1" ht="15.75" customHeight="1" x14ac:dyDescent="0.25">
      <c r="A53" s="915"/>
      <c r="B53" s="923"/>
      <c r="C53" s="121" t="s">
        <v>49</v>
      </c>
      <c r="D53" s="215">
        <v>1</v>
      </c>
      <c r="E53" s="213">
        <v>20</v>
      </c>
      <c r="F53" s="214">
        <v>93.333333333333329</v>
      </c>
      <c r="G53" s="221">
        <v>16.666666666666664</v>
      </c>
      <c r="H53" s="221">
        <v>83.78378378378379</v>
      </c>
      <c r="I53" s="226">
        <v>0</v>
      </c>
      <c r="J53" s="226">
        <v>52.27272727272728</v>
      </c>
      <c r="K53" s="226">
        <v>100</v>
      </c>
      <c r="L53" s="30">
        <v>11</v>
      </c>
    </row>
    <row r="54" spans="1:12" ht="15.75" customHeight="1" x14ac:dyDescent="0.25">
      <c r="A54" s="915"/>
      <c r="B54" s="923"/>
      <c r="C54" s="121" t="s">
        <v>50</v>
      </c>
      <c r="D54" s="215">
        <v>1</v>
      </c>
      <c r="E54" s="213">
        <v>20</v>
      </c>
      <c r="F54" s="214">
        <v>100</v>
      </c>
      <c r="G54" s="221">
        <v>11.538461538461538</v>
      </c>
      <c r="H54" s="221">
        <v>96.296296296296291</v>
      </c>
      <c r="I54" s="226">
        <v>54.545454545454554</v>
      </c>
      <c r="J54" s="226">
        <v>333.33333333333337</v>
      </c>
      <c r="K54" s="226">
        <v>64.864864864864856</v>
      </c>
      <c r="L54" s="30">
        <v>13</v>
      </c>
    </row>
    <row r="55" spans="1:12" ht="15.75" customHeight="1" x14ac:dyDescent="0.25">
      <c r="A55" s="915"/>
      <c r="B55" s="923"/>
      <c r="C55" s="121" t="s">
        <v>51</v>
      </c>
      <c r="D55" s="215"/>
      <c r="E55" s="213"/>
      <c r="F55" s="214"/>
      <c r="G55" s="221"/>
      <c r="H55" s="221"/>
      <c r="I55" s="226"/>
      <c r="J55" s="226"/>
      <c r="K55" s="226"/>
      <c r="L55" s="30"/>
    </row>
    <row r="56" spans="1:12" ht="15.75" customHeight="1" x14ac:dyDescent="0.25">
      <c r="A56" s="915"/>
      <c r="B56" s="923"/>
      <c r="C56" s="121" t="s">
        <v>52</v>
      </c>
      <c r="D56" s="215">
        <v>1</v>
      </c>
      <c r="E56" s="213">
        <v>20</v>
      </c>
      <c r="F56" s="214">
        <v>56.666666666666664</v>
      </c>
      <c r="G56" s="221">
        <v>5.2631578947368416</v>
      </c>
      <c r="H56" s="221">
        <v>157.14285714285714</v>
      </c>
      <c r="I56" s="226">
        <v>43.750000000000007</v>
      </c>
      <c r="J56" s="226">
        <v>78.260869565217376</v>
      </c>
      <c r="K56" s="226">
        <v>23.255813953488371</v>
      </c>
      <c r="L56" s="30">
        <v>58</v>
      </c>
    </row>
    <row r="57" spans="1:12" ht="15.75" customHeight="1" x14ac:dyDescent="0.25">
      <c r="A57" s="915"/>
      <c r="B57" s="923"/>
      <c r="C57" s="121" t="s">
        <v>53</v>
      </c>
      <c r="D57" s="215"/>
      <c r="E57" s="213"/>
      <c r="F57" s="214"/>
      <c r="G57" s="221"/>
      <c r="H57" s="221"/>
      <c r="I57" s="226"/>
      <c r="J57" s="117"/>
      <c r="K57" s="226"/>
      <c r="L57" s="30"/>
    </row>
    <row r="58" spans="1:12" ht="15.75" customHeight="1" x14ac:dyDescent="0.25">
      <c r="A58" s="915"/>
      <c r="B58" s="923"/>
      <c r="C58" s="121" t="s">
        <v>54</v>
      </c>
      <c r="D58" s="215"/>
      <c r="E58" s="213"/>
      <c r="F58" s="214"/>
      <c r="G58" s="221"/>
      <c r="H58" s="221"/>
      <c r="I58" s="226"/>
      <c r="J58" s="226"/>
      <c r="K58" s="226"/>
      <c r="L58" s="30"/>
    </row>
    <row r="59" spans="1:12" ht="15.75" customHeight="1" x14ac:dyDescent="0.25">
      <c r="A59" s="915"/>
      <c r="B59" s="923"/>
      <c r="C59" s="121" t="s">
        <v>55</v>
      </c>
      <c r="D59" s="215"/>
      <c r="E59" s="213"/>
      <c r="F59" s="214"/>
      <c r="G59" s="221"/>
      <c r="H59" s="221"/>
      <c r="I59" s="226"/>
      <c r="J59" s="226"/>
      <c r="K59" s="226"/>
      <c r="L59" s="30"/>
    </row>
    <row r="60" spans="1:12" ht="15.75" customHeight="1" x14ac:dyDescent="0.25">
      <c r="A60" s="915"/>
      <c r="B60" s="924"/>
      <c r="C60" s="402" t="s">
        <v>328</v>
      </c>
      <c r="D60" s="404">
        <v>5</v>
      </c>
      <c r="E60" s="403">
        <v>100</v>
      </c>
      <c r="F60" s="404">
        <v>89.333333333333329</v>
      </c>
      <c r="G60" s="405">
        <v>9.1603053435114496</v>
      </c>
      <c r="H60" s="405">
        <v>97.101449275362313</v>
      </c>
      <c r="I60" s="405">
        <v>31.325301204819272</v>
      </c>
      <c r="J60" s="405">
        <v>88.461538461538453</v>
      </c>
      <c r="K60" s="405">
        <v>74.193548387096769</v>
      </c>
      <c r="L60" s="405">
        <v>21</v>
      </c>
    </row>
    <row r="61" spans="1:12" ht="15.75" customHeight="1" x14ac:dyDescent="0.25">
      <c r="A61" s="914"/>
      <c r="B61" s="916" t="s">
        <v>207</v>
      </c>
      <c r="C61" s="917"/>
      <c r="D61" s="404">
        <v>5</v>
      </c>
      <c r="E61" s="403">
        <v>100</v>
      </c>
      <c r="F61" s="404">
        <v>89.333333333333329</v>
      </c>
      <c r="G61" s="405">
        <v>9.1603053435114496</v>
      </c>
      <c r="H61" s="405">
        <v>97.101449275362313</v>
      </c>
      <c r="I61" s="405">
        <v>31.325301204819272</v>
      </c>
      <c r="J61" s="405">
        <v>88.461538461538453</v>
      </c>
      <c r="K61" s="405">
        <v>74.193548387096769</v>
      </c>
      <c r="L61" s="405">
        <v>21</v>
      </c>
    </row>
    <row r="62" spans="1:12" ht="15.75" customHeight="1" x14ac:dyDescent="0.25">
      <c r="A62" s="922" t="s">
        <v>156</v>
      </c>
      <c r="B62" s="765" t="s">
        <v>56</v>
      </c>
      <c r="C62" s="121" t="s">
        <v>57</v>
      </c>
      <c r="D62" s="215"/>
      <c r="E62" s="213"/>
      <c r="F62" s="214"/>
      <c r="G62" s="221"/>
      <c r="H62" s="221"/>
      <c r="I62" s="226"/>
      <c r="J62" s="226"/>
      <c r="K62" s="226"/>
      <c r="L62" s="30"/>
    </row>
    <row r="63" spans="1:12" ht="15.75" customHeight="1" x14ac:dyDescent="0.25">
      <c r="A63" s="923"/>
      <c r="B63" s="766"/>
      <c r="C63" s="121" t="s">
        <v>58</v>
      </c>
      <c r="D63" s="215">
        <v>1</v>
      </c>
      <c r="E63" s="213">
        <v>20</v>
      </c>
      <c r="F63" s="214">
        <v>111.66666666666667</v>
      </c>
      <c r="G63" s="221">
        <v>17.241379310344829</v>
      </c>
      <c r="H63" s="221">
        <v>110.81081081081081</v>
      </c>
      <c r="I63" s="226">
        <v>89.999999999999986</v>
      </c>
      <c r="J63" s="226">
        <v>72.222222222222214</v>
      </c>
      <c r="K63" s="226">
        <v>117.39130434782608</v>
      </c>
      <c r="L63" s="30">
        <v>66</v>
      </c>
    </row>
    <row r="64" spans="1:12" ht="15.75" customHeight="1" x14ac:dyDescent="0.25">
      <c r="A64" s="923"/>
      <c r="B64" s="766"/>
      <c r="C64" s="121" t="s">
        <v>59</v>
      </c>
      <c r="D64" s="215">
        <v>1</v>
      </c>
      <c r="E64" s="213">
        <v>20</v>
      </c>
      <c r="F64" s="214">
        <v>101.66666666666666</v>
      </c>
      <c r="G64" s="221">
        <v>8</v>
      </c>
      <c r="H64" s="221">
        <v>95.91836734693878</v>
      </c>
      <c r="I64" s="226">
        <v>33.333333333333329</v>
      </c>
      <c r="J64" s="226">
        <v>85.714285714285722</v>
      </c>
      <c r="K64" s="226">
        <v>100</v>
      </c>
      <c r="L64" s="30">
        <v>23</v>
      </c>
    </row>
    <row r="65" spans="1:12" ht="15.75" customHeight="1" x14ac:dyDescent="0.25">
      <c r="A65" s="923"/>
      <c r="B65" s="925"/>
      <c r="C65" s="402" t="s">
        <v>275</v>
      </c>
      <c r="D65" s="404">
        <v>2</v>
      </c>
      <c r="E65" s="403">
        <v>40</v>
      </c>
      <c r="F65" s="404">
        <v>106.66666666666667</v>
      </c>
      <c r="G65" s="405">
        <v>12.962962962962962</v>
      </c>
      <c r="H65" s="405">
        <v>102.32558139534882</v>
      </c>
      <c r="I65" s="405">
        <v>63.15789473684211</v>
      </c>
      <c r="J65" s="405">
        <v>78.640776699029118</v>
      </c>
      <c r="K65" s="405">
        <v>109.99999999999999</v>
      </c>
      <c r="L65" s="405">
        <v>44.5</v>
      </c>
    </row>
    <row r="66" spans="1:12" ht="15.75" customHeight="1" x14ac:dyDescent="0.25">
      <c r="A66" s="923"/>
      <c r="B66" s="918" t="s">
        <v>60</v>
      </c>
      <c r="C66" s="121" t="s">
        <v>61</v>
      </c>
      <c r="D66" s="215">
        <v>1</v>
      </c>
      <c r="E66" s="213">
        <v>20</v>
      </c>
      <c r="F66" s="214">
        <v>78.333333333333329</v>
      </c>
      <c r="G66" s="221">
        <v>15</v>
      </c>
      <c r="H66" s="221">
        <v>123.52941176470587</v>
      </c>
      <c r="I66" s="226">
        <v>0</v>
      </c>
      <c r="J66" s="226">
        <v>60</v>
      </c>
      <c r="K66" s="226">
        <v>78.94736842105263</v>
      </c>
      <c r="L66" s="30">
        <v>3</v>
      </c>
    </row>
    <row r="67" spans="1:12" ht="15.75" customHeight="1" x14ac:dyDescent="0.25">
      <c r="A67" s="923"/>
      <c r="B67" s="919"/>
      <c r="C67" s="121" t="s">
        <v>62</v>
      </c>
      <c r="D67" s="215">
        <v>2</v>
      </c>
      <c r="E67" s="213">
        <v>35</v>
      </c>
      <c r="F67" s="215">
        <v>100.95238095238095</v>
      </c>
      <c r="G67" s="212">
        <v>10.416666666666668</v>
      </c>
      <c r="H67" s="212">
        <v>86.15384615384616</v>
      </c>
      <c r="I67" s="212">
        <v>54.545454545454554</v>
      </c>
      <c r="J67" s="212">
        <v>68.852459016393439</v>
      </c>
      <c r="K67" s="212">
        <v>81.818181818181827</v>
      </c>
      <c r="L67" s="212">
        <v>48.5</v>
      </c>
    </row>
    <row r="68" spans="1:12" ht="15.75" customHeight="1" x14ac:dyDescent="0.25">
      <c r="A68" s="923"/>
      <c r="B68" s="919"/>
      <c r="C68" s="121" t="s">
        <v>63</v>
      </c>
      <c r="D68" s="215"/>
      <c r="E68" s="213"/>
      <c r="F68" s="215"/>
      <c r="G68" s="212"/>
      <c r="H68" s="212"/>
      <c r="I68" s="212"/>
      <c r="J68" s="212"/>
      <c r="K68" s="212"/>
      <c r="L68" s="212"/>
    </row>
    <row r="69" spans="1:12" ht="15.75" customHeight="1" x14ac:dyDescent="0.25">
      <c r="A69" s="923"/>
      <c r="B69" s="919"/>
      <c r="C69" s="121" t="s">
        <v>64</v>
      </c>
      <c r="D69" s="215">
        <v>2</v>
      </c>
      <c r="E69" s="213">
        <v>35</v>
      </c>
      <c r="F69" s="214">
        <v>98.095238095238102</v>
      </c>
      <c r="G69" s="221">
        <v>13.953488372093023</v>
      </c>
      <c r="H69" s="221">
        <v>87.27272727272728</v>
      </c>
      <c r="I69" s="226">
        <v>25</v>
      </c>
      <c r="J69" s="117">
        <v>60</v>
      </c>
      <c r="K69" s="226">
        <v>98.360655737704931</v>
      </c>
      <c r="L69" s="30">
        <v>58.5</v>
      </c>
    </row>
    <row r="70" spans="1:12" ht="15.75" customHeight="1" x14ac:dyDescent="0.25">
      <c r="A70" s="923"/>
      <c r="B70" s="919"/>
      <c r="C70" s="121" t="s">
        <v>65</v>
      </c>
      <c r="D70" s="215"/>
      <c r="E70" s="213"/>
      <c r="F70" s="214"/>
      <c r="G70" s="221"/>
      <c r="H70" s="221"/>
      <c r="I70" s="226"/>
      <c r="J70" s="226"/>
      <c r="K70" s="226"/>
      <c r="L70" s="30"/>
    </row>
    <row r="71" spans="1:12" ht="15.75" customHeight="1" x14ac:dyDescent="0.25">
      <c r="A71" s="923"/>
      <c r="B71" s="919"/>
      <c r="C71" s="121" t="s">
        <v>66</v>
      </c>
      <c r="D71" s="215"/>
      <c r="E71" s="213"/>
      <c r="F71" s="214"/>
      <c r="G71" s="221"/>
      <c r="H71" s="221"/>
      <c r="I71" s="226"/>
      <c r="J71" s="226"/>
      <c r="K71" s="226"/>
      <c r="L71" s="30"/>
    </row>
    <row r="72" spans="1:12" ht="15.75" customHeight="1" x14ac:dyDescent="0.25">
      <c r="A72" s="923"/>
      <c r="B72" s="920"/>
      <c r="C72" s="402" t="s">
        <v>276</v>
      </c>
      <c r="D72" s="404">
        <v>5</v>
      </c>
      <c r="E72" s="403">
        <v>90</v>
      </c>
      <c r="F72" s="404">
        <v>94.81481481481481</v>
      </c>
      <c r="G72" s="405">
        <v>12.612612612612612</v>
      </c>
      <c r="H72" s="405">
        <v>91.240875912408754</v>
      </c>
      <c r="I72" s="405">
        <v>35.714285714285715</v>
      </c>
      <c r="J72" s="405">
        <v>63.354037267080741</v>
      </c>
      <c r="K72" s="405">
        <v>89.516129032258064</v>
      </c>
      <c r="L72" s="405">
        <v>43.4</v>
      </c>
    </row>
    <row r="73" spans="1:12" ht="15.75" customHeight="1" x14ac:dyDescent="0.25">
      <c r="A73" s="923"/>
      <c r="B73" s="918" t="s">
        <v>67</v>
      </c>
      <c r="C73" s="121" t="s">
        <v>68</v>
      </c>
      <c r="D73" s="215"/>
      <c r="E73" s="213"/>
      <c r="F73" s="214"/>
      <c r="G73" s="221"/>
      <c r="H73" s="221"/>
      <c r="I73" s="226"/>
      <c r="J73" s="117"/>
      <c r="K73" s="226"/>
      <c r="L73" s="30"/>
    </row>
    <row r="74" spans="1:12" ht="15.75" customHeight="1" x14ac:dyDescent="0.25">
      <c r="A74" s="923"/>
      <c r="B74" s="919"/>
      <c r="C74" s="121" t="s">
        <v>69</v>
      </c>
      <c r="D74" s="215"/>
      <c r="E74" s="213"/>
      <c r="F74" s="214"/>
      <c r="G74" s="221"/>
      <c r="H74" s="221"/>
      <c r="I74" s="226"/>
      <c r="J74" s="30"/>
      <c r="K74" s="226"/>
      <c r="L74" s="30"/>
    </row>
    <row r="75" spans="1:12" ht="15.75" customHeight="1" x14ac:dyDescent="0.25">
      <c r="A75" s="923"/>
      <c r="B75" s="919"/>
      <c r="C75" s="121" t="s">
        <v>70</v>
      </c>
      <c r="D75" s="215">
        <v>1</v>
      </c>
      <c r="E75" s="213">
        <v>20</v>
      </c>
      <c r="F75" s="214">
        <v>31.666666666666664</v>
      </c>
      <c r="G75" s="221">
        <v>0</v>
      </c>
      <c r="H75" s="221">
        <v>50</v>
      </c>
      <c r="I75" s="226">
        <v>33.333333333333329</v>
      </c>
      <c r="J75" s="30">
        <v>73.684210526315795</v>
      </c>
      <c r="K75" s="226">
        <v>100</v>
      </c>
      <c r="L75" s="30">
        <v>10</v>
      </c>
    </row>
    <row r="76" spans="1:12" ht="15.75" customHeight="1" x14ac:dyDescent="0.25">
      <c r="A76" s="923"/>
      <c r="B76" s="919"/>
      <c r="C76" s="121" t="s">
        <v>71</v>
      </c>
      <c r="D76" s="215">
        <v>6</v>
      </c>
      <c r="E76" s="213">
        <v>110</v>
      </c>
      <c r="F76" s="214">
        <v>109.39393939393941</v>
      </c>
      <c r="G76" s="221">
        <v>12.345679012345679</v>
      </c>
      <c r="H76" s="221">
        <v>93.065693430656935</v>
      </c>
      <c r="I76" s="226">
        <v>40.449438202247187</v>
      </c>
      <c r="J76" s="117">
        <v>75.510204081632651</v>
      </c>
      <c r="K76" s="226">
        <v>54.751131221719454</v>
      </c>
      <c r="L76" s="30">
        <v>33</v>
      </c>
    </row>
    <row r="77" spans="1:12" ht="15.75" customHeight="1" x14ac:dyDescent="0.25">
      <c r="A77" s="923"/>
      <c r="B77" s="920"/>
      <c r="C77" s="402" t="s">
        <v>329</v>
      </c>
      <c r="D77" s="404">
        <v>6.333333333333333</v>
      </c>
      <c r="E77" s="403">
        <v>116.66666666666667</v>
      </c>
      <c r="F77" s="404">
        <v>108.57142857142857</v>
      </c>
      <c r="G77" s="405">
        <v>11.049723756906078</v>
      </c>
      <c r="H77" s="405">
        <v>90.972222222222214</v>
      </c>
      <c r="I77" s="405">
        <v>40.217391304347828</v>
      </c>
      <c r="J77" s="405">
        <v>75.399361022364218</v>
      </c>
      <c r="K77" s="405">
        <v>55.55555555555555</v>
      </c>
      <c r="L77" s="405">
        <v>32.842105263157897</v>
      </c>
    </row>
    <row r="78" spans="1:12" s="293" customFormat="1" ht="15.75" customHeight="1" x14ac:dyDescent="0.25">
      <c r="A78" s="923"/>
      <c r="B78" s="918" t="s">
        <v>347</v>
      </c>
      <c r="C78" s="512" t="s">
        <v>74</v>
      </c>
      <c r="D78" s="215">
        <v>4</v>
      </c>
      <c r="E78" s="215">
        <v>75</v>
      </c>
      <c r="F78" s="215">
        <v>107.11111111111111</v>
      </c>
      <c r="G78" s="215">
        <v>14.14141414141414</v>
      </c>
      <c r="H78" s="215">
        <v>89.411764705882362</v>
      </c>
      <c r="I78" s="215">
        <v>62.222222222222221</v>
      </c>
      <c r="J78" s="215">
        <v>76.881720430107521</v>
      </c>
      <c r="K78" s="215">
        <v>61.589403973509924</v>
      </c>
      <c r="L78" s="215">
        <v>17.25</v>
      </c>
    </row>
    <row r="79" spans="1:12" s="293" customFormat="1" ht="15.75" customHeight="1" x14ac:dyDescent="0.25">
      <c r="A79" s="923"/>
      <c r="B79" s="920"/>
      <c r="C79" s="510" t="s">
        <v>348</v>
      </c>
      <c r="D79" s="404">
        <v>4</v>
      </c>
      <c r="E79" s="403">
        <v>75</v>
      </c>
      <c r="F79" s="404">
        <v>107.11111111111111</v>
      </c>
      <c r="G79" s="405">
        <v>14.14141414141414</v>
      </c>
      <c r="H79" s="405">
        <v>89.411764705882362</v>
      </c>
      <c r="I79" s="405">
        <v>62.222222222222221</v>
      </c>
      <c r="J79" s="405">
        <v>76.881720430107521</v>
      </c>
      <c r="K79" s="405">
        <v>61.589403973509924</v>
      </c>
      <c r="L79" s="405">
        <v>17.25</v>
      </c>
    </row>
    <row r="80" spans="1:12" s="293" customFormat="1" ht="15.75" customHeight="1" x14ac:dyDescent="0.25">
      <c r="A80" s="923"/>
      <c r="B80" s="918" t="s">
        <v>349</v>
      </c>
      <c r="C80" s="513" t="s">
        <v>73</v>
      </c>
      <c r="D80" s="215">
        <v>3</v>
      </c>
      <c r="E80" s="213">
        <v>60</v>
      </c>
      <c r="F80" s="214">
        <v>107.22222222222221</v>
      </c>
      <c r="G80" s="221">
        <v>20.238095238095237</v>
      </c>
      <c r="H80" s="221">
        <v>95.454545454545453</v>
      </c>
      <c r="I80" s="226">
        <v>44.444444444444443</v>
      </c>
      <c r="J80" s="117">
        <v>63.157894736842103</v>
      </c>
      <c r="K80" s="226">
        <v>51.724137931034484</v>
      </c>
      <c r="L80" s="215">
        <v>14</v>
      </c>
    </row>
    <row r="81" spans="1:12" s="293" customFormat="1" ht="15.75" customHeight="1" x14ac:dyDescent="0.25">
      <c r="A81" s="923"/>
      <c r="B81" s="919"/>
      <c r="C81" s="121" t="s">
        <v>75</v>
      </c>
      <c r="D81" s="215"/>
      <c r="E81" s="215"/>
      <c r="F81" s="215"/>
      <c r="G81" s="215"/>
      <c r="H81" s="215"/>
      <c r="I81" s="215"/>
      <c r="J81" s="215"/>
      <c r="K81" s="215"/>
      <c r="L81" s="215"/>
    </row>
    <row r="82" spans="1:12" s="293" customFormat="1" ht="15.75" customHeight="1" x14ac:dyDescent="0.25">
      <c r="A82" s="923"/>
      <c r="B82" s="920"/>
      <c r="C82" s="510" t="s">
        <v>278</v>
      </c>
      <c r="D82" s="404">
        <v>3</v>
      </c>
      <c r="E82" s="403">
        <v>60</v>
      </c>
      <c r="F82" s="404">
        <v>107.22222222222221</v>
      </c>
      <c r="G82" s="405">
        <v>20.238095238095237</v>
      </c>
      <c r="H82" s="405">
        <v>95.454545454545453</v>
      </c>
      <c r="I82" s="405">
        <v>44.444444444444443</v>
      </c>
      <c r="J82" s="405">
        <v>63.157894736842103</v>
      </c>
      <c r="K82" s="405">
        <v>51.724137931034484</v>
      </c>
      <c r="L82" s="405">
        <v>14</v>
      </c>
    </row>
    <row r="83" spans="1:12" ht="15.75" customHeight="1" x14ac:dyDescent="0.25">
      <c r="A83" s="924"/>
      <c r="B83" s="916" t="s">
        <v>209</v>
      </c>
      <c r="C83" s="917"/>
      <c r="D83" s="404">
        <v>20.333333333333332</v>
      </c>
      <c r="E83" s="403">
        <v>381.66666666666669</v>
      </c>
      <c r="F83" s="404">
        <v>104.62882096069868</v>
      </c>
      <c r="G83" s="405">
        <v>13.610586011342155</v>
      </c>
      <c r="H83" s="405">
        <v>92.619926199261997</v>
      </c>
      <c r="I83" s="405">
        <v>46.153846153846153</v>
      </c>
      <c r="J83" s="405">
        <v>72.098214285714278</v>
      </c>
      <c r="K83" s="405">
        <v>66.666666666666671</v>
      </c>
      <c r="L83" s="405">
        <v>30.73770491803279</v>
      </c>
    </row>
    <row r="84" spans="1:12" ht="15.75" customHeight="1" x14ac:dyDescent="0.25">
      <c r="A84" s="913" t="s">
        <v>162</v>
      </c>
      <c r="B84" s="926" t="s">
        <v>76</v>
      </c>
      <c r="C84" s="121" t="s">
        <v>77</v>
      </c>
      <c r="D84" s="724"/>
      <c r="E84" s="725"/>
      <c r="F84" s="726"/>
      <c r="G84" s="727"/>
      <c r="H84" s="727"/>
      <c r="I84" s="728"/>
      <c r="J84" s="728"/>
      <c r="K84" s="728"/>
      <c r="L84" s="729"/>
    </row>
    <row r="85" spans="1:12" ht="15.75" customHeight="1" x14ac:dyDescent="0.25">
      <c r="A85" s="915"/>
      <c r="B85" s="927"/>
      <c r="C85" s="402" t="s">
        <v>279</v>
      </c>
      <c r="D85" s="404">
        <v>0</v>
      </c>
      <c r="E85" s="403"/>
      <c r="F85" s="404"/>
      <c r="G85" s="405"/>
      <c r="H85" s="405"/>
      <c r="I85" s="405"/>
      <c r="J85" s="405"/>
      <c r="K85" s="405"/>
      <c r="L85" s="405"/>
    </row>
    <row r="86" spans="1:12" ht="15.75" customHeight="1" x14ac:dyDescent="0.25">
      <c r="A86" s="915"/>
      <c r="B86" s="918" t="s">
        <v>78</v>
      </c>
      <c r="C86" s="121" t="s">
        <v>165</v>
      </c>
      <c r="D86" s="215">
        <v>1</v>
      </c>
      <c r="E86" s="213">
        <v>15</v>
      </c>
      <c r="F86" s="215">
        <v>100</v>
      </c>
      <c r="G86" s="212">
        <v>200</v>
      </c>
      <c r="H86" s="212">
        <v>50</v>
      </c>
      <c r="I86" s="212">
        <v>225</v>
      </c>
      <c r="J86" s="212">
        <v>0</v>
      </c>
      <c r="K86" s="212">
        <v>45.454545454545453</v>
      </c>
      <c r="L86" s="212">
        <v>60</v>
      </c>
    </row>
    <row r="87" spans="1:12" ht="15.75" customHeight="1" x14ac:dyDescent="0.25">
      <c r="A87" s="915"/>
      <c r="B87" s="919"/>
      <c r="C87" s="121" t="s">
        <v>80</v>
      </c>
      <c r="D87" s="215"/>
      <c r="E87" s="213"/>
      <c r="F87" s="214"/>
      <c r="G87" s="221"/>
      <c r="H87" s="221"/>
      <c r="I87" s="226"/>
      <c r="J87" s="226"/>
      <c r="K87" s="226"/>
      <c r="L87" s="30"/>
    </row>
    <row r="88" spans="1:12" ht="15.75" customHeight="1" x14ac:dyDescent="0.25">
      <c r="A88" s="915"/>
      <c r="B88" s="920"/>
      <c r="C88" s="402" t="s">
        <v>280</v>
      </c>
      <c r="D88" s="404">
        <v>1</v>
      </c>
      <c r="E88" s="403">
        <v>15</v>
      </c>
      <c r="F88" s="404">
        <v>100</v>
      </c>
      <c r="G88" s="405">
        <v>200</v>
      </c>
      <c r="H88" s="405">
        <v>50</v>
      </c>
      <c r="I88" s="405">
        <v>225</v>
      </c>
      <c r="J88" s="405"/>
      <c r="K88" s="405">
        <v>45.454545454545453</v>
      </c>
      <c r="L88" s="405">
        <v>60</v>
      </c>
    </row>
    <row r="89" spans="1:12" ht="15.75" customHeight="1" x14ac:dyDescent="0.25">
      <c r="A89" s="915"/>
      <c r="B89" s="918" t="s">
        <v>81</v>
      </c>
      <c r="C89" s="121" t="s">
        <v>82</v>
      </c>
      <c r="D89" s="215">
        <v>4.666666666666667</v>
      </c>
      <c r="E89" s="213">
        <v>93.333333333333329</v>
      </c>
      <c r="F89" s="214">
        <v>105.71428571428572</v>
      </c>
      <c r="G89" s="221">
        <v>17.730496453900709</v>
      </c>
      <c r="H89" s="221">
        <v>74.499999999999986</v>
      </c>
      <c r="I89" s="226">
        <v>11.688311688311687</v>
      </c>
      <c r="J89" s="30">
        <v>74.524714828897331</v>
      </c>
      <c r="K89" s="226">
        <v>75.925925925925924</v>
      </c>
      <c r="L89" s="30">
        <v>19.5</v>
      </c>
    </row>
    <row r="90" spans="1:12" ht="15.75" customHeight="1" x14ac:dyDescent="0.25">
      <c r="A90" s="915"/>
      <c r="B90" s="919"/>
      <c r="C90" s="121" t="s">
        <v>83</v>
      </c>
      <c r="D90" s="215"/>
      <c r="E90" s="213"/>
      <c r="F90" s="214"/>
      <c r="G90" s="221"/>
      <c r="H90" s="221"/>
      <c r="I90" s="226"/>
      <c r="J90" s="117"/>
      <c r="K90" s="226"/>
      <c r="L90" s="30"/>
    </row>
    <row r="91" spans="1:12" ht="15.75" customHeight="1" x14ac:dyDescent="0.25">
      <c r="A91" s="915"/>
      <c r="B91" s="920"/>
      <c r="C91" s="402" t="s">
        <v>330</v>
      </c>
      <c r="D91" s="404">
        <v>4.666666666666667</v>
      </c>
      <c r="E91" s="403">
        <v>93.333333333333329</v>
      </c>
      <c r="F91" s="404">
        <v>105.71428571428572</v>
      </c>
      <c r="G91" s="405">
        <v>17.730496453900709</v>
      </c>
      <c r="H91" s="405">
        <v>74.499999999999986</v>
      </c>
      <c r="I91" s="405">
        <v>11.688311688311687</v>
      </c>
      <c r="J91" s="405">
        <v>74.524714828897331</v>
      </c>
      <c r="K91" s="405">
        <v>75.925925925925924</v>
      </c>
      <c r="L91" s="405">
        <v>19.5</v>
      </c>
    </row>
    <row r="92" spans="1:12" ht="15.75" customHeight="1" x14ac:dyDescent="0.25">
      <c r="A92" s="915"/>
      <c r="B92" s="918" t="s">
        <v>84</v>
      </c>
      <c r="C92" s="121" t="s">
        <v>85</v>
      </c>
      <c r="D92" s="215">
        <v>4</v>
      </c>
      <c r="E92" s="213">
        <v>75</v>
      </c>
      <c r="F92" s="214">
        <v>102.66666666666666</v>
      </c>
      <c r="G92" s="221">
        <v>21.621621621621621</v>
      </c>
      <c r="H92" s="221">
        <v>85.294117647058826</v>
      </c>
      <c r="I92" s="226">
        <v>32.352941176470587</v>
      </c>
      <c r="J92" s="226">
        <v>78.362573099415201</v>
      </c>
      <c r="K92" s="226">
        <v>79.487179487179489</v>
      </c>
      <c r="L92" s="30">
        <v>18</v>
      </c>
    </row>
    <row r="93" spans="1:12" ht="15.75" customHeight="1" x14ac:dyDescent="0.25">
      <c r="A93" s="915"/>
      <c r="B93" s="919"/>
      <c r="C93" s="121" t="s">
        <v>236</v>
      </c>
      <c r="D93" s="215"/>
      <c r="E93" s="213"/>
      <c r="F93" s="214"/>
      <c r="G93" s="221"/>
      <c r="H93" s="221"/>
      <c r="I93" s="226"/>
      <c r="J93" s="226"/>
      <c r="K93" s="226"/>
      <c r="L93" s="30"/>
    </row>
    <row r="94" spans="1:12" ht="15.75" customHeight="1" x14ac:dyDescent="0.25">
      <c r="A94" s="915"/>
      <c r="B94" s="920"/>
      <c r="C94" s="402" t="s">
        <v>281</v>
      </c>
      <c r="D94" s="404">
        <v>4</v>
      </c>
      <c r="E94" s="403">
        <v>75</v>
      </c>
      <c r="F94" s="406">
        <v>102.66666666666666</v>
      </c>
      <c r="G94" s="407">
        <v>21.621621621621621</v>
      </c>
      <c r="H94" s="407">
        <v>85.294117647058826</v>
      </c>
      <c r="I94" s="408">
        <v>32.352941176470587</v>
      </c>
      <c r="J94" s="408">
        <v>78.362573099415201</v>
      </c>
      <c r="K94" s="408">
        <v>79.487179487179489</v>
      </c>
      <c r="L94" s="409">
        <v>18</v>
      </c>
    </row>
    <row r="95" spans="1:12" ht="15.75" customHeight="1" x14ac:dyDescent="0.25">
      <c r="A95" s="915"/>
      <c r="B95" s="918" t="s">
        <v>87</v>
      </c>
      <c r="C95" s="121" t="s">
        <v>88</v>
      </c>
      <c r="D95" s="215"/>
      <c r="E95" s="213"/>
      <c r="F95" s="214"/>
      <c r="G95" s="221"/>
      <c r="H95" s="221"/>
      <c r="I95" s="226"/>
      <c r="J95" s="226"/>
      <c r="K95" s="226"/>
      <c r="L95" s="30"/>
    </row>
    <row r="96" spans="1:12" ht="15.75" customHeight="1" x14ac:dyDescent="0.25">
      <c r="A96" s="915"/>
      <c r="B96" s="919"/>
      <c r="C96" s="121" t="s">
        <v>89</v>
      </c>
      <c r="D96" s="215">
        <v>7</v>
      </c>
      <c r="E96" s="213">
        <v>135</v>
      </c>
      <c r="F96" s="214">
        <v>111.60493827160494</v>
      </c>
      <c r="G96" s="221">
        <v>9.1954022988505741</v>
      </c>
      <c r="H96" s="221">
        <v>82.200647249190936</v>
      </c>
      <c r="I96" s="226">
        <v>36.036036036036037</v>
      </c>
      <c r="J96" s="226">
        <v>61.989795918367349</v>
      </c>
      <c r="K96" s="226">
        <v>74.368231046931427</v>
      </c>
      <c r="L96" s="30">
        <v>17.285714285714285</v>
      </c>
    </row>
    <row r="97" spans="1:12" ht="15.75" customHeight="1" x14ac:dyDescent="0.25">
      <c r="A97" s="915"/>
      <c r="B97" s="919"/>
      <c r="C97" s="121" t="s">
        <v>90</v>
      </c>
      <c r="D97" s="215"/>
      <c r="E97" s="213"/>
      <c r="F97" s="214"/>
      <c r="G97" s="221"/>
      <c r="H97" s="221"/>
      <c r="I97" s="226"/>
      <c r="J97" s="226"/>
      <c r="K97" s="226"/>
      <c r="L97" s="30"/>
    </row>
    <row r="98" spans="1:12" ht="15.75" customHeight="1" x14ac:dyDescent="0.25">
      <c r="A98" s="915"/>
      <c r="B98" s="919"/>
      <c r="C98" s="121" t="s">
        <v>166</v>
      </c>
      <c r="D98" s="215">
        <v>4</v>
      </c>
      <c r="E98" s="213">
        <v>80</v>
      </c>
      <c r="F98" s="214">
        <v>110.83333333333334</v>
      </c>
      <c r="G98" s="221">
        <v>15.517241379310345</v>
      </c>
      <c r="H98" s="221">
        <v>78.571428571428569</v>
      </c>
      <c r="I98" s="226">
        <v>9.375</v>
      </c>
      <c r="J98" s="226">
        <v>61.111111111111114</v>
      </c>
      <c r="K98" s="226">
        <v>89.629629629629633</v>
      </c>
      <c r="L98" s="30">
        <v>12.75</v>
      </c>
    </row>
    <row r="99" spans="1:12" ht="15.75" customHeight="1" x14ac:dyDescent="0.25">
      <c r="A99" s="915"/>
      <c r="B99" s="920"/>
      <c r="C99" s="402" t="s">
        <v>282</v>
      </c>
      <c r="D99" s="404">
        <v>11</v>
      </c>
      <c r="E99" s="403">
        <v>215</v>
      </c>
      <c r="F99" s="404">
        <v>111.31782945736435</v>
      </c>
      <c r="G99" s="405">
        <v>11.724137931034482</v>
      </c>
      <c r="H99" s="405">
        <v>80.732177263969163</v>
      </c>
      <c r="I99" s="405">
        <v>26.285714285714285</v>
      </c>
      <c r="J99" s="405">
        <v>61.645962732919259</v>
      </c>
      <c r="K99" s="405">
        <v>79.368932038834956</v>
      </c>
      <c r="L99" s="405">
        <v>15.636363636363637</v>
      </c>
    </row>
    <row r="100" spans="1:12" ht="15.75" customHeight="1" x14ac:dyDescent="0.25">
      <c r="A100" s="915"/>
      <c r="B100" s="918" t="s">
        <v>92</v>
      </c>
      <c r="C100" s="121" t="s">
        <v>93</v>
      </c>
      <c r="D100" s="215"/>
      <c r="E100" s="213"/>
      <c r="F100" s="214"/>
      <c r="G100" s="221"/>
      <c r="H100" s="221"/>
      <c r="I100" s="226"/>
      <c r="J100" s="226"/>
      <c r="K100" s="226"/>
      <c r="L100" s="30"/>
    </row>
    <row r="101" spans="1:12" ht="15.75" customHeight="1" x14ac:dyDescent="0.25">
      <c r="A101" s="915"/>
      <c r="B101" s="919"/>
      <c r="C101" s="121" t="s">
        <v>94</v>
      </c>
      <c r="D101" s="215">
        <v>6</v>
      </c>
      <c r="E101" s="213">
        <v>115</v>
      </c>
      <c r="F101" s="214">
        <v>106.95652173913044</v>
      </c>
      <c r="G101" s="221">
        <v>20.43010752688172</v>
      </c>
      <c r="H101" s="221">
        <v>82.156133828996275</v>
      </c>
      <c r="I101" s="226">
        <v>23.27586206896552</v>
      </c>
      <c r="J101" s="117">
        <v>64.197530864197532</v>
      </c>
      <c r="K101" s="226">
        <v>104.4943820224719</v>
      </c>
      <c r="L101" s="30">
        <v>15.5</v>
      </c>
    </row>
    <row r="102" spans="1:12" ht="15.75" customHeight="1" x14ac:dyDescent="0.25">
      <c r="A102" s="915"/>
      <c r="B102" s="919"/>
      <c r="C102" s="121" t="s">
        <v>95</v>
      </c>
      <c r="D102" s="215"/>
      <c r="E102" s="213"/>
      <c r="F102" s="214"/>
      <c r="G102" s="221"/>
      <c r="H102" s="221"/>
      <c r="I102" s="226"/>
      <c r="J102" s="226"/>
      <c r="K102" s="226"/>
      <c r="L102" s="30"/>
    </row>
    <row r="103" spans="1:12" ht="15.75" customHeight="1" x14ac:dyDescent="0.25">
      <c r="A103" s="915"/>
      <c r="B103" s="920"/>
      <c r="C103" s="402" t="s">
        <v>283</v>
      </c>
      <c r="D103" s="404">
        <v>6</v>
      </c>
      <c r="E103" s="403">
        <v>115</v>
      </c>
      <c r="F103" s="404">
        <v>106.95652173913044</v>
      </c>
      <c r="G103" s="405">
        <v>20.43010752688172</v>
      </c>
      <c r="H103" s="405">
        <v>82.156133828996275</v>
      </c>
      <c r="I103" s="405">
        <v>23.27586206896552</v>
      </c>
      <c r="J103" s="405">
        <v>64.197530864197532</v>
      </c>
      <c r="K103" s="405">
        <v>104.4943820224719</v>
      </c>
      <c r="L103" s="405">
        <v>15.5</v>
      </c>
    </row>
    <row r="104" spans="1:12" ht="15.75" customHeight="1" x14ac:dyDescent="0.25">
      <c r="A104" s="915"/>
      <c r="B104" s="918" t="s">
        <v>96</v>
      </c>
      <c r="C104" s="121" t="s">
        <v>97</v>
      </c>
      <c r="D104" s="215"/>
      <c r="E104" s="213"/>
      <c r="F104" s="214"/>
      <c r="G104" s="221"/>
      <c r="H104" s="221"/>
      <c r="I104" s="226"/>
      <c r="J104" s="226"/>
      <c r="K104" s="226"/>
      <c r="L104" s="30"/>
    </row>
    <row r="105" spans="1:12" ht="15.75" customHeight="1" x14ac:dyDescent="0.25">
      <c r="A105" s="915"/>
      <c r="B105" s="919"/>
      <c r="C105" s="121" t="s">
        <v>98</v>
      </c>
      <c r="D105" s="215">
        <v>5</v>
      </c>
      <c r="E105" s="213">
        <v>95</v>
      </c>
      <c r="F105" s="214">
        <v>101.75438596491229</v>
      </c>
      <c r="G105" s="221">
        <v>15.950920245398773</v>
      </c>
      <c r="H105" s="221">
        <v>71.098265895953759</v>
      </c>
      <c r="I105" s="226">
        <v>2.7777777777777777</v>
      </c>
      <c r="J105" s="226">
        <v>65.07352941176471</v>
      </c>
      <c r="K105" s="226">
        <v>42.758620689655174</v>
      </c>
      <c r="L105" s="30">
        <v>4.8</v>
      </c>
    </row>
    <row r="106" spans="1:12" ht="15.75" customHeight="1" x14ac:dyDescent="0.25">
      <c r="A106" s="915"/>
      <c r="B106" s="919"/>
      <c r="C106" s="121" t="s">
        <v>99</v>
      </c>
      <c r="D106" s="215">
        <v>1</v>
      </c>
      <c r="E106" s="213">
        <v>20</v>
      </c>
      <c r="F106" s="214">
        <v>103.33333333333334</v>
      </c>
      <c r="G106" s="221">
        <v>17.857142857142858</v>
      </c>
      <c r="H106" s="221">
        <v>87.179487179487182</v>
      </c>
      <c r="I106" s="226">
        <v>0</v>
      </c>
      <c r="J106" s="117">
        <v>59.183673469387756</v>
      </c>
      <c r="K106" s="226">
        <v>38.70967741935484</v>
      </c>
      <c r="L106" s="30">
        <v>9</v>
      </c>
    </row>
    <row r="107" spans="1:12" ht="15.75" customHeight="1" x14ac:dyDescent="0.25">
      <c r="A107" s="915"/>
      <c r="B107" s="920"/>
      <c r="C107" s="402" t="s">
        <v>284</v>
      </c>
      <c r="D107" s="404">
        <v>6</v>
      </c>
      <c r="E107" s="403">
        <v>115</v>
      </c>
      <c r="F107" s="404">
        <v>102.02898550724638</v>
      </c>
      <c r="G107" s="405">
        <v>16.230366492146597</v>
      </c>
      <c r="H107" s="405">
        <v>74.056603773584911</v>
      </c>
      <c r="I107" s="405">
        <v>2.083333333333333</v>
      </c>
      <c r="J107" s="405">
        <v>64.174454828660444</v>
      </c>
      <c r="K107" s="405">
        <v>42.045454545454547</v>
      </c>
      <c r="L107" s="405">
        <v>5.5</v>
      </c>
    </row>
    <row r="108" spans="1:12" ht="15.75" customHeight="1" x14ac:dyDescent="0.25">
      <c r="A108" s="914"/>
      <c r="B108" s="916" t="s">
        <v>210</v>
      </c>
      <c r="C108" s="917"/>
      <c r="D108" s="404">
        <v>32.666666666666664</v>
      </c>
      <c r="E108" s="403">
        <v>628.33333333333337</v>
      </c>
      <c r="F108" s="404">
        <v>106.68435013262601</v>
      </c>
      <c r="G108" s="405">
        <v>16.056338028169016</v>
      </c>
      <c r="H108" s="405">
        <v>79</v>
      </c>
      <c r="I108" s="405">
        <v>22.687224669603527</v>
      </c>
      <c r="J108" s="405">
        <v>67.092280905397544</v>
      </c>
      <c r="K108" s="405">
        <v>71.13237639553428</v>
      </c>
      <c r="L108" s="405">
        <v>15.948979591836736</v>
      </c>
    </row>
    <row r="109" spans="1:12" ht="15.75" customHeight="1" x14ac:dyDescent="0.25">
      <c r="A109" s="756" t="s">
        <v>174</v>
      </c>
      <c r="B109" s="913" t="s">
        <v>100</v>
      </c>
      <c r="C109" s="121" t="s">
        <v>101</v>
      </c>
      <c r="D109" s="215">
        <v>2</v>
      </c>
      <c r="E109" s="213">
        <v>40</v>
      </c>
      <c r="F109" s="214">
        <v>90.833333333333343</v>
      </c>
      <c r="G109" s="221">
        <v>19.148936170212767</v>
      </c>
      <c r="H109" s="221">
        <v>95.744680851063833</v>
      </c>
      <c r="I109" s="226">
        <v>23.076923076923077</v>
      </c>
      <c r="J109" s="226">
        <v>116.32653061224491</v>
      </c>
      <c r="K109" s="226">
        <v>79.545454545454547</v>
      </c>
      <c r="L109" s="30">
        <v>15.5</v>
      </c>
    </row>
    <row r="110" spans="1:12" ht="15.75" customHeight="1" x14ac:dyDescent="0.25">
      <c r="A110" s="756"/>
      <c r="B110" s="915"/>
      <c r="C110" s="121" t="s">
        <v>102</v>
      </c>
      <c r="D110" s="215">
        <v>1</v>
      </c>
      <c r="E110" s="213">
        <v>15</v>
      </c>
      <c r="F110" s="215">
        <v>108.88888888888889</v>
      </c>
      <c r="G110" s="212">
        <v>15.789473684210526</v>
      </c>
      <c r="H110" s="212">
        <v>105.55555555555556</v>
      </c>
      <c r="I110" s="212">
        <v>20</v>
      </c>
      <c r="J110" s="212">
        <v>72.093023255813961</v>
      </c>
      <c r="K110" s="212">
        <v>58.333333333333336</v>
      </c>
      <c r="L110" s="212">
        <v>20</v>
      </c>
    </row>
    <row r="111" spans="1:12" ht="15.75" customHeight="1" x14ac:dyDescent="0.25">
      <c r="A111" s="756"/>
      <c r="B111" s="915"/>
      <c r="C111" s="513" t="s">
        <v>351</v>
      </c>
      <c r="D111" s="215">
        <v>1</v>
      </c>
      <c r="E111" s="213">
        <v>15</v>
      </c>
      <c r="F111" s="215">
        <v>100</v>
      </c>
      <c r="G111" s="212">
        <v>5.5555555555555554</v>
      </c>
      <c r="H111" s="212">
        <v>91.666666666666657</v>
      </c>
      <c r="I111" s="212">
        <v>0</v>
      </c>
      <c r="J111" s="212">
        <v>85.714285714285708</v>
      </c>
      <c r="K111" s="212">
        <v>100</v>
      </c>
      <c r="L111" s="212">
        <v>10</v>
      </c>
    </row>
    <row r="112" spans="1:12" ht="15.75" customHeight="1" x14ac:dyDescent="0.25">
      <c r="A112" s="756"/>
      <c r="B112" s="914"/>
      <c r="C112" s="402" t="s">
        <v>285</v>
      </c>
      <c r="D112" s="404">
        <v>4</v>
      </c>
      <c r="E112" s="403">
        <v>70</v>
      </c>
      <c r="F112" s="404">
        <v>96.666666666666686</v>
      </c>
      <c r="G112" s="405">
        <v>15.476190476190476</v>
      </c>
      <c r="H112" s="404">
        <v>96.98795180722891</v>
      </c>
      <c r="I112" s="405">
        <v>20</v>
      </c>
      <c r="J112" s="405">
        <v>92.53731343283583</v>
      </c>
      <c r="K112" s="405">
        <v>78.181818181818187</v>
      </c>
      <c r="L112" s="405">
        <v>15.25</v>
      </c>
    </row>
    <row r="113" spans="1:12" ht="15" x14ac:dyDescent="0.25">
      <c r="A113" s="756"/>
      <c r="B113" s="913" t="s">
        <v>104</v>
      </c>
      <c r="C113" s="121" t="s">
        <v>105</v>
      </c>
      <c r="D113" s="217">
        <v>3</v>
      </c>
      <c r="E113" s="216">
        <v>60</v>
      </c>
      <c r="F113" s="217">
        <v>99.444444444444429</v>
      </c>
      <c r="G113" s="224">
        <v>11.578947368421053</v>
      </c>
      <c r="H113" s="217">
        <v>70.731707317073173</v>
      </c>
      <c r="I113" s="224">
        <v>25.714285714285719</v>
      </c>
      <c r="J113" s="224">
        <v>69.1275167785235</v>
      </c>
      <c r="K113" s="224">
        <v>98.765432098765444</v>
      </c>
      <c r="L113" s="224">
        <v>17.333333333333332</v>
      </c>
    </row>
    <row r="114" spans="1:12" x14ac:dyDescent="0.25">
      <c r="A114" s="756"/>
      <c r="B114" s="914"/>
      <c r="C114" s="402" t="s">
        <v>286</v>
      </c>
      <c r="D114" s="404">
        <v>3</v>
      </c>
      <c r="E114" s="403">
        <v>60</v>
      </c>
      <c r="F114" s="404">
        <v>99.444444444444429</v>
      </c>
      <c r="G114" s="405">
        <v>11.578947368421053</v>
      </c>
      <c r="H114" s="404">
        <v>70.731707317073173</v>
      </c>
      <c r="I114" s="405">
        <v>25.714285714285719</v>
      </c>
      <c r="J114" s="405">
        <v>69.1275167785235</v>
      </c>
      <c r="K114" s="405">
        <v>98.765432098765444</v>
      </c>
      <c r="L114" s="405">
        <v>17.333333333333332</v>
      </c>
    </row>
    <row r="115" spans="1:12" x14ac:dyDescent="0.25">
      <c r="A115" s="756"/>
      <c r="B115" s="913" t="s">
        <v>106</v>
      </c>
      <c r="C115" s="121" t="s">
        <v>107</v>
      </c>
      <c r="D115" s="219"/>
      <c r="E115" s="218"/>
      <c r="F115" s="219"/>
      <c r="G115" s="63"/>
      <c r="H115" s="85"/>
      <c r="I115" s="30"/>
      <c r="J115" s="30"/>
      <c r="K115" s="30"/>
      <c r="L115" s="30"/>
    </row>
    <row r="116" spans="1:12" x14ac:dyDescent="0.25">
      <c r="A116" s="756"/>
      <c r="B116" s="915"/>
      <c r="C116" s="121" t="s">
        <v>108</v>
      </c>
      <c r="D116" s="219">
        <v>2</v>
      </c>
      <c r="E116" s="218">
        <v>35</v>
      </c>
      <c r="F116" s="219">
        <v>109.52380952380953</v>
      </c>
      <c r="G116" s="63">
        <v>7.9365079365079358</v>
      </c>
      <c r="H116" s="85">
        <v>72.043010752688161</v>
      </c>
      <c r="I116" s="30">
        <v>40.909090909090914</v>
      </c>
      <c r="J116" s="30">
        <v>17.460317460317459</v>
      </c>
      <c r="K116" s="30">
        <v>68.181818181818187</v>
      </c>
      <c r="L116" s="30">
        <v>8</v>
      </c>
    </row>
    <row r="117" spans="1:12" x14ac:dyDescent="0.25">
      <c r="A117" s="756"/>
      <c r="B117" s="915"/>
      <c r="C117" s="121" t="s">
        <v>109</v>
      </c>
      <c r="D117" s="219">
        <v>2</v>
      </c>
      <c r="E117" s="218">
        <v>40</v>
      </c>
      <c r="F117" s="219">
        <v>105.83333333333333</v>
      </c>
      <c r="G117" s="63">
        <v>13.461538461538462</v>
      </c>
      <c r="H117" s="85">
        <v>81.318681318681328</v>
      </c>
      <c r="I117" s="30">
        <v>63.999999999999993</v>
      </c>
      <c r="J117" s="30">
        <v>60.714285714285708</v>
      </c>
      <c r="K117" s="30">
        <v>79.487179487179489</v>
      </c>
      <c r="L117" s="30">
        <v>83.5</v>
      </c>
    </row>
    <row r="118" spans="1:12" x14ac:dyDescent="0.25">
      <c r="A118" s="756"/>
      <c r="B118" s="914"/>
      <c r="C118" s="402" t="s">
        <v>287</v>
      </c>
      <c r="D118" s="404">
        <v>4</v>
      </c>
      <c r="E118" s="403">
        <v>75</v>
      </c>
      <c r="F118" s="404">
        <v>107.55555555555556</v>
      </c>
      <c r="G118" s="405">
        <v>10.434782608695652</v>
      </c>
      <c r="H118" s="404">
        <v>76.630434782608688</v>
      </c>
      <c r="I118" s="405">
        <v>53.191489361702139</v>
      </c>
      <c r="J118" s="405">
        <v>45.142857142857139</v>
      </c>
      <c r="K118" s="405">
        <v>77</v>
      </c>
      <c r="L118" s="405">
        <v>45.75</v>
      </c>
    </row>
    <row r="119" spans="1:12" x14ac:dyDescent="0.25">
      <c r="A119" s="756" t="s">
        <v>211</v>
      </c>
      <c r="B119" s="916" t="s">
        <v>211</v>
      </c>
      <c r="C119" s="917"/>
      <c r="D119" s="404">
        <v>11</v>
      </c>
      <c r="E119" s="403">
        <v>205</v>
      </c>
      <c r="F119" s="404">
        <v>101.46341463414635</v>
      </c>
      <c r="G119" s="405">
        <v>12.244897959183673</v>
      </c>
      <c r="H119" s="404">
        <v>82.241014799154328</v>
      </c>
      <c r="I119" s="405">
        <v>37.56613756613757</v>
      </c>
      <c r="J119" s="405">
        <v>66.812227074235807</v>
      </c>
      <c r="K119" s="405">
        <v>83.505154639175259</v>
      </c>
      <c r="L119" s="405">
        <v>26.90909090909091</v>
      </c>
    </row>
    <row r="120" spans="1:12" x14ac:dyDescent="0.25">
      <c r="A120" s="913" t="s">
        <v>177</v>
      </c>
      <c r="B120" s="918" t="s">
        <v>110</v>
      </c>
      <c r="C120" s="121" t="s">
        <v>111</v>
      </c>
      <c r="D120" s="219">
        <v>3</v>
      </c>
      <c r="E120" s="218">
        <v>60</v>
      </c>
      <c r="F120" s="219">
        <v>95.555555555555557</v>
      </c>
      <c r="G120" s="63">
        <v>8.3333333333333321</v>
      </c>
      <c r="H120" s="85">
        <v>109.99999999999999</v>
      </c>
      <c r="I120" s="30">
        <v>94.871794871794876</v>
      </c>
      <c r="J120" s="30">
        <v>91.489361702127653</v>
      </c>
      <c r="K120" s="30">
        <v>99.019607843137251</v>
      </c>
      <c r="L120" s="30">
        <v>25.666666666666668</v>
      </c>
    </row>
    <row r="121" spans="1:12" x14ac:dyDescent="0.25">
      <c r="A121" s="915"/>
      <c r="B121" s="919"/>
      <c r="C121" s="121" t="s">
        <v>112</v>
      </c>
      <c r="D121" s="219">
        <v>1</v>
      </c>
      <c r="E121" s="218">
        <v>20</v>
      </c>
      <c r="F121" s="219">
        <v>105</v>
      </c>
      <c r="G121" s="63">
        <v>8.3333333333333321</v>
      </c>
      <c r="H121" s="85">
        <v>93.877551020408177</v>
      </c>
      <c r="I121" s="30">
        <v>80</v>
      </c>
      <c r="J121" s="30">
        <v>82.35294117647058</v>
      </c>
      <c r="K121" s="30">
        <v>100</v>
      </c>
      <c r="L121" s="30">
        <v>42</v>
      </c>
    </row>
    <row r="122" spans="1:12" x14ac:dyDescent="0.25">
      <c r="A122" s="915"/>
      <c r="B122" s="919"/>
      <c r="C122" s="121" t="s">
        <v>113</v>
      </c>
      <c r="D122" s="219"/>
      <c r="E122" s="218"/>
      <c r="F122" s="219"/>
      <c r="G122" s="63"/>
      <c r="H122" s="85"/>
      <c r="I122" s="30"/>
      <c r="J122" s="30"/>
      <c r="K122" s="30"/>
      <c r="L122" s="30"/>
    </row>
    <row r="123" spans="1:12" x14ac:dyDescent="0.25">
      <c r="A123" s="915"/>
      <c r="B123" s="920"/>
      <c r="C123" s="402" t="s">
        <v>288</v>
      </c>
      <c r="D123" s="404">
        <v>4</v>
      </c>
      <c r="E123" s="403">
        <v>80</v>
      </c>
      <c r="F123" s="404">
        <v>97.916666666666657</v>
      </c>
      <c r="G123" s="405">
        <v>8.3333333333333321</v>
      </c>
      <c r="H123" s="404">
        <v>105.58659217877096</v>
      </c>
      <c r="I123" s="405">
        <v>93.181818181818173</v>
      </c>
      <c r="J123" s="405">
        <v>89.0625</v>
      </c>
      <c r="K123" s="405">
        <v>99.248120300751879</v>
      </c>
      <c r="L123" s="405">
        <v>29.75</v>
      </c>
    </row>
    <row r="124" spans="1:12" x14ac:dyDescent="0.25">
      <c r="A124" s="915"/>
      <c r="B124" s="918" t="s">
        <v>114</v>
      </c>
      <c r="C124" s="121" t="s">
        <v>179</v>
      </c>
      <c r="D124" s="219">
        <v>3</v>
      </c>
      <c r="E124" s="218">
        <v>55</v>
      </c>
      <c r="F124" s="219">
        <v>104.24242424242425</v>
      </c>
      <c r="G124" s="63">
        <v>11.111111111111111</v>
      </c>
      <c r="H124" s="85">
        <v>91.596638655462186</v>
      </c>
      <c r="I124" s="30">
        <v>87.999999999999986</v>
      </c>
      <c r="J124" s="30">
        <v>70.093457943925245</v>
      </c>
      <c r="K124" s="30">
        <v>77.41935483870968</v>
      </c>
      <c r="L124" s="30">
        <v>34.666666666666664</v>
      </c>
    </row>
    <row r="125" spans="1:12" x14ac:dyDescent="0.25">
      <c r="A125" s="915"/>
      <c r="B125" s="919"/>
      <c r="C125" s="121" t="s">
        <v>116</v>
      </c>
      <c r="D125" s="219">
        <v>1</v>
      </c>
      <c r="E125" s="218">
        <v>20</v>
      </c>
      <c r="F125" s="219">
        <v>105</v>
      </c>
      <c r="G125" s="63">
        <v>8</v>
      </c>
      <c r="H125" s="85">
        <v>126.1904761904762</v>
      </c>
      <c r="I125" s="30">
        <v>78.571428571428555</v>
      </c>
      <c r="J125" s="30">
        <v>92.592592592592609</v>
      </c>
      <c r="K125" s="30">
        <v>92.307692307692307</v>
      </c>
      <c r="L125" s="30">
        <v>14</v>
      </c>
    </row>
    <row r="126" spans="1:12" x14ac:dyDescent="0.25">
      <c r="A126" s="915"/>
      <c r="B126" s="919"/>
      <c r="C126" s="121" t="s">
        <v>117</v>
      </c>
      <c r="D126" s="219"/>
      <c r="E126" s="218"/>
      <c r="F126" s="219"/>
      <c r="G126" s="63"/>
      <c r="H126" s="85"/>
      <c r="I126" s="30"/>
      <c r="J126" s="30"/>
      <c r="K126" s="30"/>
      <c r="L126" s="30"/>
    </row>
    <row r="127" spans="1:12" x14ac:dyDescent="0.25">
      <c r="A127" s="915"/>
      <c r="B127" s="920"/>
      <c r="C127" s="402" t="s">
        <v>289</v>
      </c>
      <c r="D127" s="404">
        <v>4</v>
      </c>
      <c r="E127" s="403">
        <v>75</v>
      </c>
      <c r="F127" s="404">
        <v>104.44444444444443</v>
      </c>
      <c r="G127" s="405">
        <v>10.309278350515463</v>
      </c>
      <c r="H127" s="404">
        <v>100.62111801242237</v>
      </c>
      <c r="I127" s="405">
        <v>84.615384615384613</v>
      </c>
      <c r="J127" s="405">
        <v>77.639751552795033</v>
      </c>
      <c r="K127" s="405">
        <v>81.818181818181827</v>
      </c>
      <c r="L127" s="405">
        <v>29.5</v>
      </c>
    </row>
    <row r="128" spans="1:12" x14ac:dyDescent="0.25">
      <c r="A128" s="915"/>
      <c r="B128" s="918" t="s">
        <v>180</v>
      </c>
      <c r="C128" s="121" t="s">
        <v>181</v>
      </c>
      <c r="D128" s="219">
        <v>2</v>
      </c>
      <c r="E128" s="218">
        <v>40</v>
      </c>
      <c r="F128" s="219">
        <v>90</v>
      </c>
      <c r="G128" s="63">
        <v>39.130434782608695</v>
      </c>
      <c r="H128" s="85">
        <v>80</v>
      </c>
      <c r="I128" s="30">
        <v>3.3333333333333335</v>
      </c>
      <c r="J128" s="30">
        <v>44.1860465116279</v>
      </c>
      <c r="K128" s="30">
        <v>81.481481481481481</v>
      </c>
      <c r="L128" s="30">
        <v>14</v>
      </c>
    </row>
    <row r="129" spans="1:110" x14ac:dyDescent="0.25">
      <c r="A129" s="915"/>
      <c r="B129" s="919"/>
      <c r="C129" s="121" t="s">
        <v>120</v>
      </c>
      <c r="D129" s="219"/>
      <c r="E129" s="218"/>
      <c r="F129" s="219"/>
      <c r="G129" s="63"/>
      <c r="H129" s="85"/>
      <c r="I129" s="30"/>
      <c r="J129" s="30"/>
      <c r="K129" s="30"/>
      <c r="L129" s="30"/>
    </row>
    <row r="130" spans="1:110" x14ac:dyDescent="0.25">
      <c r="A130" s="915"/>
      <c r="B130" s="920"/>
      <c r="C130" s="402" t="s">
        <v>331</v>
      </c>
      <c r="D130" s="404">
        <v>2</v>
      </c>
      <c r="E130" s="403">
        <v>40</v>
      </c>
      <c r="F130" s="404">
        <v>90</v>
      </c>
      <c r="G130" s="405">
        <v>39.130434782608695</v>
      </c>
      <c r="H130" s="404">
        <v>80</v>
      </c>
      <c r="I130" s="405">
        <v>3.3333333333333335</v>
      </c>
      <c r="J130" s="405">
        <v>44.1860465116279</v>
      </c>
      <c r="K130" s="405">
        <v>81.481481481481481</v>
      </c>
      <c r="L130" s="405">
        <v>14</v>
      </c>
    </row>
    <row r="131" spans="1:110" x14ac:dyDescent="0.25">
      <c r="A131" s="915"/>
      <c r="B131" s="918" t="s">
        <v>121</v>
      </c>
      <c r="C131" s="121" t="s">
        <v>122</v>
      </c>
      <c r="D131" s="219">
        <v>2</v>
      </c>
      <c r="E131" s="218">
        <v>40</v>
      </c>
      <c r="F131" s="219">
        <v>74.166666666666671</v>
      </c>
      <c r="G131" s="63">
        <v>9.5238095238095237</v>
      </c>
      <c r="H131" s="85">
        <v>92.857142857142875</v>
      </c>
      <c r="I131" s="30">
        <v>42.857142857142854</v>
      </c>
      <c r="J131" s="30">
        <v>167.49999999999997</v>
      </c>
      <c r="K131" s="30">
        <v>98.245614035087726</v>
      </c>
      <c r="L131" s="30">
        <v>8</v>
      </c>
    </row>
    <row r="132" spans="1:110" x14ac:dyDescent="0.25">
      <c r="A132" s="915"/>
      <c r="B132" s="919"/>
      <c r="C132" s="121" t="s">
        <v>123</v>
      </c>
      <c r="D132" s="219">
        <v>1</v>
      </c>
      <c r="E132" s="218">
        <v>20</v>
      </c>
      <c r="F132" s="219">
        <v>78.333333333333329</v>
      </c>
      <c r="G132" s="63">
        <v>18.181818181818183</v>
      </c>
      <c r="H132" s="85">
        <v>111.11111111111111</v>
      </c>
      <c r="I132" s="30">
        <v>11.111111111111111</v>
      </c>
      <c r="J132" s="30">
        <v>50</v>
      </c>
      <c r="K132" s="30">
        <v>100</v>
      </c>
      <c r="L132" s="30">
        <v>14</v>
      </c>
    </row>
    <row r="133" spans="1:110" x14ac:dyDescent="0.25">
      <c r="A133" s="915"/>
      <c r="B133" s="920"/>
      <c r="C133" s="402" t="s">
        <v>290</v>
      </c>
      <c r="D133" s="404">
        <v>3</v>
      </c>
      <c r="E133" s="403">
        <v>60</v>
      </c>
      <c r="F133" s="404">
        <v>75.555555555555571</v>
      </c>
      <c r="G133" s="405">
        <v>12.5</v>
      </c>
      <c r="H133" s="404">
        <v>97.9381443298969</v>
      </c>
      <c r="I133" s="405">
        <v>33.333333333333336</v>
      </c>
      <c r="J133" s="405">
        <v>137.03703703703704</v>
      </c>
      <c r="K133" s="405">
        <v>98.876404494382015</v>
      </c>
      <c r="L133" s="405">
        <v>10</v>
      </c>
    </row>
    <row r="134" spans="1:110" x14ac:dyDescent="0.25">
      <c r="A134" s="915"/>
      <c r="B134" s="918" t="s">
        <v>124</v>
      </c>
      <c r="C134" s="121" t="s">
        <v>125</v>
      </c>
      <c r="D134" s="219"/>
      <c r="E134" s="218"/>
      <c r="F134" s="219"/>
      <c r="G134" s="63"/>
      <c r="H134" s="85"/>
      <c r="I134" s="30"/>
      <c r="J134" s="30"/>
      <c r="K134" s="30"/>
      <c r="L134" s="30"/>
    </row>
    <row r="135" spans="1:110" x14ac:dyDescent="0.25">
      <c r="A135" s="915"/>
      <c r="B135" s="919"/>
      <c r="C135" s="121" t="s">
        <v>126</v>
      </c>
      <c r="D135" s="219">
        <v>2</v>
      </c>
      <c r="E135" s="218">
        <v>40</v>
      </c>
      <c r="F135" s="219">
        <v>106.66666666666667</v>
      </c>
      <c r="G135" s="63">
        <v>14.545454545454545</v>
      </c>
      <c r="H135" s="85">
        <v>88.172043010752688</v>
      </c>
      <c r="I135" s="30">
        <v>51.851851851851862</v>
      </c>
      <c r="J135" s="30">
        <v>87.368421052631589</v>
      </c>
      <c r="K135" s="30">
        <v>64.556962025316452</v>
      </c>
      <c r="L135" s="30">
        <v>27</v>
      </c>
    </row>
    <row r="136" spans="1:110" x14ac:dyDescent="0.25">
      <c r="A136" s="915"/>
      <c r="B136" s="920"/>
      <c r="C136" s="402" t="s">
        <v>291</v>
      </c>
      <c r="D136" s="404">
        <v>2</v>
      </c>
      <c r="E136" s="403">
        <v>40</v>
      </c>
      <c r="F136" s="404">
        <v>106.66666666666667</v>
      </c>
      <c r="G136" s="405">
        <v>14.545454545454545</v>
      </c>
      <c r="H136" s="404">
        <v>88.172043010752688</v>
      </c>
      <c r="I136" s="405">
        <v>51.851851851851862</v>
      </c>
      <c r="J136" s="405">
        <v>87.368421052631589</v>
      </c>
      <c r="K136" s="405">
        <v>64.556962025316452</v>
      </c>
      <c r="L136" s="405">
        <v>27</v>
      </c>
    </row>
    <row r="137" spans="1:110" x14ac:dyDescent="0.25">
      <c r="A137" s="915"/>
      <c r="B137" s="918" t="s">
        <v>127</v>
      </c>
      <c r="C137" s="121" t="s">
        <v>128</v>
      </c>
      <c r="D137" s="219"/>
      <c r="E137" s="218"/>
      <c r="F137" s="219"/>
      <c r="G137" s="63"/>
      <c r="H137" s="85"/>
      <c r="I137" s="30"/>
      <c r="J137" s="30"/>
      <c r="K137" s="30"/>
      <c r="L137" s="30"/>
    </row>
    <row r="138" spans="1:110" x14ac:dyDescent="0.25">
      <c r="A138" s="915"/>
      <c r="B138" s="919"/>
      <c r="C138" s="121" t="s">
        <v>129</v>
      </c>
      <c r="D138" s="219">
        <v>3</v>
      </c>
      <c r="E138" s="218">
        <v>60</v>
      </c>
      <c r="F138" s="219">
        <v>110.00000000000001</v>
      </c>
      <c r="G138" s="63">
        <v>11.111111111111111</v>
      </c>
      <c r="H138" s="85">
        <v>152.63157894736844</v>
      </c>
      <c r="I138" s="30">
        <v>13.793103448275861</v>
      </c>
      <c r="J138" s="30">
        <v>125.47169811320755</v>
      </c>
      <c r="K138" s="30">
        <v>76.470588235294116</v>
      </c>
      <c r="L138" s="30">
        <v>54.666666666666664</v>
      </c>
    </row>
    <row r="139" spans="1:110" x14ac:dyDescent="0.25">
      <c r="A139" s="915"/>
      <c r="B139" s="919"/>
      <c r="C139" s="121" t="s">
        <v>184</v>
      </c>
      <c r="D139" s="219">
        <v>1</v>
      </c>
      <c r="E139" s="218">
        <v>20</v>
      </c>
      <c r="F139" s="219">
        <v>111.66666666666667</v>
      </c>
      <c r="G139" s="63">
        <v>5.4054054054054053</v>
      </c>
      <c r="H139" s="85">
        <v>66.666666666666657</v>
      </c>
      <c r="I139" s="30">
        <v>34.61538461538462</v>
      </c>
      <c r="J139" s="30">
        <v>29.411764705882355</v>
      </c>
      <c r="K139" s="30">
        <v>82.35294117647058</v>
      </c>
      <c r="L139" s="30">
        <v>59</v>
      </c>
    </row>
    <row r="140" spans="1:110" x14ac:dyDescent="0.25">
      <c r="A140" s="915"/>
      <c r="B140" s="920"/>
      <c r="C140" s="402" t="s">
        <v>292</v>
      </c>
      <c r="D140" s="404">
        <v>4</v>
      </c>
      <c r="E140" s="403">
        <v>80</v>
      </c>
      <c r="F140" s="404">
        <v>110.41666666666666</v>
      </c>
      <c r="G140" s="405">
        <v>9.5588235294117645</v>
      </c>
      <c r="H140" s="404">
        <v>127.44186046511628</v>
      </c>
      <c r="I140" s="405">
        <v>20.238095238095237</v>
      </c>
      <c r="J140" s="405">
        <v>94.267515923566876</v>
      </c>
      <c r="K140" s="405">
        <v>77.64705882352942</v>
      </c>
      <c r="L140" s="405">
        <v>55.75</v>
      </c>
    </row>
    <row r="141" spans="1:110" x14ac:dyDescent="0.25">
      <c r="A141" s="914"/>
      <c r="B141" s="916" t="s">
        <v>212</v>
      </c>
      <c r="C141" s="917"/>
      <c r="D141" s="404">
        <v>19</v>
      </c>
      <c r="E141" s="403">
        <v>375</v>
      </c>
      <c r="F141" s="404">
        <v>97.866666666666674</v>
      </c>
      <c r="G141" s="405">
        <v>13.157894736842104</v>
      </c>
      <c r="H141" s="404">
        <v>105.1219512195122</v>
      </c>
      <c r="I141" s="405">
        <v>45.669291338582674</v>
      </c>
      <c r="J141" s="405">
        <v>85.771812080536918</v>
      </c>
      <c r="K141" s="405">
        <v>85.489510489510494</v>
      </c>
      <c r="L141" s="405">
        <v>30.105263157894736</v>
      </c>
    </row>
    <row r="142" spans="1:110" x14ac:dyDescent="0.25">
      <c r="A142" s="912" t="s">
        <v>185</v>
      </c>
      <c r="B142" s="912"/>
      <c r="C142" s="912"/>
      <c r="D142" s="404">
        <v>120</v>
      </c>
      <c r="E142" s="403">
        <v>2281.6666666666665</v>
      </c>
      <c r="F142" s="404">
        <v>100.58436815193572</v>
      </c>
      <c r="G142" s="405">
        <v>13.345356176735798</v>
      </c>
      <c r="H142" s="404">
        <v>90.040404040404042</v>
      </c>
      <c r="I142" s="405">
        <v>36.298234139960755</v>
      </c>
      <c r="J142" s="405">
        <v>72.851192730026497</v>
      </c>
      <c r="K142" s="405">
        <v>75.588468659084896</v>
      </c>
      <c r="L142" s="405">
        <v>25.25</v>
      </c>
    </row>
    <row r="143" spans="1:110" s="3" customFormat="1" ht="15" x14ac:dyDescent="0.25">
      <c r="A143" s="586" t="s">
        <v>186</v>
      </c>
      <c r="B143" s="489" t="s">
        <v>368</v>
      </c>
      <c r="C143" s="12"/>
      <c r="D143" s="12"/>
      <c r="E143" s="12"/>
      <c r="F143" s="9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  <c r="X143" s="293"/>
      <c r="Y143" s="293"/>
      <c r="Z143" s="293"/>
      <c r="AA143" s="293"/>
      <c r="AB143" s="293"/>
      <c r="AC143" s="293"/>
      <c r="AD143" s="293"/>
      <c r="AE143" s="293"/>
      <c r="AF143" s="293"/>
      <c r="AG143" s="293"/>
      <c r="AH143" s="293"/>
      <c r="AI143" s="293"/>
      <c r="AJ143" s="293"/>
      <c r="AK143" s="293"/>
      <c r="AL143" s="293"/>
      <c r="AM143" s="293"/>
      <c r="AN143" s="293"/>
      <c r="AO143" s="293"/>
      <c r="AP143" s="293"/>
      <c r="AQ143" s="293"/>
      <c r="AR143" s="293"/>
      <c r="AS143" s="293"/>
      <c r="AT143" s="293"/>
      <c r="AU143" s="293"/>
      <c r="AV143" s="293"/>
      <c r="AW143" s="293"/>
      <c r="AX143" s="293"/>
      <c r="AY143" s="293"/>
      <c r="AZ143" s="293"/>
      <c r="BA143" s="293"/>
      <c r="BB143" s="293"/>
      <c r="BC143" s="293"/>
      <c r="BD143" s="293"/>
      <c r="BE143" s="293"/>
      <c r="BF143" s="293"/>
      <c r="BG143" s="293"/>
      <c r="BH143" s="293"/>
      <c r="BI143" s="293"/>
      <c r="BJ143" s="293"/>
      <c r="BK143" s="293"/>
      <c r="BL143" s="293"/>
      <c r="BM143" s="293"/>
      <c r="BN143" s="293"/>
      <c r="BO143" s="293"/>
      <c r="BP143" s="293"/>
      <c r="BQ143" s="293"/>
      <c r="BR143" s="293"/>
      <c r="BS143" s="293"/>
      <c r="BT143" s="293"/>
      <c r="BU143" s="293"/>
      <c r="BV143" s="293"/>
      <c r="BW143" s="293"/>
      <c r="BX143" s="293"/>
      <c r="BY143" s="293"/>
      <c r="BZ143" s="293"/>
      <c r="CA143" s="293"/>
      <c r="CB143" s="293"/>
      <c r="CC143" s="293"/>
      <c r="CD143" s="293"/>
      <c r="CE143" s="293"/>
      <c r="CF143" s="293"/>
      <c r="CG143" s="293"/>
      <c r="CH143" s="293"/>
      <c r="CI143" s="293"/>
      <c r="CJ143" s="293"/>
      <c r="CK143" s="293"/>
      <c r="CL143" s="293"/>
      <c r="CM143" s="293"/>
      <c r="CN143" s="293"/>
      <c r="CO143" s="293"/>
      <c r="CP143" s="293"/>
      <c r="CQ143" s="293"/>
      <c r="CR143" s="293"/>
      <c r="CS143" s="293"/>
      <c r="CT143" s="293"/>
      <c r="CU143" s="293"/>
      <c r="CV143" s="293"/>
      <c r="CW143" s="293"/>
      <c r="CX143" s="293"/>
      <c r="CY143" s="293"/>
      <c r="CZ143" s="293"/>
      <c r="DA143" s="293"/>
      <c r="DB143" s="293"/>
      <c r="DC143" s="293"/>
      <c r="DD143" s="293"/>
      <c r="DE143" s="293"/>
      <c r="DF143" s="293"/>
    </row>
    <row r="144" spans="1:110" s="293" customFormat="1" ht="15" x14ac:dyDescent="0.25">
      <c r="A144" s="195" t="s">
        <v>323</v>
      </c>
      <c r="B144" s="490" t="s">
        <v>369</v>
      </c>
      <c r="C144" s="194"/>
      <c r="D144" s="194"/>
      <c r="E144" s="194"/>
      <c r="F144" s="209"/>
      <c r="G144" s="194"/>
      <c r="H144" s="194"/>
      <c r="I144" s="194"/>
      <c r="J144" s="194"/>
      <c r="K144" s="194"/>
    </row>
    <row r="145" spans="1:1" x14ac:dyDescent="0.25">
      <c r="A145" t="s">
        <v>338</v>
      </c>
    </row>
  </sheetData>
  <mergeCells count="63">
    <mergeCell ref="A1:L1"/>
    <mergeCell ref="A2:L2"/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J3:J5"/>
    <mergeCell ref="K3:K5"/>
    <mergeCell ref="L3:L5"/>
    <mergeCell ref="A84:A108"/>
    <mergeCell ref="B84:B85"/>
    <mergeCell ref="B86:B88"/>
    <mergeCell ref="B89:B91"/>
    <mergeCell ref="B92:B94"/>
    <mergeCell ref="B95:B99"/>
    <mergeCell ref="B100:B103"/>
    <mergeCell ref="B104:B107"/>
    <mergeCell ref="B108:C108"/>
    <mergeCell ref="B13:B16"/>
    <mergeCell ref="B17:C17"/>
    <mergeCell ref="A18:A32"/>
    <mergeCell ref="B18:B21"/>
    <mergeCell ref="B25:B27"/>
    <mergeCell ref="B28:B31"/>
    <mergeCell ref="B32:C32"/>
    <mergeCell ref="B22:B24"/>
    <mergeCell ref="A6:A17"/>
    <mergeCell ref="B6:B8"/>
    <mergeCell ref="B9:B12"/>
    <mergeCell ref="B51:C51"/>
    <mergeCell ref="A52:A61"/>
    <mergeCell ref="B52:B60"/>
    <mergeCell ref="B61:C61"/>
    <mergeCell ref="A62:A83"/>
    <mergeCell ref="B62:B65"/>
    <mergeCell ref="B66:B72"/>
    <mergeCell ref="B73:B77"/>
    <mergeCell ref="B83:C83"/>
    <mergeCell ref="A33:A51"/>
    <mergeCell ref="B33:B38"/>
    <mergeCell ref="B39:B45"/>
    <mergeCell ref="B46:B50"/>
    <mergeCell ref="B78:B79"/>
    <mergeCell ref="B80:B82"/>
    <mergeCell ref="A142:C142"/>
    <mergeCell ref="B113:B114"/>
    <mergeCell ref="B115:B118"/>
    <mergeCell ref="B119:C119"/>
    <mergeCell ref="A120:A141"/>
    <mergeCell ref="B120:B123"/>
    <mergeCell ref="B124:B127"/>
    <mergeCell ref="B128:B130"/>
    <mergeCell ref="B131:B133"/>
    <mergeCell ref="B134:B136"/>
    <mergeCell ref="B137:B140"/>
    <mergeCell ref="B141:C141"/>
    <mergeCell ref="A109:A119"/>
    <mergeCell ref="B109:B1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DF111"/>
  <sheetViews>
    <sheetView workbookViewId="0">
      <selection activeCell="D9" sqref="D9"/>
    </sheetView>
  </sheetViews>
  <sheetFormatPr defaultRowHeight="15" x14ac:dyDescent="0.25"/>
  <cols>
    <col min="1" max="1" width="11.28515625" customWidth="1"/>
    <col min="2" max="2" width="15.42578125" customWidth="1"/>
    <col min="3" max="3" width="16.5703125" customWidth="1"/>
    <col min="4" max="4" width="13" customWidth="1"/>
    <col min="5" max="5" width="11.7109375" customWidth="1"/>
    <col min="6" max="6" width="10.7109375" customWidth="1"/>
    <col min="7" max="7" width="22.7109375" style="116" customWidth="1"/>
  </cols>
  <sheetData>
    <row r="1" spans="1:8" s="293" customFormat="1" ht="27.75" customHeight="1" x14ac:dyDescent="0.25">
      <c r="A1" s="796" t="s">
        <v>367</v>
      </c>
      <c r="B1" s="796"/>
      <c r="C1" s="796"/>
      <c r="D1" s="796"/>
      <c r="E1" s="796"/>
      <c r="F1" s="796"/>
      <c r="G1" s="796"/>
      <c r="H1" s="495"/>
    </row>
    <row r="2" spans="1:8" ht="25.5" customHeight="1" x14ac:dyDescent="0.25">
      <c r="A2" s="938" t="s">
        <v>310</v>
      </c>
      <c r="B2" s="938"/>
      <c r="C2" s="938"/>
      <c r="D2" s="938"/>
      <c r="E2" s="938"/>
      <c r="F2" s="938"/>
      <c r="G2" s="938"/>
    </row>
    <row r="3" spans="1:8" ht="39" customHeight="1" x14ac:dyDescent="0.25">
      <c r="A3" s="940" t="s">
        <v>311</v>
      </c>
      <c r="B3" s="940" t="s">
        <v>308</v>
      </c>
      <c r="C3" s="941" t="s">
        <v>1</v>
      </c>
      <c r="D3" s="942" t="s">
        <v>314</v>
      </c>
      <c r="E3" s="942" t="s">
        <v>133</v>
      </c>
      <c r="F3" s="939" t="s">
        <v>312</v>
      </c>
      <c r="G3" s="937" t="s">
        <v>313</v>
      </c>
    </row>
    <row r="4" spans="1:8" ht="33.75" customHeight="1" x14ac:dyDescent="0.25">
      <c r="A4" s="940"/>
      <c r="B4" s="940"/>
      <c r="C4" s="941"/>
      <c r="D4" s="943"/>
      <c r="E4" s="943"/>
      <c r="F4" s="939"/>
      <c r="G4" s="937"/>
    </row>
    <row r="5" spans="1:8" ht="15" customHeight="1" x14ac:dyDescent="0.25">
      <c r="A5" s="767" t="s">
        <v>143</v>
      </c>
      <c r="B5" s="936" t="s">
        <v>4</v>
      </c>
      <c r="C5" s="121" t="s">
        <v>5</v>
      </c>
      <c r="D5" s="613"/>
      <c r="E5" s="614"/>
      <c r="F5" s="615"/>
      <c r="G5" s="616"/>
    </row>
    <row r="6" spans="1:8" x14ac:dyDescent="0.25">
      <c r="A6" s="767"/>
      <c r="B6" s="936"/>
      <c r="C6" s="121" t="s">
        <v>6</v>
      </c>
      <c r="D6" s="613"/>
      <c r="E6" s="613"/>
      <c r="F6" s="615"/>
      <c r="G6" s="616"/>
    </row>
    <row r="7" spans="1:8" ht="15" customHeight="1" x14ac:dyDescent="0.25">
      <c r="A7" s="767"/>
      <c r="B7" s="936" t="s">
        <v>7</v>
      </c>
      <c r="C7" s="121" t="s">
        <v>8</v>
      </c>
      <c r="D7" s="613"/>
      <c r="E7" s="613"/>
      <c r="F7" s="615"/>
      <c r="G7" s="616"/>
    </row>
    <row r="8" spans="1:8" x14ac:dyDescent="0.25">
      <c r="A8" s="767"/>
      <c r="B8" s="936"/>
      <c r="C8" s="121" t="s">
        <v>9</v>
      </c>
      <c r="D8" s="613"/>
      <c r="E8" s="613"/>
      <c r="F8" s="615"/>
      <c r="G8" s="616"/>
    </row>
    <row r="9" spans="1:8" x14ac:dyDescent="0.25">
      <c r="A9" s="767"/>
      <c r="B9" s="936"/>
      <c r="C9" s="121" t="s">
        <v>10</v>
      </c>
      <c r="D9" s="613"/>
      <c r="E9" s="613"/>
      <c r="F9" s="615"/>
      <c r="G9" s="616"/>
    </row>
    <row r="10" spans="1:8" ht="15" customHeight="1" x14ac:dyDescent="0.25">
      <c r="A10" s="767"/>
      <c r="B10" s="936" t="s">
        <v>11</v>
      </c>
      <c r="C10" s="121" t="s">
        <v>144</v>
      </c>
      <c r="D10" s="613"/>
      <c r="E10" s="613"/>
      <c r="F10" s="615"/>
      <c r="G10" s="616"/>
    </row>
    <row r="11" spans="1:8" x14ac:dyDescent="0.25">
      <c r="A11" s="767"/>
      <c r="B11" s="936"/>
      <c r="C11" s="121" t="s">
        <v>145</v>
      </c>
      <c r="D11" s="613"/>
      <c r="E11" s="613"/>
      <c r="F11" s="615"/>
      <c r="G11" s="617"/>
    </row>
    <row r="12" spans="1:8" x14ac:dyDescent="0.25">
      <c r="A12" s="767"/>
      <c r="B12" s="936"/>
      <c r="C12" s="121" t="s">
        <v>146</v>
      </c>
      <c r="D12" s="618"/>
      <c r="E12" s="619"/>
      <c r="F12" s="620"/>
      <c r="G12" s="616"/>
    </row>
    <row r="13" spans="1:8" x14ac:dyDescent="0.25">
      <c r="A13" s="933" t="s">
        <v>147</v>
      </c>
      <c r="B13" s="933"/>
      <c r="C13" s="933"/>
      <c r="D13" s="410"/>
      <c r="E13" s="410"/>
      <c r="F13" s="497"/>
      <c r="G13" s="498"/>
    </row>
    <row r="14" spans="1:8" ht="15" customHeight="1" x14ac:dyDescent="0.25">
      <c r="A14" s="756" t="s">
        <v>148</v>
      </c>
      <c r="B14" s="760" t="s">
        <v>15</v>
      </c>
      <c r="C14" s="121" t="s">
        <v>16</v>
      </c>
      <c r="D14" s="627"/>
      <c r="E14" s="628"/>
      <c r="F14" s="629"/>
      <c r="G14" s="630"/>
    </row>
    <row r="15" spans="1:8" x14ac:dyDescent="0.25">
      <c r="A15" s="756"/>
      <c r="B15" s="760"/>
      <c r="C15" s="314" t="s">
        <v>17</v>
      </c>
      <c r="D15" s="627">
        <v>1</v>
      </c>
      <c r="E15" s="627">
        <v>20</v>
      </c>
      <c r="F15" s="631">
        <v>0.55000000000000004</v>
      </c>
      <c r="G15" s="632">
        <v>0.3125</v>
      </c>
    </row>
    <row r="16" spans="1:8" x14ac:dyDescent="0.25">
      <c r="A16" s="756"/>
      <c r="B16" s="760"/>
      <c r="C16" s="121" t="s">
        <v>18</v>
      </c>
      <c r="D16" s="627"/>
      <c r="E16" s="627"/>
      <c r="F16" s="629"/>
      <c r="G16" s="633"/>
    </row>
    <row r="17" spans="1:7" ht="15" customHeight="1" x14ac:dyDescent="0.25">
      <c r="A17" s="756"/>
      <c r="B17" s="936" t="s">
        <v>19</v>
      </c>
      <c r="C17" s="121" t="s">
        <v>20</v>
      </c>
      <c r="D17" s="613"/>
      <c r="E17" s="613"/>
      <c r="F17" s="621"/>
      <c r="G17" s="622"/>
    </row>
    <row r="18" spans="1:7" x14ac:dyDescent="0.25">
      <c r="A18" s="756"/>
      <c r="B18" s="936"/>
      <c r="C18" s="121" t="s">
        <v>21</v>
      </c>
      <c r="D18" s="613"/>
      <c r="E18" s="613"/>
      <c r="F18" s="621"/>
      <c r="G18" s="622"/>
    </row>
    <row r="19" spans="1:7" x14ac:dyDescent="0.25">
      <c r="A19" s="756"/>
      <c r="B19" s="936" t="s">
        <v>22</v>
      </c>
      <c r="C19" s="121" t="s">
        <v>23</v>
      </c>
      <c r="D19" s="613"/>
      <c r="E19" s="613"/>
      <c r="F19" s="621"/>
      <c r="G19" s="622"/>
    </row>
    <row r="20" spans="1:7" x14ac:dyDescent="0.25">
      <c r="A20" s="756"/>
      <c r="B20" s="936"/>
      <c r="C20" s="121" t="s">
        <v>24</v>
      </c>
      <c r="D20" s="623"/>
      <c r="E20" s="623"/>
      <c r="F20" s="621"/>
      <c r="G20" s="622"/>
    </row>
    <row r="21" spans="1:7" x14ac:dyDescent="0.25">
      <c r="A21" s="756"/>
      <c r="B21" s="936" t="s">
        <v>25</v>
      </c>
      <c r="C21" s="121" t="s">
        <v>26</v>
      </c>
      <c r="D21" s="613"/>
      <c r="E21" s="613"/>
      <c r="F21" s="621"/>
      <c r="G21" s="622"/>
    </row>
    <row r="22" spans="1:7" x14ac:dyDescent="0.25">
      <c r="A22" s="756"/>
      <c r="B22" s="936"/>
      <c r="C22" s="121" t="s">
        <v>27</v>
      </c>
      <c r="D22" s="613"/>
      <c r="E22" s="613"/>
      <c r="F22" s="621"/>
      <c r="G22" s="622"/>
    </row>
    <row r="23" spans="1:7" x14ac:dyDescent="0.25">
      <c r="A23" s="756"/>
      <c r="B23" s="936"/>
      <c r="C23" s="121" t="s">
        <v>149</v>
      </c>
      <c r="D23" s="613"/>
      <c r="E23" s="613"/>
      <c r="F23" s="621"/>
      <c r="G23" s="622"/>
    </row>
    <row r="24" spans="1:7" x14ac:dyDescent="0.25">
      <c r="A24" s="933" t="s">
        <v>147</v>
      </c>
      <c r="B24" s="933"/>
      <c r="C24" s="933"/>
      <c r="D24" s="411">
        <v>1</v>
      </c>
      <c r="E24" s="411">
        <v>20</v>
      </c>
      <c r="F24" s="320">
        <v>0.55000000000000004</v>
      </c>
      <c r="G24" s="522">
        <v>0.3125</v>
      </c>
    </row>
    <row r="25" spans="1:7" x14ac:dyDescent="0.25">
      <c r="A25" s="756" t="s">
        <v>150</v>
      </c>
      <c r="B25" s="932" t="s">
        <v>29</v>
      </c>
      <c r="C25" s="121" t="s">
        <v>30</v>
      </c>
      <c r="D25" s="613"/>
      <c r="E25" s="613"/>
      <c r="F25" s="621"/>
      <c r="G25" s="622"/>
    </row>
    <row r="26" spans="1:7" x14ac:dyDescent="0.25">
      <c r="A26" s="756"/>
      <c r="B26" s="932"/>
      <c r="C26" s="121" t="s">
        <v>31</v>
      </c>
      <c r="D26" s="613"/>
      <c r="E26" s="613"/>
      <c r="F26" s="621"/>
      <c r="G26" s="622"/>
    </row>
    <row r="27" spans="1:7" x14ac:dyDescent="0.25">
      <c r="A27" s="756"/>
      <c r="B27" s="932"/>
      <c r="C27" s="121" t="s">
        <v>32</v>
      </c>
      <c r="D27" s="613"/>
      <c r="E27" s="613"/>
      <c r="F27" s="621"/>
      <c r="G27" s="622"/>
    </row>
    <row r="28" spans="1:7" x14ac:dyDescent="0.25">
      <c r="A28" s="756"/>
      <c r="B28" s="932"/>
      <c r="C28" s="121" t="s">
        <v>33</v>
      </c>
      <c r="D28" s="623"/>
      <c r="E28" s="623"/>
      <c r="F28" s="621"/>
      <c r="G28" s="622"/>
    </row>
    <row r="29" spans="1:7" x14ac:dyDescent="0.25">
      <c r="A29" s="756"/>
      <c r="B29" s="932"/>
      <c r="C29" s="121" t="s">
        <v>151</v>
      </c>
      <c r="D29" s="613"/>
      <c r="E29" s="613"/>
      <c r="F29" s="621"/>
      <c r="G29" s="622"/>
    </row>
    <row r="30" spans="1:7" x14ac:dyDescent="0.25">
      <c r="A30" s="756"/>
      <c r="B30" s="756" t="s">
        <v>35</v>
      </c>
      <c r="C30" s="121" t="s">
        <v>36</v>
      </c>
      <c r="D30" s="627"/>
      <c r="E30" s="627"/>
      <c r="F30" s="629"/>
      <c r="G30" s="633"/>
    </row>
    <row r="31" spans="1:7" x14ac:dyDescent="0.25">
      <c r="A31" s="756"/>
      <c r="B31" s="756"/>
      <c r="C31" s="121" t="s">
        <v>37</v>
      </c>
      <c r="D31" s="627"/>
      <c r="E31" s="627"/>
      <c r="F31" s="629"/>
      <c r="G31" s="633"/>
    </row>
    <row r="32" spans="1:7" x14ac:dyDescent="0.25">
      <c r="A32" s="756"/>
      <c r="B32" s="756"/>
      <c r="C32" s="121" t="s">
        <v>38</v>
      </c>
      <c r="D32" s="627"/>
      <c r="E32" s="627"/>
      <c r="F32" s="629"/>
      <c r="G32" s="633"/>
    </row>
    <row r="33" spans="1:7" x14ac:dyDescent="0.25">
      <c r="A33" s="756"/>
      <c r="B33" s="756"/>
      <c r="C33" s="168" t="s">
        <v>39</v>
      </c>
      <c r="D33" s="634"/>
      <c r="E33" s="634"/>
      <c r="F33" s="629"/>
      <c r="G33" s="635"/>
    </row>
    <row r="34" spans="1:7" x14ac:dyDescent="0.25">
      <c r="A34" s="756"/>
      <c r="B34" s="756"/>
      <c r="C34" s="314" t="s">
        <v>40</v>
      </c>
      <c r="D34" s="285">
        <v>1</v>
      </c>
      <c r="E34" s="285">
        <v>20</v>
      </c>
      <c r="F34" s="499">
        <v>0.76666666666666672</v>
      </c>
      <c r="G34" s="561">
        <v>0.21739130434782608</v>
      </c>
    </row>
    <row r="35" spans="1:7" x14ac:dyDescent="0.25">
      <c r="A35" s="756"/>
      <c r="B35" s="756"/>
      <c r="C35" s="121" t="s">
        <v>152</v>
      </c>
      <c r="D35" s="286"/>
      <c r="E35" s="559"/>
      <c r="F35" s="500"/>
      <c r="G35" s="267"/>
    </row>
    <row r="36" spans="1:7" x14ac:dyDescent="0.25">
      <c r="A36" s="756"/>
      <c r="B36" s="932" t="s">
        <v>42</v>
      </c>
      <c r="C36" s="121" t="s">
        <v>43</v>
      </c>
      <c r="D36" s="624"/>
      <c r="E36" s="625"/>
      <c r="F36" s="568"/>
      <c r="G36" s="626"/>
    </row>
    <row r="37" spans="1:7" x14ac:dyDescent="0.25">
      <c r="A37" s="756"/>
      <c r="B37" s="932"/>
      <c r="C37" s="121" t="s">
        <v>44</v>
      </c>
      <c r="D37" s="624"/>
      <c r="E37" s="625"/>
      <c r="F37" s="568"/>
      <c r="G37" s="626"/>
    </row>
    <row r="38" spans="1:7" x14ac:dyDescent="0.25">
      <c r="A38" s="756"/>
      <c r="B38" s="932"/>
      <c r="C38" s="121" t="s">
        <v>153</v>
      </c>
      <c r="D38" s="624"/>
      <c r="E38" s="625"/>
      <c r="F38" s="568"/>
      <c r="G38" s="626"/>
    </row>
    <row r="39" spans="1:7" x14ac:dyDescent="0.25">
      <c r="A39" s="756"/>
      <c r="B39" s="932"/>
      <c r="C39" s="121" t="s">
        <v>46</v>
      </c>
      <c r="D39" s="624"/>
      <c r="E39" s="625"/>
      <c r="F39" s="568"/>
      <c r="G39" s="626"/>
    </row>
    <row r="40" spans="1:7" x14ac:dyDescent="0.25">
      <c r="A40" s="933" t="s">
        <v>147</v>
      </c>
      <c r="B40" s="933"/>
      <c r="C40" s="933"/>
      <c r="D40" s="392">
        <v>1</v>
      </c>
      <c r="E40" s="392">
        <v>20</v>
      </c>
      <c r="F40" s="337">
        <v>0.76666666666666672</v>
      </c>
      <c r="G40" s="521">
        <v>0.21739130434782608</v>
      </c>
    </row>
    <row r="41" spans="1:7" x14ac:dyDescent="0.25">
      <c r="A41" s="767" t="s">
        <v>154</v>
      </c>
      <c r="B41" s="932" t="s">
        <v>47</v>
      </c>
      <c r="C41" s="168" t="s">
        <v>48</v>
      </c>
      <c r="D41" s="625"/>
      <c r="E41" s="625"/>
      <c r="F41" s="625"/>
      <c r="G41" s="625"/>
    </row>
    <row r="42" spans="1:7" x14ac:dyDescent="0.25">
      <c r="A42" s="767"/>
      <c r="B42" s="932"/>
      <c r="C42" s="121" t="s">
        <v>49</v>
      </c>
      <c r="D42" s="625"/>
      <c r="E42" s="625"/>
      <c r="F42" s="625"/>
      <c r="G42" s="625"/>
    </row>
    <row r="43" spans="1:7" x14ac:dyDescent="0.25">
      <c r="A43" s="767"/>
      <c r="B43" s="932"/>
      <c r="C43" s="121" t="s">
        <v>50</v>
      </c>
      <c r="D43" s="625"/>
      <c r="E43" s="625"/>
      <c r="F43" s="625"/>
      <c r="G43" s="625"/>
    </row>
    <row r="44" spans="1:7" x14ac:dyDescent="0.25">
      <c r="A44" s="767"/>
      <c r="B44" s="932"/>
      <c r="C44" s="121" t="s">
        <v>51</v>
      </c>
      <c r="D44" s="625"/>
      <c r="E44" s="625"/>
      <c r="F44" s="625"/>
      <c r="G44" s="625"/>
    </row>
    <row r="45" spans="1:7" x14ac:dyDescent="0.25">
      <c r="A45" s="767"/>
      <c r="B45" s="932"/>
      <c r="C45" s="121" t="s">
        <v>52</v>
      </c>
      <c r="D45" s="625"/>
      <c r="E45" s="625"/>
      <c r="F45" s="625"/>
      <c r="G45" s="625"/>
    </row>
    <row r="46" spans="1:7" x14ac:dyDescent="0.25">
      <c r="A46" s="767"/>
      <c r="B46" s="932"/>
      <c r="C46" s="121" t="s">
        <v>53</v>
      </c>
      <c r="D46" s="625"/>
      <c r="E46" s="625"/>
      <c r="F46" s="625"/>
      <c r="G46" s="625"/>
    </row>
    <row r="47" spans="1:7" x14ac:dyDescent="0.25">
      <c r="A47" s="767"/>
      <c r="B47" s="932"/>
      <c r="C47" s="121" t="s">
        <v>54</v>
      </c>
      <c r="D47" s="625"/>
      <c r="E47" s="625"/>
      <c r="F47" s="625"/>
      <c r="G47" s="625"/>
    </row>
    <row r="48" spans="1:7" x14ac:dyDescent="0.25">
      <c r="A48" s="767"/>
      <c r="B48" s="932"/>
      <c r="C48" s="121" t="s">
        <v>155</v>
      </c>
      <c r="D48" s="625"/>
      <c r="E48" s="625"/>
      <c r="F48" s="625"/>
      <c r="G48" s="625"/>
    </row>
    <row r="49" spans="1:7" x14ac:dyDescent="0.25">
      <c r="A49" s="933" t="s">
        <v>147</v>
      </c>
      <c r="B49" s="933"/>
      <c r="C49" s="933"/>
      <c r="D49" s="392"/>
      <c r="E49" s="392"/>
      <c r="F49" s="392"/>
      <c r="G49" s="422"/>
    </row>
    <row r="50" spans="1:7" ht="15" customHeight="1" x14ac:dyDescent="0.25">
      <c r="A50" s="756" t="s">
        <v>156</v>
      </c>
      <c r="B50" s="760" t="s">
        <v>56</v>
      </c>
      <c r="C50" s="314" t="s">
        <v>57</v>
      </c>
      <c r="D50" s="287">
        <v>1</v>
      </c>
      <c r="E50" s="560">
        <v>20</v>
      </c>
      <c r="F50" s="23">
        <v>0.66666666666666674</v>
      </c>
      <c r="G50" s="562">
        <v>0.42857142857142855</v>
      </c>
    </row>
    <row r="51" spans="1:7" x14ac:dyDescent="0.25">
      <c r="A51" s="756"/>
      <c r="B51" s="760"/>
      <c r="C51" s="121" t="s">
        <v>58</v>
      </c>
      <c r="D51" s="636"/>
      <c r="E51" s="637"/>
      <c r="F51" s="638"/>
      <c r="G51" s="415"/>
    </row>
    <row r="52" spans="1:7" x14ac:dyDescent="0.25">
      <c r="A52" s="756"/>
      <c r="B52" s="760"/>
      <c r="C52" s="121" t="s">
        <v>157</v>
      </c>
      <c r="D52" s="636"/>
      <c r="E52" s="637"/>
      <c r="F52" s="638"/>
      <c r="G52" s="415"/>
    </row>
    <row r="53" spans="1:7" x14ac:dyDescent="0.25">
      <c r="A53" s="756"/>
      <c r="B53" s="932" t="s">
        <v>60</v>
      </c>
      <c r="C53" s="121" t="s">
        <v>61</v>
      </c>
      <c r="D53" s="625"/>
      <c r="E53" s="625"/>
      <c r="F53" s="625"/>
      <c r="G53" s="625"/>
    </row>
    <row r="54" spans="1:7" x14ac:dyDescent="0.25">
      <c r="A54" s="756"/>
      <c r="B54" s="932"/>
      <c r="C54" s="168" t="s">
        <v>62</v>
      </c>
      <c r="D54" s="625"/>
      <c r="E54" s="625"/>
      <c r="F54" s="625"/>
      <c r="G54" s="625"/>
    </row>
    <row r="55" spans="1:7" x14ac:dyDescent="0.25">
      <c r="A55" s="756"/>
      <c r="B55" s="932"/>
      <c r="C55" s="121" t="s">
        <v>63</v>
      </c>
      <c r="D55" s="625"/>
      <c r="E55" s="625"/>
      <c r="F55" s="625"/>
      <c r="G55" s="625"/>
    </row>
    <row r="56" spans="1:7" x14ac:dyDescent="0.25">
      <c r="A56" s="756"/>
      <c r="B56" s="932"/>
      <c r="C56" s="121" t="s">
        <v>64</v>
      </c>
      <c r="D56" s="625"/>
      <c r="E56" s="625"/>
      <c r="F56" s="625"/>
      <c r="G56" s="625"/>
    </row>
    <row r="57" spans="1:7" x14ac:dyDescent="0.25">
      <c r="A57" s="756"/>
      <c r="B57" s="932"/>
      <c r="C57" s="168" t="s">
        <v>65</v>
      </c>
      <c r="D57" s="625"/>
      <c r="E57" s="625"/>
      <c r="F57" s="625"/>
      <c r="G57" s="625"/>
    </row>
    <row r="58" spans="1:7" x14ac:dyDescent="0.25">
      <c r="A58" s="756"/>
      <c r="B58" s="932"/>
      <c r="C58" s="121" t="s">
        <v>66</v>
      </c>
      <c r="D58" s="625"/>
      <c r="E58" s="625"/>
      <c r="F58" s="625"/>
      <c r="G58" s="625"/>
    </row>
    <row r="59" spans="1:7" x14ac:dyDescent="0.25">
      <c r="A59" s="756"/>
      <c r="B59" s="932" t="s">
        <v>67</v>
      </c>
      <c r="C59" s="121" t="s">
        <v>68</v>
      </c>
      <c r="D59" s="625"/>
      <c r="E59" s="625"/>
      <c r="F59" s="625"/>
      <c r="G59" s="625"/>
    </row>
    <row r="60" spans="1:7" x14ac:dyDescent="0.25">
      <c r="A60" s="756"/>
      <c r="B60" s="932"/>
      <c r="C60" s="121" t="s">
        <v>69</v>
      </c>
      <c r="D60" s="625"/>
      <c r="E60" s="625"/>
      <c r="F60" s="625"/>
      <c r="G60" s="625"/>
    </row>
    <row r="61" spans="1:7" x14ac:dyDescent="0.25">
      <c r="A61" s="756"/>
      <c r="B61" s="932"/>
      <c r="C61" s="121" t="s">
        <v>70</v>
      </c>
      <c r="D61" s="625"/>
      <c r="E61" s="625"/>
      <c r="F61" s="625"/>
      <c r="G61" s="625"/>
    </row>
    <row r="62" spans="1:7" x14ac:dyDescent="0.25">
      <c r="A62" s="756"/>
      <c r="B62" s="932"/>
      <c r="C62" s="121" t="s">
        <v>158</v>
      </c>
      <c r="D62" s="625"/>
      <c r="E62" s="625"/>
      <c r="F62" s="625"/>
      <c r="G62" s="625"/>
    </row>
    <row r="63" spans="1:7" s="293" customFormat="1" x14ac:dyDescent="0.25">
      <c r="A63" s="756"/>
      <c r="B63" s="218" t="s">
        <v>347</v>
      </c>
      <c r="C63" s="121" t="s">
        <v>74</v>
      </c>
      <c r="D63" s="625"/>
      <c r="E63" s="625"/>
      <c r="F63" s="625"/>
      <c r="G63" s="625"/>
    </row>
    <row r="64" spans="1:7" x14ac:dyDescent="0.25">
      <c r="A64" s="756"/>
      <c r="B64" s="935" t="s">
        <v>398</v>
      </c>
      <c r="C64" s="121" t="s">
        <v>160</v>
      </c>
      <c r="D64" s="625"/>
      <c r="E64" s="625"/>
      <c r="F64" s="625"/>
      <c r="G64" s="625"/>
    </row>
    <row r="65" spans="1:7" x14ac:dyDescent="0.25">
      <c r="A65" s="756"/>
      <c r="B65" s="936"/>
      <c r="C65" s="121" t="s">
        <v>161</v>
      </c>
      <c r="D65" s="625"/>
      <c r="E65" s="625"/>
      <c r="F65" s="625"/>
      <c r="G65" s="625"/>
    </row>
    <row r="66" spans="1:7" x14ac:dyDescent="0.25">
      <c r="A66" s="933" t="s">
        <v>147</v>
      </c>
      <c r="B66" s="933"/>
      <c r="C66" s="933"/>
      <c r="D66" s="412">
        <v>1</v>
      </c>
      <c r="E66" s="319">
        <v>20</v>
      </c>
      <c r="F66" s="337">
        <v>0.66666666666666674</v>
      </c>
      <c r="G66" s="521">
        <v>0.42857142857142855</v>
      </c>
    </row>
    <row r="67" spans="1:7" x14ac:dyDescent="0.25">
      <c r="A67" s="756" t="s">
        <v>162</v>
      </c>
      <c r="B67" s="485" t="s">
        <v>163</v>
      </c>
      <c r="C67" s="121" t="s">
        <v>164</v>
      </c>
      <c r="D67" s="625"/>
      <c r="E67" s="625"/>
      <c r="F67" s="625"/>
      <c r="G67" s="625"/>
    </row>
    <row r="68" spans="1:7" ht="15" customHeight="1" x14ac:dyDescent="0.25">
      <c r="A68" s="756"/>
      <c r="B68" s="934" t="s">
        <v>78</v>
      </c>
      <c r="C68" s="314" t="s">
        <v>165</v>
      </c>
      <c r="D68" s="287">
        <v>1</v>
      </c>
      <c r="E68" s="560">
        <v>20</v>
      </c>
      <c r="F68" s="23">
        <v>0.85</v>
      </c>
      <c r="G68" s="563">
        <v>0.66666666666666663</v>
      </c>
    </row>
    <row r="69" spans="1:7" x14ac:dyDescent="0.25">
      <c r="A69" s="756"/>
      <c r="B69" s="934"/>
      <c r="C69" s="121" t="s">
        <v>80</v>
      </c>
      <c r="D69" s="636"/>
      <c r="E69" s="637"/>
      <c r="F69" s="638"/>
      <c r="G69" s="415"/>
    </row>
    <row r="70" spans="1:7" x14ac:dyDescent="0.25">
      <c r="A70" s="756"/>
      <c r="B70" s="932" t="s">
        <v>81</v>
      </c>
      <c r="C70" s="121" t="s">
        <v>82</v>
      </c>
      <c r="D70" s="625"/>
      <c r="E70" s="625"/>
      <c r="F70" s="625"/>
      <c r="G70" s="625"/>
    </row>
    <row r="71" spans="1:7" x14ac:dyDescent="0.25">
      <c r="A71" s="756"/>
      <c r="B71" s="932"/>
      <c r="C71" s="121" t="s">
        <v>83</v>
      </c>
      <c r="D71" s="625"/>
      <c r="E71" s="625"/>
      <c r="F71" s="625"/>
      <c r="G71" s="625"/>
    </row>
    <row r="72" spans="1:7" x14ac:dyDescent="0.25">
      <c r="A72" s="756"/>
      <c r="B72" s="932" t="s">
        <v>84</v>
      </c>
      <c r="C72" s="121" t="s">
        <v>85</v>
      </c>
      <c r="D72" s="625"/>
      <c r="E72" s="625"/>
      <c r="F72" s="625"/>
      <c r="G72" s="625"/>
    </row>
    <row r="73" spans="1:7" x14ac:dyDescent="0.25">
      <c r="A73" s="756"/>
      <c r="B73" s="932"/>
      <c r="C73" s="121" t="s">
        <v>86</v>
      </c>
      <c r="D73" s="625"/>
      <c r="E73" s="625"/>
      <c r="F73" s="625"/>
      <c r="G73" s="625"/>
    </row>
    <row r="74" spans="1:7" x14ac:dyDescent="0.25">
      <c r="A74" s="756"/>
      <c r="B74" s="932" t="s">
        <v>87</v>
      </c>
      <c r="C74" s="121" t="s">
        <v>88</v>
      </c>
      <c r="D74" s="625"/>
      <c r="E74" s="625"/>
      <c r="F74" s="625"/>
      <c r="G74" s="625"/>
    </row>
    <row r="75" spans="1:7" x14ac:dyDescent="0.25">
      <c r="A75" s="756"/>
      <c r="B75" s="932"/>
      <c r="C75" s="121" t="s">
        <v>89</v>
      </c>
      <c r="D75" s="625"/>
      <c r="E75" s="625"/>
      <c r="F75" s="625"/>
      <c r="G75" s="625"/>
    </row>
    <row r="76" spans="1:7" x14ac:dyDescent="0.25">
      <c r="A76" s="756"/>
      <c r="B76" s="932"/>
      <c r="C76" s="121" t="s">
        <v>90</v>
      </c>
      <c r="D76" s="625"/>
      <c r="E76" s="625"/>
      <c r="F76" s="625"/>
      <c r="G76" s="625"/>
    </row>
    <row r="77" spans="1:7" x14ac:dyDescent="0.25">
      <c r="A77" s="756"/>
      <c r="B77" s="932"/>
      <c r="C77" s="121" t="s">
        <v>166</v>
      </c>
      <c r="D77" s="625"/>
      <c r="E77" s="625"/>
      <c r="F77" s="625"/>
      <c r="G77" s="625"/>
    </row>
    <row r="78" spans="1:7" x14ac:dyDescent="0.25">
      <c r="A78" s="756"/>
      <c r="B78" s="932" t="s">
        <v>167</v>
      </c>
      <c r="C78" s="121" t="s">
        <v>93</v>
      </c>
      <c r="D78" s="625"/>
      <c r="E78" s="625"/>
      <c r="F78" s="625"/>
      <c r="G78" s="625"/>
    </row>
    <row r="79" spans="1:7" x14ac:dyDescent="0.25">
      <c r="A79" s="756"/>
      <c r="B79" s="932"/>
      <c r="C79" s="121" t="s">
        <v>168</v>
      </c>
      <c r="D79" s="625"/>
      <c r="E79" s="625"/>
      <c r="F79" s="625"/>
      <c r="G79" s="625"/>
    </row>
    <row r="80" spans="1:7" x14ac:dyDescent="0.25">
      <c r="A80" s="756"/>
      <c r="B80" s="932"/>
      <c r="C80" s="121" t="s">
        <v>169</v>
      </c>
      <c r="D80" s="625"/>
      <c r="E80" s="625"/>
      <c r="F80" s="625"/>
      <c r="G80" s="625"/>
    </row>
    <row r="81" spans="1:7" x14ac:dyDescent="0.25">
      <c r="A81" s="756"/>
      <c r="B81" s="932" t="s">
        <v>170</v>
      </c>
      <c r="C81" s="121" t="s">
        <v>171</v>
      </c>
      <c r="D81" s="625"/>
      <c r="E81" s="625"/>
      <c r="F81" s="625"/>
      <c r="G81" s="625"/>
    </row>
    <row r="82" spans="1:7" x14ac:dyDescent="0.25">
      <c r="A82" s="756"/>
      <c r="B82" s="932"/>
      <c r="C82" s="121" t="s">
        <v>172</v>
      </c>
      <c r="D82" s="625"/>
      <c r="E82" s="625"/>
      <c r="F82" s="625"/>
      <c r="G82" s="625"/>
    </row>
    <row r="83" spans="1:7" x14ac:dyDescent="0.25">
      <c r="A83" s="756"/>
      <c r="B83" s="932"/>
      <c r="C83" s="121" t="s">
        <v>173</v>
      </c>
      <c r="D83" s="625"/>
      <c r="E83" s="625"/>
      <c r="F83" s="625"/>
      <c r="G83" s="625"/>
    </row>
    <row r="84" spans="1:7" x14ac:dyDescent="0.25">
      <c r="A84" s="933" t="s">
        <v>147</v>
      </c>
      <c r="B84" s="933"/>
      <c r="C84" s="933"/>
      <c r="D84" s="412">
        <v>1</v>
      </c>
      <c r="E84" s="319">
        <v>20</v>
      </c>
      <c r="F84" s="337">
        <v>0.85</v>
      </c>
      <c r="G84" s="422">
        <v>0.66666666666666663</v>
      </c>
    </row>
    <row r="85" spans="1:7" x14ac:dyDescent="0.25">
      <c r="A85" s="756" t="s">
        <v>174</v>
      </c>
      <c r="B85" s="932" t="s">
        <v>100</v>
      </c>
      <c r="C85" s="121" t="s">
        <v>101</v>
      </c>
      <c r="D85" s="625"/>
      <c r="E85" s="625"/>
      <c r="F85" s="625"/>
      <c r="G85" s="625"/>
    </row>
    <row r="86" spans="1:7" x14ac:dyDescent="0.25">
      <c r="A86" s="756"/>
      <c r="B86" s="932"/>
      <c r="C86" s="121" t="s">
        <v>102</v>
      </c>
      <c r="D86" s="625"/>
      <c r="E86" s="625"/>
      <c r="F86" s="625"/>
      <c r="G86" s="625"/>
    </row>
    <row r="87" spans="1:7" x14ac:dyDescent="0.25">
      <c r="A87" s="756"/>
      <c r="B87" s="932"/>
      <c r="C87" s="121" t="s">
        <v>103</v>
      </c>
      <c r="D87" s="625"/>
      <c r="E87" s="625"/>
      <c r="F87" s="625"/>
      <c r="G87" s="625"/>
    </row>
    <row r="88" spans="1:7" x14ac:dyDescent="0.25">
      <c r="A88" s="756"/>
      <c r="B88" s="485" t="s">
        <v>104</v>
      </c>
      <c r="C88" s="121" t="s">
        <v>105</v>
      </c>
      <c r="D88" s="625"/>
      <c r="E88" s="625"/>
      <c r="F88" s="625"/>
      <c r="G88" s="625"/>
    </row>
    <row r="89" spans="1:7" x14ac:dyDescent="0.25">
      <c r="A89" s="756"/>
      <c r="B89" s="756" t="s">
        <v>175</v>
      </c>
      <c r="C89" s="121" t="s">
        <v>107</v>
      </c>
      <c r="D89" s="636"/>
      <c r="E89" s="636"/>
      <c r="F89" s="576"/>
      <c r="G89" s="415"/>
    </row>
    <row r="90" spans="1:7" x14ac:dyDescent="0.25">
      <c r="A90" s="756"/>
      <c r="B90" s="756"/>
      <c r="C90" s="314" t="s">
        <v>108</v>
      </c>
      <c r="D90" s="636">
        <v>1</v>
      </c>
      <c r="E90" s="637">
        <v>20</v>
      </c>
      <c r="F90" s="576">
        <v>0.73333333333333328</v>
      </c>
      <c r="G90" s="639">
        <v>0.19047619047619047</v>
      </c>
    </row>
    <row r="91" spans="1:7" x14ac:dyDescent="0.25">
      <c r="A91" s="756"/>
      <c r="B91" s="756"/>
      <c r="C91" s="121" t="s">
        <v>176</v>
      </c>
      <c r="D91" s="636"/>
      <c r="E91" s="637"/>
      <c r="F91" s="576"/>
      <c r="G91" s="639"/>
    </row>
    <row r="92" spans="1:7" x14ac:dyDescent="0.25">
      <c r="A92" s="933" t="s">
        <v>147</v>
      </c>
      <c r="B92" s="933"/>
      <c r="C92" s="933"/>
      <c r="D92" s="412">
        <v>1</v>
      </c>
      <c r="E92" s="319">
        <v>20</v>
      </c>
      <c r="F92" s="337">
        <v>0.73333333333333328</v>
      </c>
      <c r="G92" s="521">
        <v>0.19047619047619047</v>
      </c>
    </row>
    <row r="93" spans="1:7" x14ac:dyDescent="0.25">
      <c r="A93" s="767" t="s">
        <v>177</v>
      </c>
      <c r="B93" s="932" t="s">
        <v>110</v>
      </c>
      <c r="C93" s="121" t="s">
        <v>111</v>
      </c>
      <c r="D93" s="625"/>
      <c r="E93" s="625"/>
      <c r="F93" s="625"/>
      <c r="G93" s="625"/>
    </row>
    <row r="94" spans="1:7" x14ac:dyDescent="0.25">
      <c r="A94" s="767"/>
      <c r="B94" s="932"/>
      <c r="C94" s="121" t="s">
        <v>112</v>
      </c>
      <c r="D94" s="625"/>
      <c r="E94" s="625"/>
      <c r="F94" s="625"/>
      <c r="G94" s="625"/>
    </row>
    <row r="95" spans="1:7" x14ac:dyDescent="0.25">
      <c r="A95" s="767"/>
      <c r="B95" s="932"/>
      <c r="C95" s="121" t="s">
        <v>178</v>
      </c>
      <c r="D95" s="625"/>
      <c r="E95" s="625"/>
      <c r="F95" s="625"/>
      <c r="G95" s="625"/>
    </row>
    <row r="96" spans="1:7" x14ac:dyDescent="0.25">
      <c r="A96" s="767"/>
      <c r="B96" s="932" t="s">
        <v>114</v>
      </c>
      <c r="C96" s="121" t="s">
        <v>179</v>
      </c>
      <c r="D96" s="625"/>
      <c r="E96" s="625"/>
      <c r="F96" s="625"/>
      <c r="G96" s="625"/>
    </row>
    <row r="97" spans="1:110" x14ac:dyDescent="0.25">
      <c r="A97" s="767"/>
      <c r="B97" s="932"/>
      <c r="C97" s="121" t="s">
        <v>116</v>
      </c>
      <c r="D97" s="625"/>
      <c r="E97" s="625"/>
      <c r="F97" s="625"/>
      <c r="G97" s="625"/>
    </row>
    <row r="98" spans="1:110" x14ac:dyDescent="0.25">
      <c r="A98" s="767"/>
      <c r="B98" s="932"/>
      <c r="C98" s="121" t="s">
        <v>117</v>
      </c>
      <c r="D98" s="625"/>
      <c r="E98" s="625"/>
      <c r="F98" s="625"/>
      <c r="G98" s="625"/>
    </row>
    <row r="99" spans="1:110" x14ac:dyDescent="0.25">
      <c r="A99" s="767"/>
      <c r="B99" s="932" t="s">
        <v>180</v>
      </c>
      <c r="C99" s="121" t="s">
        <v>181</v>
      </c>
      <c r="D99" s="625"/>
      <c r="E99" s="625"/>
      <c r="F99" s="625"/>
      <c r="G99" s="625"/>
    </row>
    <row r="100" spans="1:110" x14ac:dyDescent="0.25">
      <c r="A100" s="767"/>
      <c r="B100" s="932"/>
      <c r="C100" s="121" t="s">
        <v>120</v>
      </c>
      <c r="D100" s="625"/>
      <c r="E100" s="625"/>
      <c r="F100" s="625"/>
      <c r="G100" s="625"/>
    </row>
    <row r="101" spans="1:110" x14ac:dyDescent="0.25">
      <c r="A101" s="767"/>
      <c r="B101" s="932" t="s">
        <v>121</v>
      </c>
      <c r="C101" s="121" t="s">
        <v>182</v>
      </c>
      <c r="D101" s="625"/>
      <c r="E101" s="625"/>
      <c r="F101" s="625"/>
      <c r="G101" s="625"/>
    </row>
    <row r="102" spans="1:110" x14ac:dyDescent="0.25">
      <c r="A102" s="767"/>
      <c r="B102" s="932"/>
      <c r="C102" s="121" t="s">
        <v>183</v>
      </c>
      <c r="D102" s="625"/>
      <c r="E102" s="625"/>
      <c r="F102" s="625"/>
      <c r="G102" s="625"/>
    </row>
    <row r="103" spans="1:110" x14ac:dyDescent="0.25">
      <c r="A103" s="767"/>
      <c r="B103" s="932" t="s">
        <v>124</v>
      </c>
      <c r="C103" s="121" t="s">
        <v>125</v>
      </c>
      <c r="D103" s="625"/>
      <c r="E103" s="625"/>
      <c r="F103" s="625"/>
      <c r="G103" s="625"/>
    </row>
    <row r="104" spans="1:110" x14ac:dyDescent="0.25">
      <c r="A104" s="767"/>
      <c r="B104" s="932"/>
      <c r="C104" s="121" t="s">
        <v>126</v>
      </c>
      <c r="D104" s="625"/>
      <c r="E104" s="625"/>
      <c r="F104" s="625"/>
      <c r="G104" s="625"/>
    </row>
    <row r="105" spans="1:110" x14ac:dyDescent="0.25">
      <c r="A105" s="767"/>
      <c r="B105" s="932" t="s">
        <v>127</v>
      </c>
      <c r="C105" s="121" t="s">
        <v>128</v>
      </c>
      <c r="D105" s="625"/>
      <c r="E105" s="625"/>
      <c r="F105" s="625"/>
      <c r="G105" s="625"/>
    </row>
    <row r="106" spans="1:110" x14ac:dyDescent="0.25">
      <c r="A106" s="767"/>
      <c r="B106" s="932"/>
      <c r="C106" s="121" t="s">
        <v>129</v>
      </c>
      <c r="D106" s="625"/>
      <c r="E106" s="625"/>
      <c r="F106" s="625"/>
      <c r="G106" s="625"/>
    </row>
    <row r="107" spans="1:110" x14ac:dyDescent="0.25">
      <c r="A107" s="767"/>
      <c r="B107" s="932"/>
      <c r="C107" s="168" t="s">
        <v>184</v>
      </c>
      <c r="D107" s="625"/>
      <c r="E107" s="625"/>
      <c r="F107" s="625"/>
      <c r="G107" s="625"/>
    </row>
    <row r="108" spans="1:110" x14ac:dyDescent="0.25">
      <c r="A108" s="933" t="s">
        <v>147</v>
      </c>
      <c r="B108" s="933"/>
      <c r="C108" s="933"/>
      <c r="D108" s="412"/>
      <c r="E108" s="319"/>
      <c r="F108" s="319"/>
      <c r="G108" s="422"/>
    </row>
    <row r="109" spans="1:110" x14ac:dyDescent="0.25">
      <c r="A109" s="933" t="s">
        <v>185</v>
      </c>
      <c r="B109" s="933"/>
      <c r="C109" s="933"/>
      <c r="D109" s="392">
        <v>5</v>
      </c>
      <c r="E109" s="319">
        <v>100</v>
      </c>
      <c r="F109" s="337">
        <v>0.71333333333333326</v>
      </c>
      <c r="G109" s="521">
        <v>0.2857142857142857</v>
      </c>
      <c r="H109" s="4"/>
      <c r="I109" s="4"/>
      <c r="J109" s="4"/>
      <c r="K109" s="4"/>
    </row>
    <row r="110" spans="1:110" s="3" customFormat="1" x14ac:dyDescent="0.25">
      <c r="A110" s="586" t="s">
        <v>186</v>
      </c>
      <c r="B110" s="489" t="s">
        <v>368</v>
      </c>
      <c r="C110" s="12"/>
      <c r="D110" s="12"/>
      <c r="E110" s="12"/>
      <c r="F110" s="9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293"/>
      <c r="Z110" s="293"/>
      <c r="AA110" s="293"/>
      <c r="AB110" s="293"/>
      <c r="AC110" s="293"/>
      <c r="AD110" s="293"/>
      <c r="AE110" s="293"/>
      <c r="AF110" s="293"/>
      <c r="AG110" s="293"/>
      <c r="AH110" s="293"/>
      <c r="AI110" s="293"/>
      <c r="AJ110" s="293"/>
      <c r="AK110" s="293"/>
      <c r="AL110" s="293"/>
      <c r="AM110" s="293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293"/>
      <c r="AX110" s="293"/>
      <c r="AY110" s="293"/>
      <c r="AZ110" s="293"/>
      <c r="BA110" s="293"/>
      <c r="BB110" s="293"/>
      <c r="BC110" s="293"/>
      <c r="BD110" s="293"/>
      <c r="BE110" s="293"/>
      <c r="BF110" s="293"/>
      <c r="BG110" s="293"/>
      <c r="BH110" s="293"/>
      <c r="BI110" s="293"/>
      <c r="BJ110" s="293"/>
      <c r="BK110" s="293"/>
      <c r="BL110" s="293"/>
      <c r="BM110" s="293"/>
      <c r="BN110" s="293"/>
      <c r="BO110" s="293"/>
      <c r="BP110" s="293"/>
      <c r="BQ110" s="293"/>
      <c r="BR110" s="293"/>
      <c r="BS110" s="293"/>
      <c r="BT110" s="293"/>
      <c r="BU110" s="293"/>
      <c r="BV110" s="293"/>
      <c r="BW110" s="293"/>
      <c r="BX110" s="293"/>
      <c r="BY110" s="293"/>
      <c r="BZ110" s="293"/>
      <c r="CA110" s="293"/>
      <c r="CB110" s="293"/>
      <c r="CC110" s="293"/>
      <c r="CD110" s="293"/>
      <c r="CE110" s="293"/>
      <c r="CF110" s="293"/>
      <c r="CG110" s="293"/>
      <c r="CH110" s="293"/>
      <c r="CI110" s="293"/>
      <c r="CJ110" s="293"/>
      <c r="CK110" s="293"/>
      <c r="CL110" s="293"/>
      <c r="CM110" s="293"/>
      <c r="CN110" s="293"/>
      <c r="CO110" s="293"/>
      <c r="CP110" s="293"/>
      <c r="CQ110" s="293"/>
      <c r="CR110" s="293"/>
      <c r="CS110" s="293"/>
      <c r="CT110" s="293"/>
      <c r="CU110" s="293"/>
      <c r="CV110" s="293"/>
      <c r="CW110" s="293"/>
      <c r="CX110" s="293"/>
      <c r="CY110" s="293"/>
      <c r="CZ110" s="293"/>
      <c r="DA110" s="293"/>
      <c r="DB110" s="293"/>
      <c r="DC110" s="293"/>
      <c r="DD110" s="293"/>
      <c r="DE110" s="293"/>
      <c r="DF110" s="293"/>
    </row>
    <row r="111" spans="1:110" s="293" customFormat="1" x14ac:dyDescent="0.25">
      <c r="A111" s="195" t="s">
        <v>323</v>
      </c>
      <c r="B111" s="490" t="s">
        <v>369</v>
      </c>
      <c r="C111" s="194"/>
      <c r="D111" s="194"/>
      <c r="E111" s="194"/>
      <c r="F111" s="209"/>
      <c r="G111" s="194"/>
      <c r="H111" s="194"/>
      <c r="I111" s="194"/>
      <c r="J111" s="194"/>
      <c r="K111" s="194"/>
    </row>
  </sheetData>
  <mergeCells count="55">
    <mergeCell ref="G3:G4"/>
    <mergeCell ref="A2:G2"/>
    <mergeCell ref="A1:G1"/>
    <mergeCell ref="F3:F4"/>
    <mergeCell ref="A3:A4"/>
    <mergeCell ref="B3:B4"/>
    <mergeCell ref="C3:C4"/>
    <mergeCell ref="D3:D4"/>
    <mergeCell ref="E3:E4"/>
    <mergeCell ref="A40:C40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B103:B104"/>
    <mergeCell ref="B105:B107"/>
    <mergeCell ref="A41:A48"/>
    <mergeCell ref="B41:B48"/>
    <mergeCell ref="A49:C49"/>
    <mergeCell ref="A66:C66"/>
    <mergeCell ref="A67:A83"/>
    <mergeCell ref="B68:B69"/>
    <mergeCell ref="B70:B71"/>
    <mergeCell ref="B72:B73"/>
    <mergeCell ref="B74:B77"/>
    <mergeCell ref="B78:B80"/>
    <mergeCell ref="B81:B83"/>
    <mergeCell ref="A50:A65"/>
    <mergeCell ref="B50:B52"/>
    <mergeCell ref="B53:B58"/>
    <mergeCell ref="B59:B62"/>
    <mergeCell ref="B64:B65"/>
  </mergeCells>
  <dataValidations count="1">
    <dataValidation allowBlank="1" showInputMessage="1" showErrorMessage="1" promptTitle="Verificação" sqref="E29:E32 E5:E11 E13:E19 E21:E27" xr:uid="{00000000-0002-0000-0F00-000000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DB112"/>
  <sheetViews>
    <sheetView zoomScale="78" zoomScaleNormal="78" workbookViewId="0">
      <pane xSplit="3" ySplit="4" topLeftCell="D80" activePane="bottomRight" state="frozen"/>
      <selection activeCell="M66" sqref="M66"/>
      <selection pane="topRight" activeCell="M66" sqref="M66"/>
      <selection pane="bottomLeft" activeCell="M66" sqref="M66"/>
      <selection pane="bottomRight" activeCell="O98" sqref="O98"/>
    </sheetView>
  </sheetViews>
  <sheetFormatPr defaultRowHeight="15" x14ac:dyDescent="0.25"/>
  <cols>
    <col min="1" max="1" width="12.7109375" customWidth="1"/>
    <col min="2" max="2" width="15.7109375" customWidth="1"/>
    <col min="3" max="3" width="17.42578125" customWidth="1"/>
    <col min="4" max="4" width="13" customWidth="1"/>
    <col min="5" max="5" width="12" customWidth="1"/>
    <col min="6" max="6" width="12" style="116" customWidth="1"/>
    <col min="7" max="7" width="14.85546875" customWidth="1"/>
    <col min="8" max="8" width="18.5703125" customWidth="1"/>
    <col min="9" max="9" width="15.28515625" customWidth="1"/>
  </cols>
  <sheetData>
    <row r="1" spans="1:12" s="293" customFormat="1" ht="27.75" customHeight="1" x14ac:dyDescent="0.25">
      <c r="A1" s="846" t="s">
        <v>367</v>
      </c>
      <c r="B1" s="847"/>
      <c r="C1" s="847"/>
      <c r="D1" s="847"/>
      <c r="E1" s="847"/>
      <c r="F1" s="847"/>
      <c r="G1" s="847"/>
      <c r="H1" s="847"/>
      <c r="I1" s="847"/>
    </row>
    <row r="2" spans="1:12" ht="15.75" thickBot="1" x14ac:dyDescent="0.3">
      <c r="A2" s="957" t="s">
        <v>315</v>
      </c>
      <c r="B2" s="958"/>
      <c r="C2" s="958"/>
      <c r="D2" s="958"/>
      <c r="E2" s="958"/>
      <c r="F2" s="958"/>
      <c r="G2" s="958"/>
      <c r="H2" s="958"/>
      <c r="I2" s="958"/>
      <c r="J2" s="185"/>
      <c r="K2" s="176"/>
    </row>
    <row r="3" spans="1:12" ht="38.1" customHeight="1" x14ac:dyDescent="0.25">
      <c r="A3" s="961" t="s">
        <v>311</v>
      </c>
      <c r="B3" s="963" t="s">
        <v>307</v>
      </c>
      <c r="C3" s="965" t="s">
        <v>308</v>
      </c>
      <c r="D3" s="942" t="s">
        <v>314</v>
      </c>
      <c r="E3" s="942" t="s">
        <v>133</v>
      </c>
      <c r="F3" s="967" t="s">
        <v>322</v>
      </c>
      <c r="G3" s="955" t="s">
        <v>316</v>
      </c>
      <c r="H3" s="959" t="s">
        <v>317</v>
      </c>
      <c r="I3" s="955" t="s">
        <v>407</v>
      </c>
      <c r="J3" s="172"/>
      <c r="K3" s="173"/>
      <c r="L3" s="173"/>
    </row>
    <row r="4" spans="1:12" ht="93.75" customHeight="1" thickBot="1" x14ac:dyDescent="0.3">
      <c r="A4" s="962"/>
      <c r="B4" s="964"/>
      <c r="C4" s="966"/>
      <c r="D4" s="943"/>
      <c r="E4" s="943"/>
      <c r="F4" s="968"/>
      <c r="G4" s="956"/>
      <c r="H4" s="960"/>
      <c r="I4" s="956"/>
      <c r="J4" s="175"/>
      <c r="K4" s="174"/>
      <c r="L4" s="175"/>
    </row>
    <row r="5" spans="1:12" x14ac:dyDescent="0.25">
      <c r="A5" s="949" t="s">
        <v>143</v>
      </c>
      <c r="B5" s="954" t="s">
        <v>4</v>
      </c>
      <c r="C5" s="184" t="s">
        <v>5</v>
      </c>
      <c r="D5" s="640"/>
      <c r="E5" s="640"/>
      <c r="F5" s="641"/>
      <c r="G5" s="643"/>
      <c r="H5" s="642"/>
      <c r="I5" s="642"/>
      <c r="J5" s="170"/>
      <c r="K5" s="170"/>
      <c r="L5" s="171"/>
    </row>
    <row r="6" spans="1:12" x14ac:dyDescent="0.25">
      <c r="A6" s="950"/>
      <c r="B6" s="936"/>
      <c r="C6" s="121" t="s">
        <v>6</v>
      </c>
      <c r="D6" s="644"/>
      <c r="E6" s="644"/>
      <c r="F6" s="645"/>
      <c r="G6" s="647"/>
      <c r="H6" s="646"/>
      <c r="I6" s="646"/>
    </row>
    <row r="7" spans="1:12" x14ac:dyDescent="0.25">
      <c r="A7" s="950"/>
      <c r="B7" s="936" t="s">
        <v>7</v>
      </c>
      <c r="C7" s="121" t="s">
        <v>8</v>
      </c>
      <c r="D7" s="644"/>
      <c r="E7" s="644"/>
      <c r="F7" s="645"/>
      <c r="G7" s="647"/>
      <c r="H7" s="646"/>
      <c r="I7" s="646"/>
    </row>
    <row r="8" spans="1:12" x14ac:dyDescent="0.25">
      <c r="A8" s="950"/>
      <c r="B8" s="936"/>
      <c r="C8" s="121" t="s">
        <v>9</v>
      </c>
      <c r="D8" s="648"/>
      <c r="E8" s="648"/>
      <c r="F8" s="649"/>
      <c r="G8" s="647"/>
      <c r="H8" s="646"/>
      <c r="I8" s="646"/>
    </row>
    <row r="9" spans="1:12" x14ac:dyDescent="0.25">
      <c r="A9" s="950"/>
      <c r="B9" s="936"/>
      <c r="C9" s="121" t="s">
        <v>10</v>
      </c>
      <c r="D9" s="644"/>
      <c r="E9" s="644"/>
      <c r="F9" s="645"/>
      <c r="G9" s="647"/>
      <c r="H9" s="646"/>
      <c r="I9" s="646"/>
    </row>
    <row r="10" spans="1:12" x14ac:dyDescent="0.25">
      <c r="A10" s="950"/>
      <c r="B10" s="936" t="s">
        <v>11</v>
      </c>
      <c r="C10" s="121" t="s">
        <v>144</v>
      </c>
      <c r="D10" s="644"/>
      <c r="E10" s="644"/>
      <c r="F10" s="645"/>
      <c r="G10" s="647"/>
      <c r="H10" s="646"/>
      <c r="I10" s="646"/>
    </row>
    <row r="11" spans="1:12" x14ac:dyDescent="0.25">
      <c r="A11" s="950"/>
      <c r="B11" s="936"/>
      <c r="C11" s="121" t="s">
        <v>145</v>
      </c>
      <c r="D11" s="644"/>
      <c r="E11" s="644"/>
      <c r="F11" s="645"/>
      <c r="G11" s="647"/>
      <c r="H11" s="646"/>
      <c r="I11" s="646"/>
    </row>
    <row r="12" spans="1:12" x14ac:dyDescent="0.25">
      <c r="A12" s="950"/>
      <c r="B12" s="936"/>
      <c r="C12" s="121" t="s">
        <v>146</v>
      </c>
      <c r="D12" s="650"/>
      <c r="E12" s="650"/>
      <c r="F12" s="651"/>
      <c r="G12" s="647"/>
      <c r="H12" s="646"/>
      <c r="I12" s="646"/>
    </row>
    <row r="13" spans="1:12" ht="15.75" thickBot="1" x14ac:dyDescent="0.3">
      <c r="A13" s="945" t="s">
        <v>147</v>
      </c>
      <c r="B13" s="946"/>
      <c r="C13" s="946"/>
      <c r="D13" s="418"/>
      <c r="E13" s="418"/>
      <c r="F13" s="418"/>
      <c r="G13" s="418"/>
      <c r="H13" s="418"/>
      <c r="I13" s="418"/>
    </row>
    <row r="14" spans="1:12" x14ac:dyDescent="0.25">
      <c r="A14" s="949" t="s">
        <v>148</v>
      </c>
      <c r="B14" s="954" t="s">
        <v>15</v>
      </c>
      <c r="C14" s="184" t="s">
        <v>16</v>
      </c>
      <c r="D14" s="652"/>
      <c r="E14" s="652"/>
      <c r="F14" s="653"/>
      <c r="G14" s="643"/>
      <c r="H14" s="642"/>
      <c r="I14" s="642"/>
    </row>
    <row r="15" spans="1:12" x14ac:dyDescent="0.25">
      <c r="A15" s="950"/>
      <c r="B15" s="936"/>
      <c r="C15" s="121" t="s">
        <v>17</v>
      </c>
      <c r="D15" s="654"/>
      <c r="E15" s="654"/>
      <c r="F15" s="655"/>
      <c r="G15" s="647"/>
      <c r="H15" s="646"/>
      <c r="I15" s="646"/>
    </row>
    <row r="16" spans="1:12" x14ac:dyDescent="0.25">
      <c r="A16" s="950"/>
      <c r="B16" s="936"/>
      <c r="C16" s="121" t="s">
        <v>18</v>
      </c>
      <c r="D16" s="656"/>
      <c r="E16" s="656"/>
      <c r="F16" s="657"/>
      <c r="G16" s="647"/>
      <c r="H16" s="646"/>
      <c r="I16" s="646"/>
    </row>
    <row r="17" spans="1:9" x14ac:dyDescent="0.25">
      <c r="A17" s="950"/>
      <c r="B17" s="936" t="s">
        <v>19</v>
      </c>
      <c r="C17" s="121" t="s">
        <v>20</v>
      </c>
      <c r="D17" s="658"/>
      <c r="E17" s="658"/>
      <c r="F17" s="659"/>
      <c r="G17" s="647"/>
      <c r="H17" s="646"/>
      <c r="I17" s="646"/>
    </row>
    <row r="18" spans="1:9" x14ac:dyDescent="0.25">
      <c r="A18" s="950"/>
      <c r="B18" s="936"/>
      <c r="C18" s="121" t="s">
        <v>21</v>
      </c>
      <c r="D18" s="654"/>
      <c r="E18" s="654"/>
      <c r="F18" s="655"/>
      <c r="G18" s="647"/>
      <c r="H18" s="646"/>
      <c r="I18" s="646"/>
    </row>
    <row r="19" spans="1:9" x14ac:dyDescent="0.25">
      <c r="A19" s="950"/>
      <c r="B19" s="936" t="s">
        <v>22</v>
      </c>
      <c r="C19" s="121" t="s">
        <v>23</v>
      </c>
      <c r="D19" s="654"/>
      <c r="E19" s="654"/>
      <c r="F19" s="655"/>
      <c r="G19" s="647"/>
      <c r="H19" s="646"/>
      <c r="I19" s="646"/>
    </row>
    <row r="20" spans="1:9" x14ac:dyDescent="0.25">
      <c r="A20" s="950"/>
      <c r="B20" s="936"/>
      <c r="C20" s="121" t="s">
        <v>24</v>
      </c>
      <c r="D20" s="654"/>
      <c r="E20" s="654"/>
      <c r="F20" s="655"/>
      <c r="G20" s="647"/>
      <c r="H20" s="646"/>
      <c r="I20" s="646"/>
    </row>
    <row r="21" spans="1:9" x14ac:dyDescent="0.25">
      <c r="A21" s="950"/>
      <c r="B21" s="936" t="s">
        <v>25</v>
      </c>
      <c r="C21" s="121" t="s">
        <v>26</v>
      </c>
      <c r="D21" s="654"/>
      <c r="E21" s="654"/>
      <c r="F21" s="655"/>
      <c r="G21" s="647"/>
      <c r="H21" s="646"/>
      <c r="I21" s="646"/>
    </row>
    <row r="22" spans="1:9" x14ac:dyDescent="0.25">
      <c r="A22" s="950"/>
      <c r="B22" s="936"/>
      <c r="C22" s="121" t="s">
        <v>27</v>
      </c>
      <c r="D22" s="654"/>
      <c r="E22" s="654"/>
      <c r="F22" s="655"/>
      <c r="G22" s="647"/>
      <c r="H22" s="646"/>
      <c r="I22" s="646"/>
    </row>
    <row r="23" spans="1:9" x14ac:dyDescent="0.25">
      <c r="A23" s="950"/>
      <c r="B23" s="936"/>
      <c r="C23" s="121" t="s">
        <v>149</v>
      </c>
      <c r="D23" s="654"/>
      <c r="E23" s="654"/>
      <c r="F23" s="655"/>
      <c r="G23" s="647"/>
      <c r="H23" s="646"/>
      <c r="I23" s="646"/>
    </row>
    <row r="24" spans="1:9" ht="15.75" thickBot="1" x14ac:dyDescent="0.3">
      <c r="A24" s="945" t="s">
        <v>147</v>
      </c>
      <c r="B24" s="946"/>
      <c r="C24" s="946"/>
      <c r="D24" s="418"/>
      <c r="E24" s="418"/>
      <c r="F24" s="418"/>
      <c r="G24" s="418"/>
      <c r="H24" s="418"/>
      <c r="I24" s="418"/>
    </row>
    <row r="25" spans="1:9" x14ac:dyDescent="0.25">
      <c r="A25" s="949" t="s">
        <v>150</v>
      </c>
      <c r="B25" s="951" t="s">
        <v>29</v>
      </c>
      <c r="C25" s="184" t="s">
        <v>30</v>
      </c>
      <c r="D25" s="660"/>
      <c r="E25" s="660"/>
      <c r="F25" s="661"/>
      <c r="G25" s="643"/>
      <c r="H25" s="642"/>
      <c r="I25" s="642"/>
    </row>
    <row r="26" spans="1:9" x14ac:dyDescent="0.25">
      <c r="A26" s="950"/>
      <c r="B26" s="932"/>
      <c r="C26" s="121" t="s">
        <v>31</v>
      </c>
      <c r="D26" s="662"/>
      <c r="E26" s="662"/>
      <c r="F26" s="663"/>
      <c r="G26" s="647"/>
      <c r="H26" s="646"/>
      <c r="I26" s="646"/>
    </row>
    <row r="27" spans="1:9" x14ac:dyDescent="0.25">
      <c r="A27" s="950"/>
      <c r="B27" s="932"/>
      <c r="C27" s="121" t="s">
        <v>32</v>
      </c>
      <c r="D27" s="662"/>
      <c r="E27" s="662"/>
      <c r="F27" s="663"/>
      <c r="G27" s="647"/>
      <c r="H27" s="646"/>
      <c r="I27" s="646"/>
    </row>
    <row r="28" spans="1:9" x14ac:dyDescent="0.25">
      <c r="A28" s="950"/>
      <c r="B28" s="932"/>
      <c r="C28" s="121" t="s">
        <v>33</v>
      </c>
      <c r="D28" s="662"/>
      <c r="E28" s="662"/>
      <c r="F28" s="663"/>
      <c r="G28" s="647"/>
      <c r="H28" s="646"/>
      <c r="I28" s="646"/>
    </row>
    <row r="29" spans="1:9" x14ac:dyDescent="0.25">
      <c r="A29" s="950"/>
      <c r="B29" s="932"/>
      <c r="C29" s="121" t="s">
        <v>151</v>
      </c>
      <c r="D29" s="662"/>
      <c r="E29" s="662"/>
      <c r="F29" s="663"/>
      <c r="G29" s="647"/>
      <c r="H29" s="646"/>
      <c r="I29" s="646"/>
    </row>
    <row r="30" spans="1:9" x14ac:dyDescent="0.25">
      <c r="A30" s="950"/>
      <c r="B30" s="932" t="s">
        <v>35</v>
      </c>
      <c r="C30" s="121" t="s">
        <v>36</v>
      </c>
      <c r="D30" s="662"/>
      <c r="E30" s="662"/>
      <c r="F30" s="663"/>
      <c r="G30" s="647"/>
      <c r="H30" s="646"/>
      <c r="I30" s="646"/>
    </row>
    <row r="31" spans="1:9" x14ac:dyDescent="0.25">
      <c r="A31" s="950"/>
      <c r="B31" s="932"/>
      <c r="C31" s="121" t="s">
        <v>37</v>
      </c>
      <c r="D31" s="662"/>
      <c r="E31" s="664"/>
      <c r="F31" s="665"/>
      <c r="G31" s="647"/>
      <c r="H31" s="646"/>
      <c r="I31" s="646"/>
    </row>
    <row r="32" spans="1:9" x14ac:dyDescent="0.25">
      <c r="A32" s="950"/>
      <c r="B32" s="932"/>
      <c r="C32" s="121" t="s">
        <v>38</v>
      </c>
      <c r="D32" s="662"/>
      <c r="E32" s="662"/>
      <c r="F32" s="663"/>
      <c r="G32" s="647"/>
      <c r="H32" s="646"/>
      <c r="I32" s="646"/>
    </row>
    <row r="33" spans="1:9" x14ac:dyDescent="0.25">
      <c r="A33" s="950"/>
      <c r="B33" s="932"/>
      <c r="C33" s="121" t="s">
        <v>39</v>
      </c>
      <c r="D33" s="662"/>
      <c r="E33" s="662"/>
      <c r="F33" s="663"/>
      <c r="G33" s="647"/>
      <c r="H33" s="646"/>
      <c r="I33" s="646"/>
    </row>
    <row r="34" spans="1:9" x14ac:dyDescent="0.25">
      <c r="A34" s="950"/>
      <c r="B34" s="932"/>
      <c r="C34" s="121" t="s">
        <v>40</v>
      </c>
      <c r="D34" s="662"/>
      <c r="E34" s="662"/>
      <c r="F34" s="663"/>
      <c r="G34" s="647"/>
      <c r="H34" s="646"/>
      <c r="I34" s="646"/>
    </row>
    <row r="35" spans="1:9" x14ac:dyDescent="0.25">
      <c r="A35" s="950"/>
      <c r="B35" s="932"/>
      <c r="C35" s="121" t="s">
        <v>152</v>
      </c>
      <c r="D35" s="662"/>
      <c r="E35" s="662"/>
      <c r="F35" s="663"/>
      <c r="G35" s="647"/>
      <c r="H35" s="646"/>
      <c r="I35" s="646"/>
    </row>
    <row r="36" spans="1:9" x14ac:dyDescent="0.25">
      <c r="A36" s="950"/>
      <c r="B36" s="932" t="s">
        <v>42</v>
      </c>
      <c r="C36" s="121" t="s">
        <v>43</v>
      </c>
      <c r="D36" s="662"/>
      <c r="E36" s="662"/>
      <c r="F36" s="663"/>
      <c r="G36" s="647"/>
      <c r="H36" s="646"/>
      <c r="I36" s="646"/>
    </row>
    <row r="37" spans="1:9" x14ac:dyDescent="0.25">
      <c r="A37" s="950"/>
      <c r="B37" s="932"/>
      <c r="C37" s="121" t="s">
        <v>44</v>
      </c>
      <c r="D37" s="662"/>
      <c r="E37" s="662"/>
      <c r="F37" s="663"/>
      <c r="G37" s="647"/>
      <c r="H37" s="646"/>
      <c r="I37" s="646"/>
    </row>
    <row r="38" spans="1:9" x14ac:dyDescent="0.25">
      <c r="A38" s="950"/>
      <c r="B38" s="932"/>
      <c r="C38" s="121" t="s">
        <v>153</v>
      </c>
      <c r="D38" s="662"/>
      <c r="E38" s="662"/>
      <c r="F38" s="663"/>
      <c r="G38" s="647"/>
      <c r="H38" s="646"/>
      <c r="I38" s="646"/>
    </row>
    <row r="39" spans="1:9" x14ac:dyDescent="0.25">
      <c r="A39" s="950"/>
      <c r="B39" s="932"/>
      <c r="C39" s="121" t="s">
        <v>46</v>
      </c>
      <c r="D39" s="662"/>
      <c r="E39" s="662"/>
      <c r="F39" s="663"/>
      <c r="G39" s="647"/>
      <c r="H39" s="646"/>
      <c r="I39" s="646"/>
    </row>
    <row r="40" spans="1:9" ht="15.75" thickBot="1" x14ac:dyDescent="0.3">
      <c r="A40" s="945" t="s">
        <v>147</v>
      </c>
      <c r="B40" s="946"/>
      <c r="C40" s="946"/>
      <c r="D40" s="418"/>
      <c r="E40" s="418"/>
      <c r="F40" s="418"/>
      <c r="G40" s="418"/>
      <c r="H40" s="418"/>
      <c r="I40" s="418"/>
    </row>
    <row r="41" spans="1:9" x14ac:dyDescent="0.25">
      <c r="A41" s="952" t="s">
        <v>154</v>
      </c>
      <c r="B41" s="969" t="s">
        <v>47</v>
      </c>
      <c r="C41" s="413" t="s">
        <v>48</v>
      </c>
      <c r="D41" s="268">
        <v>1</v>
      </c>
      <c r="E41" s="269">
        <v>140</v>
      </c>
      <c r="F41" s="266">
        <v>0.97433435739887364</v>
      </c>
      <c r="G41" s="274">
        <v>0.27272727272727271</v>
      </c>
      <c r="H41" s="272">
        <v>1</v>
      </c>
      <c r="I41" s="272">
        <v>0.16894977168949771</v>
      </c>
    </row>
    <row r="42" spans="1:9" x14ac:dyDescent="0.25">
      <c r="A42" s="953"/>
      <c r="B42" s="756"/>
      <c r="C42" s="314" t="s">
        <v>49</v>
      </c>
      <c r="D42" s="414">
        <v>1</v>
      </c>
      <c r="E42" s="414">
        <v>30</v>
      </c>
      <c r="F42" s="415">
        <v>0.76881720430107536</v>
      </c>
      <c r="G42" s="275">
        <v>0</v>
      </c>
      <c r="H42" s="273">
        <v>1</v>
      </c>
      <c r="I42" s="273">
        <v>0.21276595744680851</v>
      </c>
    </row>
    <row r="43" spans="1:9" x14ac:dyDescent="0.25">
      <c r="A43" s="953"/>
      <c r="B43" s="756"/>
      <c r="C43" s="121" t="s">
        <v>50</v>
      </c>
      <c r="D43" s="414"/>
      <c r="E43" s="414"/>
      <c r="F43" s="415"/>
      <c r="G43" s="275"/>
      <c r="H43" s="273"/>
      <c r="I43" s="273"/>
    </row>
    <row r="44" spans="1:9" x14ac:dyDescent="0.25">
      <c r="A44" s="953"/>
      <c r="B44" s="756"/>
      <c r="C44" s="121" t="s">
        <v>51</v>
      </c>
      <c r="D44" s="414"/>
      <c r="E44" s="414"/>
      <c r="F44" s="415"/>
      <c r="G44" s="275"/>
      <c r="H44" s="273"/>
      <c r="I44" s="273"/>
    </row>
    <row r="45" spans="1:9" x14ac:dyDescent="0.25">
      <c r="A45" s="953"/>
      <c r="B45" s="756"/>
      <c r="C45" s="121" t="s">
        <v>52</v>
      </c>
      <c r="D45" s="414"/>
      <c r="E45" s="414"/>
      <c r="F45" s="415"/>
      <c r="G45" s="275"/>
      <c r="H45" s="273"/>
      <c r="I45" s="273"/>
    </row>
    <row r="46" spans="1:9" x14ac:dyDescent="0.25">
      <c r="A46" s="953"/>
      <c r="B46" s="756"/>
      <c r="C46" s="121" t="s">
        <v>53</v>
      </c>
      <c r="D46" s="414"/>
      <c r="E46" s="414"/>
      <c r="F46" s="415"/>
      <c r="G46" s="275"/>
      <c r="H46" s="273"/>
      <c r="I46" s="273"/>
    </row>
    <row r="47" spans="1:9" x14ac:dyDescent="0.25">
      <c r="A47" s="953"/>
      <c r="B47" s="756"/>
      <c r="C47" s="121" t="s">
        <v>54</v>
      </c>
      <c r="D47" s="414"/>
      <c r="E47" s="414"/>
      <c r="F47" s="415"/>
      <c r="G47" s="275"/>
      <c r="H47" s="273"/>
      <c r="I47" s="273"/>
    </row>
    <row r="48" spans="1:9" x14ac:dyDescent="0.25">
      <c r="A48" s="953"/>
      <c r="B48" s="756"/>
      <c r="C48" s="121" t="s">
        <v>155</v>
      </c>
      <c r="D48" s="414"/>
      <c r="E48" s="414"/>
      <c r="F48" s="415"/>
      <c r="G48" s="275"/>
      <c r="H48" s="273"/>
      <c r="I48" s="273"/>
    </row>
    <row r="49" spans="1:9" ht="15.75" thickBot="1" x14ac:dyDescent="0.3">
      <c r="A49" s="945" t="s">
        <v>147</v>
      </c>
      <c r="B49" s="946"/>
      <c r="C49" s="946"/>
      <c r="D49" s="416">
        <v>2</v>
      </c>
      <c r="E49" s="416">
        <v>170</v>
      </c>
      <c r="F49" s="417">
        <v>0.93806662449926215</v>
      </c>
      <c r="G49" s="418">
        <v>1.2727272727272727</v>
      </c>
      <c r="H49" s="418">
        <v>1</v>
      </c>
      <c r="I49" s="418">
        <v>0.17669172932330826</v>
      </c>
    </row>
    <row r="50" spans="1:9" ht="15" customHeight="1" x14ac:dyDescent="0.25">
      <c r="A50" s="970" t="s">
        <v>156</v>
      </c>
      <c r="B50" s="971" t="s">
        <v>56</v>
      </c>
      <c r="C50" s="169" t="s">
        <v>57</v>
      </c>
      <c r="D50" s="666"/>
      <c r="E50" s="666"/>
      <c r="F50" s="667"/>
      <c r="G50" s="669"/>
      <c r="H50" s="668"/>
      <c r="I50" s="668"/>
    </row>
    <row r="51" spans="1:9" x14ac:dyDescent="0.25">
      <c r="A51" s="953"/>
      <c r="B51" s="936"/>
      <c r="C51" s="121" t="s">
        <v>58</v>
      </c>
      <c r="D51" s="670"/>
      <c r="E51" s="670"/>
      <c r="F51" s="626"/>
      <c r="G51" s="672"/>
      <c r="H51" s="671"/>
      <c r="I51" s="671"/>
    </row>
    <row r="52" spans="1:9" x14ac:dyDescent="0.25">
      <c r="A52" s="953"/>
      <c r="B52" s="936"/>
      <c r="C52" s="121" t="s">
        <v>157</v>
      </c>
      <c r="D52" s="670"/>
      <c r="E52" s="670"/>
      <c r="F52" s="626"/>
      <c r="G52" s="672"/>
      <c r="H52" s="671"/>
      <c r="I52" s="671"/>
    </row>
    <row r="53" spans="1:9" x14ac:dyDescent="0.25">
      <c r="A53" s="953"/>
      <c r="B53" s="756" t="s">
        <v>60</v>
      </c>
      <c r="C53" s="168" t="s">
        <v>61</v>
      </c>
      <c r="D53" s="414"/>
      <c r="E53" s="414"/>
      <c r="F53" s="415"/>
      <c r="G53" s="275"/>
      <c r="H53" s="273"/>
      <c r="I53" s="273"/>
    </row>
    <row r="54" spans="1:9" x14ac:dyDescent="0.25">
      <c r="A54" s="953"/>
      <c r="B54" s="756"/>
      <c r="C54" s="314" t="s">
        <v>62</v>
      </c>
      <c r="D54" s="414">
        <v>1</v>
      </c>
      <c r="E54" s="414">
        <v>82</v>
      </c>
      <c r="F54" s="415">
        <v>0.95334819477227017</v>
      </c>
      <c r="G54" s="275">
        <v>0</v>
      </c>
      <c r="H54" s="273">
        <v>1</v>
      </c>
      <c r="I54" s="273">
        <v>0.41379310344827586</v>
      </c>
    </row>
    <row r="55" spans="1:9" x14ac:dyDescent="0.25">
      <c r="A55" s="953"/>
      <c r="B55" s="756"/>
      <c r="C55" s="168" t="s">
        <v>63</v>
      </c>
      <c r="D55" s="414"/>
      <c r="E55" s="414"/>
      <c r="F55" s="415"/>
      <c r="G55" s="275"/>
      <c r="H55" s="273"/>
      <c r="I55" s="273"/>
    </row>
    <row r="56" spans="1:9" x14ac:dyDescent="0.25">
      <c r="A56" s="953"/>
      <c r="B56" s="756"/>
      <c r="C56" s="168" t="s">
        <v>64</v>
      </c>
      <c r="D56" s="414"/>
      <c r="E56" s="414"/>
      <c r="F56" s="415"/>
      <c r="G56" s="275"/>
      <c r="H56" s="273"/>
      <c r="I56" s="273"/>
    </row>
    <row r="57" spans="1:9" x14ac:dyDescent="0.25">
      <c r="A57" s="953"/>
      <c r="B57" s="756"/>
      <c r="C57" s="314" t="s">
        <v>65</v>
      </c>
      <c r="D57" s="414">
        <v>1</v>
      </c>
      <c r="E57" s="414">
        <v>134</v>
      </c>
      <c r="F57" s="415">
        <v>0.89865190178141552</v>
      </c>
      <c r="G57" s="275">
        <v>4</v>
      </c>
      <c r="H57" s="273">
        <v>1</v>
      </c>
      <c r="I57" s="273">
        <v>0.33984375</v>
      </c>
    </row>
    <row r="58" spans="1:9" x14ac:dyDescent="0.25">
      <c r="A58" s="953"/>
      <c r="B58" s="756"/>
      <c r="C58" s="168" t="s">
        <v>66</v>
      </c>
      <c r="D58" s="414"/>
      <c r="E58" s="414"/>
      <c r="F58" s="415"/>
      <c r="G58" s="275"/>
      <c r="H58" s="273"/>
      <c r="I58" s="273"/>
    </row>
    <row r="59" spans="1:9" x14ac:dyDescent="0.25">
      <c r="A59" s="953"/>
      <c r="B59" s="756" t="s">
        <v>67</v>
      </c>
      <c r="C59" s="168" t="s">
        <v>68</v>
      </c>
      <c r="D59" s="414"/>
      <c r="E59" s="414"/>
      <c r="F59" s="415"/>
      <c r="G59" s="275"/>
      <c r="H59" s="273"/>
      <c r="I59" s="273"/>
    </row>
    <row r="60" spans="1:9" x14ac:dyDescent="0.25">
      <c r="A60" s="953"/>
      <c r="B60" s="756"/>
      <c r="C60" s="121" t="s">
        <v>69</v>
      </c>
      <c r="D60" s="414"/>
      <c r="E60" s="414"/>
      <c r="F60" s="415"/>
      <c r="G60" s="275"/>
      <c r="H60" s="273"/>
      <c r="I60" s="273"/>
    </row>
    <row r="61" spans="1:9" x14ac:dyDescent="0.25">
      <c r="A61" s="953"/>
      <c r="B61" s="756"/>
      <c r="C61" s="314" t="s">
        <v>70</v>
      </c>
      <c r="D61" s="414">
        <v>1</v>
      </c>
      <c r="E61" s="414">
        <v>80</v>
      </c>
      <c r="F61" s="415">
        <v>1.076465053763441</v>
      </c>
      <c r="G61" s="275">
        <v>0</v>
      </c>
      <c r="H61" s="273">
        <v>1</v>
      </c>
      <c r="I61" s="273">
        <v>0.65789473684210531</v>
      </c>
    </row>
    <row r="62" spans="1:9" x14ac:dyDescent="0.25">
      <c r="A62" s="953"/>
      <c r="B62" s="756"/>
      <c r="C62" s="121" t="s">
        <v>158</v>
      </c>
      <c r="D62" s="414"/>
      <c r="E62" s="414"/>
      <c r="F62" s="415"/>
      <c r="G62" s="275"/>
      <c r="H62" s="273"/>
      <c r="I62" s="273"/>
    </row>
    <row r="63" spans="1:9" ht="15" customHeight="1" x14ac:dyDescent="0.25">
      <c r="A63" s="953"/>
      <c r="B63" s="760" t="s">
        <v>159</v>
      </c>
      <c r="C63" s="121" t="s">
        <v>160</v>
      </c>
      <c r="D63" s="414"/>
      <c r="E63" s="414"/>
      <c r="F63" s="415"/>
      <c r="G63" s="275"/>
      <c r="H63" s="273"/>
      <c r="I63" s="273"/>
    </row>
    <row r="64" spans="1:9" x14ac:dyDescent="0.25">
      <c r="A64" s="953"/>
      <c r="B64" s="760"/>
      <c r="C64" s="121" t="s">
        <v>74</v>
      </c>
      <c r="D64" s="414"/>
      <c r="E64" s="414"/>
      <c r="F64" s="415"/>
      <c r="G64" s="275"/>
      <c r="H64" s="273"/>
      <c r="I64" s="273"/>
    </row>
    <row r="65" spans="1:9" x14ac:dyDescent="0.25">
      <c r="A65" s="953"/>
      <c r="B65" s="760"/>
      <c r="C65" s="314" t="s">
        <v>161</v>
      </c>
      <c r="D65" s="414">
        <v>1</v>
      </c>
      <c r="E65" s="414">
        <v>100</v>
      </c>
      <c r="F65" s="415">
        <v>0.72435842293906816</v>
      </c>
      <c r="G65" s="275">
        <v>1.25</v>
      </c>
      <c r="H65" s="273">
        <v>0.87209302325581395</v>
      </c>
      <c r="I65" s="273">
        <v>0.18090452261306533</v>
      </c>
    </row>
    <row r="66" spans="1:9" ht="15.75" thickBot="1" x14ac:dyDescent="0.3">
      <c r="A66" s="947" t="s">
        <v>147</v>
      </c>
      <c r="B66" s="948"/>
      <c r="C66" s="948"/>
      <c r="D66" s="419">
        <v>4</v>
      </c>
      <c r="E66" s="419">
        <v>396</v>
      </c>
      <c r="F66" s="420">
        <v>0.90188624597226752</v>
      </c>
      <c r="G66" s="421">
        <v>1</v>
      </c>
      <c r="H66" s="421">
        <v>0.98010849909584086</v>
      </c>
      <c r="I66" s="421">
        <v>0.34157650695517772</v>
      </c>
    </row>
    <row r="67" spans="1:9" ht="30" x14ac:dyDescent="0.25">
      <c r="A67" s="952" t="s">
        <v>162</v>
      </c>
      <c r="B67" s="350" t="s">
        <v>163</v>
      </c>
      <c r="C67" s="184" t="s">
        <v>164</v>
      </c>
      <c r="D67" s="670"/>
      <c r="E67" s="670"/>
      <c r="F67" s="670"/>
      <c r="G67" s="670"/>
      <c r="H67" s="670"/>
      <c r="I67" s="670"/>
    </row>
    <row r="68" spans="1:9" ht="15" customHeight="1" x14ac:dyDescent="0.25">
      <c r="A68" s="953"/>
      <c r="B68" s="765" t="s">
        <v>78</v>
      </c>
      <c r="C68" s="314" t="s">
        <v>165</v>
      </c>
      <c r="D68" s="270">
        <v>1</v>
      </c>
      <c r="E68" s="270">
        <v>60</v>
      </c>
      <c r="F68" s="267">
        <v>0.88489844683393071</v>
      </c>
      <c r="G68" s="275">
        <v>2.5</v>
      </c>
      <c r="H68" s="273">
        <v>1</v>
      </c>
      <c r="I68" s="273">
        <v>0.38</v>
      </c>
    </row>
    <row r="69" spans="1:9" x14ac:dyDescent="0.25">
      <c r="A69" s="953"/>
      <c r="B69" s="925"/>
      <c r="C69" s="121" t="s">
        <v>80</v>
      </c>
      <c r="D69" s="414"/>
      <c r="E69" s="414"/>
      <c r="F69" s="415"/>
      <c r="G69" s="275"/>
      <c r="H69" s="273"/>
      <c r="I69" s="273"/>
    </row>
    <row r="70" spans="1:9" x14ac:dyDescent="0.25">
      <c r="A70" s="953"/>
      <c r="B70" s="932" t="s">
        <v>81</v>
      </c>
      <c r="C70" s="121" t="s">
        <v>82</v>
      </c>
      <c r="D70" s="670"/>
      <c r="E70" s="670"/>
      <c r="F70" s="670"/>
      <c r="G70" s="670"/>
      <c r="H70" s="670"/>
      <c r="I70" s="670"/>
    </row>
    <row r="71" spans="1:9" x14ac:dyDescent="0.25">
      <c r="A71" s="953"/>
      <c r="B71" s="932"/>
      <c r="C71" s="121" t="s">
        <v>83</v>
      </c>
      <c r="D71" s="670"/>
      <c r="E71" s="670"/>
      <c r="F71" s="670"/>
      <c r="G71" s="670"/>
      <c r="H71" s="670"/>
      <c r="I71" s="670"/>
    </row>
    <row r="72" spans="1:9" x14ac:dyDescent="0.25">
      <c r="A72" s="953"/>
      <c r="B72" s="936" t="s">
        <v>84</v>
      </c>
      <c r="C72" s="121" t="s">
        <v>85</v>
      </c>
      <c r="D72" s="670"/>
      <c r="E72" s="670"/>
      <c r="F72" s="670"/>
      <c r="G72" s="670"/>
      <c r="H72" s="670"/>
      <c r="I72" s="670"/>
    </row>
    <row r="73" spans="1:9" x14ac:dyDescent="0.25">
      <c r="A73" s="953"/>
      <c r="B73" s="936"/>
      <c r="C73" s="121" t="s">
        <v>86</v>
      </c>
      <c r="D73" s="670"/>
      <c r="E73" s="670"/>
      <c r="F73" s="670"/>
      <c r="G73" s="670"/>
      <c r="H73" s="670"/>
      <c r="I73" s="670"/>
    </row>
    <row r="74" spans="1:9" x14ac:dyDescent="0.25">
      <c r="A74" s="953"/>
      <c r="B74" s="932" t="s">
        <v>87</v>
      </c>
      <c r="C74" s="121" t="s">
        <v>88</v>
      </c>
      <c r="D74" s="670"/>
      <c r="E74" s="670"/>
      <c r="F74" s="670"/>
      <c r="G74" s="670"/>
      <c r="H74" s="670"/>
      <c r="I74" s="670"/>
    </row>
    <row r="75" spans="1:9" x14ac:dyDescent="0.25">
      <c r="A75" s="953"/>
      <c r="B75" s="932"/>
      <c r="C75" s="121" t="s">
        <v>89</v>
      </c>
      <c r="D75" s="670"/>
      <c r="E75" s="670"/>
      <c r="F75" s="670"/>
      <c r="G75" s="670"/>
      <c r="H75" s="670"/>
      <c r="I75" s="670"/>
    </row>
    <row r="76" spans="1:9" x14ac:dyDescent="0.25">
      <c r="A76" s="953"/>
      <c r="B76" s="932"/>
      <c r="C76" s="121" t="s">
        <v>90</v>
      </c>
      <c r="D76" s="670"/>
      <c r="E76" s="670"/>
      <c r="F76" s="670"/>
      <c r="G76" s="670"/>
      <c r="H76" s="670"/>
      <c r="I76" s="670"/>
    </row>
    <row r="77" spans="1:9" x14ac:dyDescent="0.25">
      <c r="A77" s="953"/>
      <c r="B77" s="932"/>
      <c r="C77" s="121" t="s">
        <v>166</v>
      </c>
      <c r="D77" s="670"/>
      <c r="E77" s="670"/>
      <c r="F77" s="670"/>
      <c r="G77" s="670"/>
      <c r="H77" s="670"/>
      <c r="I77" s="670"/>
    </row>
    <row r="78" spans="1:9" x14ac:dyDescent="0.25">
      <c r="A78" s="953"/>
      <c r="B78" s="932" t="s">
        <v>167</v>
      </c>
      <c r="C78" s="121" t="s">
        <v>93</v>
      </c>
      <c r="D78" s="670"/>
      <c r="E78" s="670"/>
      <c r="F78" s="670"/>
      <c r="G78" s="670"/>
      <c r="H78" s="670"/>
      <c r="I78" s="670"/>
    </row>
    <row r="79" spans="1:9" x14ac:dyDescent="0.25">
      <c r="A79" s="953"/>
      <c r="B79" s="932"/>
      <c r="C79" s="121" t="s">
        <v>168</v>
      </c>
      <c r="D79" s="670"/>
      <c r="E79" s="670"/>
      <c r="F79" s="670"/>
      <c r="G79" s="670"/>
      <c r="H79" s="670"/>
      <c r="I79" s="670"/>
    </row>
    <row r="80" spans="1:9" x14ac:dyDescent="0.25">
      <c r="A80" s="953"/>
      <c r="B80" s="932"/>
      <c r="C80" s="121" t="s">
        <v>169</v>
      </c>
      <c r="D80" s="670"/>
      <c r="E80" s="670"/>
      <c r="F80" s="670"/>
      <c r="G80" s="670"/>
      <c r="H80" s="670"/>
      <c r="I80" s="670"/>
    </row>
    <row r="81" spans="1:9" x14ac:dyDescent="0.25">
      <c r="A81" s="953"/>
      <c r="B81" s="756" t="s">
        <v>170</v>
      </c>
      <c r="C81" s="121" t="s">
        <v>171</v>
      </c>
      <c r="D81" s="414"/>
      <c r="E81" s="414"/>
      <c r="F81" s="415"/>
      <c r="G81" s="275"/>
      <c r="H81" s="273"/>
      <c r="I81" s="273"/>
    </row>
    <row r="82" spans="1:9" x14ac:dyDescent="0.25">
      <c r="A82" s="953"/>
      <c r="B82" s="756"/>
      <c r="C82" s="314" t="s">
        <v>172</v>
      </c>
      <c r="D82" s="414">
        <v>1</v>
      </c>
      <c r="E82" s="414">
        <v>50</v>
      </c>
      <c r="F82" s="415">
        <v>0.95582078853046593</v>
      </c>
      <c r="G82" s="275">
        <v>0.35483870967741937</v>
      </c>
      <c r="H82" s="273">
        <v>0.92307692307692313</v>
      </c>
      <c r="I82" s="273">
        <v>0.39285714285714285</v>
      </c>
    </row>
    <row r="83" spans="1:9" x14ac:dyDescent="0.25">
      <c r="A83" s="953"/>
      <c r="B83" s="756"/>
      <c r="C83" s="121" t="s">
        <v>173</v>
      </c>
      <c r="D83" s="414"/>
      <c r="E83" s="414"/>
      <c r="F83" s="415"/>
      <c r="G83" s="275"/>
      <c r="H83" s="273"/>
      <c r="I83" s="273"/>
    </row>
    <row r="84" spans="1:9" ht="15.75" thickBot="1" x14ac:dyDescent="0.3">
      <c r="A84" s="947" t="s">
        <v>147</v>
      </c>
      <c r="B84" s="948"/>
      <c r="C84" s="948"/>
      <c r="D84" s="419">
        <v>2</v>
      </c>
      <c r="E84" s="419">
        <v>110</v>
      </c>
      <c r="F84" s="420">
        <v>0.91713587487781023</v>
      </c>
      <c r="G84" s="421">
        <v>0.48484848484848486</v>
      </c>
      <c r="H84" s="421">
        <v>0.94413407821229045</v>
      </c>
      <c r="I84" s="421">
        <v>0.38728323699421963</v>
      </c>
    </row>
    <row r="85" spans="1:9" ht="15.75" customHeight="1" x14ac:dyDescent="0.25">
      <c r="A85" s="949" t="s">
        <v>174</v>
      </c>
      <c r="B85" s="951" t="s">
        <v>100</v>
      </c>
      <c r="C85" s="184" t="s">
        <v>101</v>
      </c>
      <c r="D85" s="670"/>
      <c r="E85" s="670"/>
      <c r="F85" s="670"/>
      <c r="G85" s="670"/>
      <c r="H85" s="670"/>
      <c r="I85" s="670"/>
    </row>
    <row r="86" spans="1:9" ht="15.75" customHeight="1" x14ac:dyDescent="0.25">
      <c r="A86" s="950"/>
      <c r="B86" s="932"/>
      <c r="C86" s="121" t="s">
        <v>102</v>
      </c>
      <c r="D86" s="670"/>
      <c r="E86" s="670"/>
      <c r="F86" s="670"/>
      <c r="G86" s="670"/>
      <c r="H86" s="670"/>
      <c r="I86" s="670"/>
    </row>
    <row r="87" spans="1:9" ht="15.75" customHeight="1" x14ac:dyDescent="0.25">
      <c r="A87" s="950"/>
      <c r="B87" s="932"/>
      <c r="C87" s="121" t="s">
        <v>103</v>
      </c>
      <c r="D87" s="670"/>
      <c r="E87" s="670"/>
      <c r="F87" s="670"/>
      <c r="G87" s="670"/>
      <c r="H87" s="670"/>
      <c r="I87" s="670"/>
    </row>
    <row r="88" spans="1:9" ht="15.75" customHeight="1" x14ac:dyDescent="0.25">
      <c r="A88" s="950"/>
      <c r="B88" s="349" t="s">
        <v>104</v>
      </c>
      <c r="C88" s="121" t="s">
        <v>105</v>
      </c>
      <c r="D88" s="670"/>
      <c r="E88" s="670"/>
      <c r="F88" s="670"/>
      <c r="G88" s="670"/>
      <c r="H88" s="670"/>
      <c r="I88" s="670"/>
    </row>
    <row r="89" spans="1:9" ht="15.75" customHeight="1" x14ac:dyDescent="0.25">
      <c r="A89" s="950"/>
      <c r="B89" s="932" t="s">
        <v>175</v>
      </c>
      <c r="C89" s="121" t="s">
        <v>107</v>
      </c>
      <c r="D89" s="670"/>
      <c r="E89" s="670"/>
      <c r="F89" s="670"/>
      <c r="G89" s="670"/>
      <c r="H89" s="670"/>
      <c r="I89" s="670"/>
    </row>
    <row r="90" spans="1:9" ht="15.75" customHeight="1" x14ac:dyDescent="0.25">
      <c r="A90" s="950"/>
      <c r="B90" s="932"/>
      <c r="C90" s="121" t="s">
        <v>108</v>
      </c>
      <c r="D90" s="670"/>
      <c r="E90" s="670"/>
      <c r="F90" s="670"/>
      <c r="G90" s="670"/>
      <c r="H90" s="670"/>
      <c r="I90" s="670"/>
    </row>
    <row r="91" spans="1:9" ht="15.75" customHeight="1" x14ac:dyDescent="0.25">
      <c r="A91" s="950"/>
      <c r="B91" s="932"/>
      <c r="C91" s="121" t="s">
        <v>176</v>
      </c>
      <c r="D91" s="670"/>
      <c r="E91" s="670"/>
      <c r="F91" s="670"/>
      <c r="G91" s="670"/>
      <c r="H91" s="670"/>
      <c r="I91" s="670"/>
    </row>
    <row r="92" spans="1:9" ht="15.75" customHeight="1" thickBot="1" x14ac:dyDescent="0.3">
      <c r="A92" s="947" t="s">
        <v>147</v>
      </c>
      <c r="B92" s="948"/>
      <c r="C92" s="948"/>
      <c r="D92" s="412"/>
      <c r="E92" s="412"/>
      <c r="F92" s="412"/>
      <c r="G92" s="412"/>
      <c r="H92" s="412"/>
      <c r="I92" s="412"/>
    </row>
    <row r="93" spans="1:9" x14ac:dyDescent="0.25">
      <c r="A93" s="952" t="s">
        <v>177</v>
      </c>
      <c r="B93" s="954" t="s">
        <v>110</v>
      </c>
      <c r="C93" s="184" t="s">
        <v>111</v>
      </c>
      <c r="D93" s="670"/>
      <c r="E93" s="670"/>
      <c r="F93" s="670"/>
      <c r="G93" s="670"/>
      <c r="H93" s="670"/>
      <c r="I93" s="670"/>
    </row>
    <row r="94" spans="1:9" x14ac:dyDescent="0.25">
      <c r="A94" s="953"/>
      <c r="B94" s="936"/>
      <c r="C94" s="121" t="s">
        <v>112</v>
      </c>
      <c r="D94" s="670"/>
      <c r="E94" s="670"/>
      <c r="F94" s="670"/>
      <c r="G94" s="670"/>
      <c r="H94" s="670"/>
      <c r="I94" s="670"/>
    </row>
    <row r="95" spans="1:9" x14ac:dyDescent="0.25">
      <c r="A95" s="953"/>
      <c r="B95" s="936"/>
      <c r="C95" s="121" t="s">
        <v>178</v>
      </c>
      <c r="D95" s="670"/>
      <c r="E95" s="670"/>
      <c r="F95" s="670"/>
      <c r="G95" s="670"/>
      <c r="H95" s="670"/>
      <c r="I95" s="670"/>
    </row>
    <row r="96" spans="1:9" ht="15" customHeight="1" x14ac:dyDescent="0.25">
      <c r="A96" s="953"/>
      <c r="B96" s="936" t="s">
        <v>114</v>
      </c>
      <c r="C96" s="121" t="s">
        <v>179</v>
      </c>
      <c r="D96" s="670"/>
      <c r="E96" s="670"/>
      <c r="F96" s="670"/>
      <c r="G96" s="670"/>
      <c r="H96" s="670"/>
      <c r="I96" s="670"/>
    </row>
    <row r="97" spans="1:106" x14ac:dyDescent="0.25">
      <c r="A97" s="953"/>
      <c r="B97" s="936"/>
      <c r="C97" s="121" t="s">
        <v>116</v>
      </c>
      <c r="D97" s="670"/>
      <c r="E97" s="670"/>
      <c r="F97" s="670"/>
      <c r="G97" s="670"/>
      <c r="H97" s="670"/>
      <c r="I97" s="670"/>
    </row>
    <row r="98" spans="1:106" x14ac:dyDescent="0.25">
      <c r="A98" s="953"/>
      <c r="B98" s="936"/>
      <c r="C98" s="121" t="s">
        <v>117</v>
      </c>
      <c r="D98" s="670"/>
      <c r="E98" s="670"/>
      <c r="F98" s="670"/>
      <c r="G98" s="670"/>
      <c r="H98" s="670"/>
      <c r="I98" s="670"/>
    </row>
    <row r="99" spans="1:106" x14ac:dyDescent="0.25">
      <c r="A99" s="953"/>
      <c r="B99" s="932" t="s">
        <v>180</v>
      </c>
      <c r="C99" s="121" t="s">
        <v>181</v>
      </c>
      <c r="D99" s="670"/>
      <c r="E99" s="670"/>
      <c r="F99" s="670"/>
      <c r="G99" s="670"/>
      <c r="H99" s="670"/>
      <c r="I99" s="670"/>
    </row>
    <row r="100" spans="1:106" x14ac:dyDescent="0.25">
      <c r="A100" s="953"/>
      <c r="B100" s="932"/>
      <c r="C100" s="121" t="s">
        <v>120</v>
      </c>
      <c r="D100" s="670"/>
      <c r="E100" s="670"/>
      <c r="F100" s="670"/>
      <c r="G100" s="670"/>
      <c r="H100" s="670"/>
      <c r="I100" s="670"/>
    </row>
    <row r="101" spans="1:106" x14ac:dyDescent="0.25">
      <c r="A101" s="953"/>
      <c r="B101" s="932" t="s">
        <v>121</v>
      </c>
      <c r="C101" s="121" t="s">
        <v>182</v>
      </c>
      <c r="D101" s="670"/>
      <c r="E101" s="670"/>
      <c r="F101" s="670"/>
      <c r="G101" s="670"/>
      <c r="H101" s="670"/>
      <c r="I101" s="670"/>
    </row>
    <row r="102" spans="1:106" x14ac:dyDescent="0.25">
      <c r="A102" s="953"/>
      <c r="B102" s="932"/>
      <c r="C102" s="121" t="s">
        <v>183</v>
      </c>
      <c r="D102" s="670"/>
      <c r="E102" s="670"/>
      <c r="F102" s="670"/>
      <c r="G102" s="670"/>
      <c r="H102" s="670"/>
      <c r="I102" s="670"/>
    </row>
    <row r="103" spans="1:106" x14ac:dyDescent="0.25">
      <c r="A103" s="953"/>
      <c r="B103" s="932" t="s">
        <v>124</v>
      </c>
      <c r="C103" s="121" t="s">
        <v>125</v>
      </c>
      <c r="D103" s="670"/>
      <c r="E103" s="670"/>
      <c r="F103" s="670"/>
      <c r="G103" s="670"/>
      <c r="H103" s="670"/>
      <c r="I103" s="670"/>
    </row>
    <row r="104" spans="1:106" x14ac:dyDescent="0.25">
      <c r="A104" s="953"/>
      <c r="B104" s="932"/>
      <c r="C104" s="121" t="s">
        <v>126</v>
      </c>
      <c r="D104" s="670"/>
      <c r="E104" s="670"/>
      <c r="F104" s="670"/>
      <c r="G104" s="670"/>
      <c r="H104" s="670"/>
      <c r="I104" s="670"/>
    </row>
    <row r="105" spans="1:106" x14ac:dyDescent="0.25">
      <c r="A105" s="953"/>
      <c r="B105" s="760" t="s">
        <v>127</v>
      </c>
      <c r="C105" s="121" t="s">
        <v>128</v>
      </c>
      <c r="D105" s="414"/>
      <c r="E105" s="414"/>
      <c r="F105" s="415"/>
      <c r="G105" s="275"/>
      <c r="H105" s="273"/>
      <c r="I105" s="273"/>
    </row>
    <row r="106" spans="1:106" x14ac:dyDescent="0.25">
      <c r="A106" s="953"/>
      <c r="B106" s="760"/>
      <c r="C106" s="121" t="s">
        <v>129</v>
      </c>
      <c r="D106" s="414"/>
      <c r="E106" s="414"/>
      <c r="F106" s="415"/>
      <c r="G106" s="275"/>
      <c r="H106" s="273"/>
      <c r="I106" s="273"/>
    </row>
    <row r="107" spans="1:106" x14ac:dyDescent="0.25">
      <c r="A107" s="953"/>
      <c r="B107" s="760"/>
      <c r="C107" s="314" t="s">
        <v>184</v>
      </c>
      <c r="D107" s="271">
        <v>1</v>
      </c>
      <c r="E107" s="270">
        <v>80</v>
      </c>
      <c r="F107" s="267">
        <v>0.59968637992831542</v>
      </c>
      <c r="G107" s="275">
        <v>0</v>
      </c>
      <c r="H107" s="273">
        <v>5.4421768707482991E-2</v>
      </c>
      <c r="I107" s="273">
        <v>0.35353535353535354</v>
      </c>
    </row>
    <row r="108" spans="1:106" x14ac:dyDescent="0.25">
      <c r="A108" s="944" t="s">
        <v>147</v>
      </c>
      <c r="B108" s="933"/>
      <c r="C108" s="933"/>
      <c r="D108" s="412">
        <v>1</v>
      </c>
      <c r="E108" s="412">
        <v>80</v>
      </c>
      <c r="F108" s="422">
        <v>0.59968637992831542</v>
      </c>
      <c r="G108" s="423">
        <v>0</v>
      </c>
      <c r="H108" s="423">
        <v>5.4421768707482991E-2</v>
      </c>
      <c r="I108" s="423">
        <v>0.35353535353535354</v>
      </c>
    </row>
    <row r="109" spans="1:106" ht="15.75" thickBot="1" x14ac:dyDescent="0.3">
      <c r="A109" s="945" t="s">
        <v>185</v>
      </c>
      <c r="B109" s="946"/>
      <c r="C109" s="946"/>
      <c r="D109" s="424">
        <v>9</v>
      </c>
      <c r="E109" s="424">
        <v>756</v>
      </c>
      <c r="F109" s="417">
        <v>0.88026208492158309</v>
      </c>
      <c r="G109" s="418">
        <v>0.75471698113207553</v>
      </c>
      <c r="H109" s="418">
        <v>0.8810408921933085</v>
      </c>
      <c r="I109" s="418">
        <v>0.32179675994108986</v>
      </c>
    </row>
    <row r="110" spans="1:106" s="3" customFormat="1" x14ac:dyDescent="0.25">
      <c r="A110" s="586" t="s">
        <v>186</v>
      </c>
      <c r="B110" s="489" t="s">
        <v>368</v>
      </c>
      <c r="C110" s="12"/>
      <c r="D110" s="12"/>
      <c r="E110" s="12"/>
      <c r="F110" s="9"/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293"/>
      <c r="Z110" s="293"/>
      <c r="AA110" s="293"/>
      <c r="AB110" s="293"/>
      <c r="AC110" s="293"/>
      <c r="AD110" s="293"/>
      <c r="AE110" s="293"/>
      <c r="AF110" s="293"/>
      <c r="AG110" s="293"/>
      <c r="AH110" s="293"/>
      <c r="AI110" s="293"/>
      <c r="AJ110" s="293"/>
      <c r="AK110" s="293"/>
      <c r="AL110" s="293"/>
      <c r="AM110" s="293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293"/>
      <c r="AX110" s="293"/>
      <c r="AY110" s="293"/>
      <c r="AZ110" s="293"/>
      <c r="BA110" s="293"/>
      <c r="BB110" s="293"/>
      <c r="BC110" s="293"/>
      <c r="BD110" s="293"/>
      <c r="BE110" s="293"/>
      <c r="BF110" s="293"/>
      <c r="BG110" s="293"/>
      <c r="BH110" s="293"/>
      <c r="BI110" s="293"/>
      <c r="BJ110" s="293"/>
      <c r="BK110" s="293"/>
      <c r="BL110" s="293"/>
      <c r="BM110" s="293"/>
      <c r="BN110" s="293"/>
      <c r="BO110" s="293"/>
      <c r="BP110" s="293"/>
      <c r="BQ110" s="293"/>
      <c r="BR110" s="293"/>
      <c r="BS110" s="293"/>
      <c r="BT110" s="293"/>
      <c r="BU110" s="293"/>
      <c r="BV110" s="293"/>
      <c r="BW110" s="293"/>
      <c r="BX110" s="293"/>
      <c r="BY110" s="293"/>
      <c r="BZ110" s="293"/>
      <c r="CA110" s="293"/>
      <c r="CB110" s="293"/>
      <c r="CC110" s="293"/>
      <c r="CD110" s="293"/>
      <c r="CE110" s="293"/>
      <c r="CF110" s="293"/>
      <c r="CG110" s="293"/>
      <c r="CH110" s="293"/>
      <c r="CI110" s="293"/>
      <c r="CJ110" s="293"/>
      <c r="CK110" s="293"/>
      <c r="CL110" s="293"/>
      <c r="CM110" s="293"/>
      <c r="CN110" s="293"/>
      <c r="CO110" s="293"/>
      <c r="CP110" s="293"/>
      <c r="CQ110" s="293"/>
      <c r="CR110" s="293"/>
      <c r="CS110" s="293"/>
      <c r="CT110" s="293"/>
      <c r="CU110" s="293"/>
      <c r="CV110" s="293"/>
      <c r="CW110" s="293"/>
      <c r="CX110" s="293"/>
      <c r="CY110" s="293"/>
      <c r="CZ110" s="293"/>
      <c r="DA110" s="293"/>
      <c r="DB110" s="293"/>
    </row>
    <row r="111" spans="1:106" s="293" customFormat="1" x14ac:dyDescent="0.25">
      <c r="A111" s="195" t="s">
        <v>323</v>
      </c>
      <c r="B111" s="490" t="s">
        <v>369</v>
      </c>
      <c r="C111" s="194"/>
      <c r="D111" s="194"/>
      <c r="E111" s="194"/>
      <c r="F111" s="209"/>
      <c r="G111" s="194"/>
      <c r="H111" s="194"/>
    </row>
    <row r="112" spans="1:106" x14ac:dyDescent="0.25">
      <c r="A112" s="293" t="s">
        <v>372</v>
      </c>
    </row>
  </sheetData>
  <mergeCells count="57">
    <mergeCell ref="A5:A12"/>
    <mergeCell ref="B5:B6"/>
    <mergeCell ref="B7:B9"/>
    <mergeCell ref="B10:B12"/>
    <mergeCell ref="A40:C40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41:A48"/>
    <mergeCell ref="B41:B48"/>
    <mergeCell ref="A49:C49"/>
    <mergeCell ref="A50:A65"/>
    <mergeCell ref="B50:B52"/>
    <mergeCell ref="B53:B58"/>
    <mergeCell ref="B59:B62"/>
    <mergeCell ref="B63:B65"/>
    <mergeCell ref="A66:C66"/>
    <mergeCell ref="A67:A83"/>
    <mergeCell ref="B68:B69"/>
    <mergeCell ref="B70:B71"/>
    <mergeCell ref="B72:B73"/>
    <mergeCell ref="B74:B77"/>
    <mergeCell ref="B78:B80"/>
    <mergeCell ref="B81:B83"/>
    <mergeCell ref="A2:I2"/>
    <mergeCell ref="G3:G4"/>
    <mergeCell ref="H3:H4"/>
    <mergeCell ref="A3:A4"/>
    <mergeCell ref="B3:B4"/>
    <mergeCell ref="C3:C4"/>
    <mergeCell ref="D3:D4"/>
    <mergeCell ref="E3:E4"/>
    <mergeCell ref="F3:F4"/>
    <mergeCell ref="A1:I1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I3:I4"/>
    <mergeCell ref="B103:B10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DF116"/>
  <sheetViews>
    <sheetView zoomScale="75" zoomScaleNormal="75" workbookViewId="0">
      <pane xSplit="3" ySplit="5" topLeftCell="D84" activePane="bottomRight" state="frozen"/>
      <selection activeCell="M66" sqref="M66"/>
      <selection pane="topRight" activeCell="M66" sqref="M66"/>
      <selection pane="bottomLeft" activeCell="M66" sqref="M66"/>
      <selection pane="bottomRight" activeCell="J14" sqref="J14"/>
    </sheetView>
  </sheetViews>
  <sheetFormatPr defaultRowHeight="15" x14ac:dyDescent="0.25"/>
  <cols>
    <col min="1" max="1" width="14.7109375" customWidth="1"/>
    <col min="2" max="2" width="23.5703125" customWidth="1"/>
    <col min="3" max="3" width="20.4257812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4" customWidth="1"/>
    <col min="9" max="9" width="22.85546875" style="4" customWidth="1"/>
    <col min="10" max="10" width="21.140625" style="4" customWidth="1"/>
  </cols>
  <sheetData>
    <row r="1" spans="1:13" s="34" customFormat="1" ht="20.100000000000001" customHeight="1" x14ac:dyDescent="0.25">
      <c r="A1" s="972" t="s">
        <v>367</v>
      </c>
      <c r="B1" s="973"/>
      <c r="C1" s="973"/>
      <c r="D1" s="973"/>
      <c r="E1" s="973"/>
      <c r="F1" s="973"/>
      <c r="G1" s="973"/>
      <c r="H1" s="973"/>
      <c r="I1" s="973"/>
      <c r="J1" s="973"/>
    </row>
    <row r="2" spans="1:13" ht="31.5" customHeight="1" x14ac:dyDescent="0.25">
      <c r="A2" s="977" t="s">
        <v>303</v>
      </c>
      <c r="B2" s="977"/>
      <c r="C2" s="977"/>
      <c r="D2" s="977"/>
      <c r="E2" s="977"/>
      <c r="F2" s="977"/>
      <c r="G2" s="977"/>
      <c r="H2" s="977"/>
      <c r="I2" s="977"/>
      <c r="J2" s="977"/>
    </row>
    <row r="3" spans="1:13" ht="39" customHeight="1" x14ac:dyDescent="0.25">
      <c r="A3" s="975" t="s">
        <v>141</v>
      </c>
      <c r="B3" s="975" t="s">
        <v>1</v>
      </c>
      <c r="C3" s="975" t="s">
        <v>2</v>
      </c>
      <c r="D3" s="974" t="s">
        <v>296</v>
      </c>
      <c r="E3" s="976" t="s">
        <v>297</v>
      </c>
      <c r="F3" s="974" t="s">
        <v>229</v>
      </c>
      <c r="G3" s="792" t="s">
        <v>304</v>
      </c>
      <c r="H3" s="792" t="s">
        <v>305</v>
      </c>
      <c r="I3" s="792" t="s">
        <v>306</v>
      </c>
      <c r="J3" s="792" t="s">
        <v>318</v>
      </c>
    </row>
    <row r="4" spans="1:13" ht="32.25" customHeight="1" x14ac:dyDescent="0.25">
      <c r="A4" s="975"/>
      <c r="B4" s="975"/>
      <c r="C4" s="975"/>
      <c r="D4" s="974"/>
      <c r="E4" s="976"/>
      <c r="F4" s="974"/>
      <c r="G4" s="792"/>
      <c r="H4" s="792"/>
      <c r="I4" s="792"/>
      <c r="J4" s="792"/>
    </row>
    <row r="5" spans="1:13" ht="42.75" customHeight="1" x14ac:dyDescent="0.25">
      <c r="A5" s="975"/>
      <c r="B5" s="975"/>
      <c r="C5" s="975"/>
      <c r="D5" s="974"/>
      <c r="E5" s="976"/>
      <c r="F5" s="974"/>
      <c r="G5" s="792"/>
      <c r="H5" s="792"/>
      <c r="I5" s="792"/>
      <c r="J5" s="792"/>
    </row>
    <row r="6" spans="1:13" ht="15.75" x14ac:dyDescent="0.25">
      <c r="A6" s="842" t="s">
        <v>143</v>
      </c>
      <c r="B6" s="842" t="s">
        <v>4</v>
      </c>
      <c r="C6" s="28" t="s">
        <v>5</v>
      </c>
      <c r="D6" s="148"/>
      <c r="E6" s="148"/>
      <c r="F6" s="480"/>
      <c r="G6" s="480"/>
      <c r="H6" s="480"/>
      <c r="I6" s="480"/>
      <c r="J6" s="480"/>
    </row>
    <row r="7" spans="1:13" ht="15.75" x14ac:dyDescent="0.25">
      <c r="A7" s="842"/>
      <c r="B7" s="842"/>
      <c r="C7" s="28" t="s">
        <v>6</v>
      </c>
      <c r="D7" s="148"/>
      <c r="E7" s="148"/>
      <c r="F7" s="480"/>
      <c r="G7" s="480"/>
      <c r="H7" s="480"/>
      <c r="I7" s="480"/>
      <c r="J7" s="480"/>
    </row>
    <row r="8" spans="1:13" ht="15.75" x14ac:dyDescent="0.25">
      <c r="A8" s="842"/>
      <c r="B8" s="842" t="s">
        <v>7</v>
      </c>
      <c r="C8" s="28" t="s">
        <v>8</v>
      </c>
      <c r="D8" s="148"/>
      <c r="E8" s="148"/>
      <c r="F8" s="480"/>
      <c r="G8" s="480"/>
      <c r="H8" s="480"/>
      <c r="I8" s="480"/>
      <c r="J8" s="480"/>
    </row>
    <row r="9" spans="1:13" ht="15.75" x14ac:dyDescent="0.25">
      <c r="A9" s="842"/>
      <c r="B9" s="842"/>
      <c r="C9" s="28" t="s">
        <v>9</v>
      </c>
      <c r="D9" s="148"/>
      <c r="E9" s="148"/>
      <c r="F9" s="480"/>
      <c r="G9" s="480"/>
      <c r="H9" s="480"/>
      <c r="I9" s="480"/>
      <c r="J9" s="480"/>
    </row>
    <row r="10" spans="1:13" ht="15.75" x14ac:dyDescent="0.25">
      <c r="A10" s="842"/>
      <c r="B10" s="842"/>
      <c r="C10" s="28" t="s">
        <v>10</v>
      </c>
      <c r="D10" s="148"/>
      <c r="E10" s="148"/>
      <c r="F10" s="480"/>
      <c r="G10" s="480"/>
      <c r="H10" s="480"/>
      <c r="I10" s="480"/>
      <c r="J10" s="480"/>
    </row>
    <row r="11" spans="1:13" ht="15.75" x14ac:dyDescent="0.25">
      <c r="A11" s="842"/>
      <c r="B11" s="810" t="s">
        <v>11</v>
      </c>
      <c r="C11" s="28" t="s">
        <v>144</v>
      </c>
      <c r="D11" s="148"/>
      <c r="E11" s="148"/>
      <c r="F11" s="480"/>
      <c r="G11" s="480"/>
      <c r="H11" s="480"/>
      <c r="I11" s="480"/>
      <c r="J11" s="480"/>
    </row>
    <row r="12" spans="1:13" ht="15.75" x14ac:dyDescent="0.25">
      <c r="A12" s="842"/>
      <c r="B12" s="810"/>
      <c r="C12" s="28" t="s">
        <v>145</v>
      </c>
      <c r="D12" s="148"/>
      <c r="E12" s="148"/>
      <c r="F12" s="480"/>
      <c r="G12" s="480"/>
      <c r="H12" s="480"/>
      <c r="I12" s="480"/>
      <c r="J12" s="480"/>
    </row>
    <row r="13" spans="1:13" ht="15.75" x14ac:dyDescent="0.25">
      <c r="A13" s="842"/>
      <c r="B13" s="810"/>
      <c r="C13" s="28" t="s">
        <v>146</v>
      </c>
      <c r="D13" s="148"/>
      <c r="E13" s="148"/>
      <c r="F13" s="480"/>
      <c r="G13" s="480"/>
      <c r="H13" s="480"/>
      <c r="I13" s="480"/>
      <c r="J13" s="480"/>
    </row>
    <row r="14" spans="1:13" ht="15.75" x14ac:dyDescent="0.25">
      <c r="A14" s="735" t="s">
        <v>147</v>
      </c>
      <c r="B14" s="735"/>
      <c r="C14" s="735"/>
      <c r="D14" s="425"/>
      <c r="E14" s="425"/>
      <c r="F14" s="481"/>
      <c r="G14" s="481"/>
      <c r="H14" s="481"/>
      <c r="I14" s="481"/>
      <c r="J14" s="481"/>
    </row>
    <row r="15" spans="1:13" ht="15.75" customHeight="1" x14ac:dyDescent="0.25">
      <c r="A15" s="978" t="s">
        <v>148</v>
      </c>
      <c r="B15" s="746" t="s">
        <v>15</v>
      </c>
      <c r="C15" s="28" t="s">
        <v>16</v>
      </c>
      <c r="D15" s="148"/>
      <c r="E15" s="148"/>
      <c r="F15" s="148"/>
      <c r="G15" s="148"/>
      <c r="H15" s="148"/>
      <c r="I15" s="148"/>
      <c r="J15" s="148"/>
      <c r="K15" s="2"/>
      <c r="L15" s="2"/>
      <c r="M15" s="2"/>
    </row>
    <row r="16" spans="1:13" ht="15.75" x14ac:dyDescent="0.25">
      <c r="A16" s="979"/>
      <c r="B16" s="746"/>
      <c r="C16" s="303" t="s">
        <v>17</v>
      </c>
      <c r="D16" s="150">
        <v>1</v>
      </c>
      <c r="E16" s="150">
        <v>60</v>
      </c>
      <c r="F16" s="265">
        <v>100</v>
      </c>
      <c r="G16" s="117">
        <v>73.469387755102048</v>
      </c>
      <c r="H16" s="117">
        <v>93.333333333333329</v>
      </c>
      <c r="I16" s="117">
        <v>100</v>
      </c>
      <c r="J16" s="117">
        <v>25</v>
      </c>
      <c r="K16" s="2"/>
      <c r="L16" s="2"/>
      <c r="M16" s="2"/>
    </row>
    <row r="17" spans="1:14" ht="15.75" x14ac:dyDescent="0.25">
      <c r="A17" s="979"/>
      <c r="B17" s="746"/>
      <c r="C17" s="28" t="s">
        <v>18</v>
      </c>
      <c r="D17" s="148"/>
      <c r="E17" s="148"/>
      <c r="F17" s="148"/>
      <c r="G17" s="148"/>
      <c r="H17" s="148"/>
      <c r="I17" s="148"/>
      <c r="J17" s="148"/>
      <c r="K17" s="2"/>
      <c r="L17" s="2"/>
      <c r="M17" s="2"/>
    </row>
    <row r="18" spans="1:14" ht="15.75" customHeight="1" x14ac:dyDescent="0.25">
      <c r="A18" s="979"/>
      <c r="B18" s="810" t="s">
        <v>19</v>
      </c>
      <c r="C18" s="28" t="s">
        <v>20</v>
      </c>
      <c r="D18" s="148"/>
      <c r="E18" s="148"/>
      <c r="F18" s="148"/>
      <c r="G18" s="148"/>
      <c r="H18" s="148"/>
      <c r="I18" s="148"/>
      <c r="J18" s="148"/>
      <c r="K18" s="2"/>
      <c r="L18" s="2"/>
    </row>
    <row r="19" spans="1:14" ht="15.75" x14ac:dyDescent="0.25">
      <c r="A19" s="979"/>
      <c r="B19" s="810"/>
      <c r="C19" s="28" t="s">
        <v>21</v>
      </c>
      <c r="D19" s="148"/>
      <c r="E19" s="148"/>
      <c r="F19" s="558"/>
      <c r="G19" s="558"/>
      <c r="H19" s="558"/>
      <c r="I19" s="558"/>
      <c r="J19" s="558"/>
      <c r="K19" s="151"/>
      <c r="L19" s="151"/>
      <c r="M19" s="151"/>
      <c r="N19" s="4"/>
    </row>
    <row r="20" spans="1:14" ht="15.75" x14ac:dyDescent="0.25">
      <c r="A20" s="979"/>
      <c r="B20" s="842" t="s">
        <v>22</v>
      </c>
      <c r="C20" s="28" t="s">
        <v>23</v>
      </c>
      <c r="D20" s="148"/>
      <c r="E20" s="148"/>
      <c r="F20" s="558"/>
      <c r="G20" s="558"/>
      <c r="H20" s="558"/>
      <c r="I20" s="558"/>
      <c r="J20" s="558"/>
    </row>
    <row r="21" spans="1:14" ht="15.75" x14ac:dyDescent="0.25">
      <c r="A21" s="979"/>
      <c r="B21" s="842"/>
      <c r="C21" s="28" t="s">
        <v>24</v>
      </c>
      <c r="D21" s="148"/>
      <c r="E21" s="148"/>
      <c r="F21" s="558"/>
      <c r="G21" s="558"/>
      <c r="H21" s="558"/>
      <c r="I21" s="558"/>
      <c r="J21" s="558"/>
      <c r="K21" s="4"/>
      <c r="L21" s="2"/>
      <c r="M21" s="2"/>
    </row>
    <row r="22" spans="1:14" ht="15.75" x14ac:dyDescent="0.25">
      <c r="A22" s="979"/>
      <c r="B22" s="842" t="s">
        <v>25</v>
      </c>
      <c r="C22" s="28" t="s">
        <v>26</v>
      </c>
      <c r="D22" s="148"/>
      <c r="E22" s="148"/>
      <c r="F22" s="558"/>
      <c r="G22" s="558"/>
      <c r="H22" s="558"/>
      <c r="I22" s="558"/>
      <c r="J22" s="558"/>
      <c r="K22" s="4"/>
      <c r="L22" s="2"/>
      <c r="M22" s="2"/>
    </row>
    <row r="23" spans="1:14" ht="15.75" x14ac:dyDescent="0.25">
      <c r="A23" s="979"/>
      <c r="B23" s="842"/>
      <c r="C23" s="28" t="s">
        <v>27</v>
      </c>
      <c r="D23" s="148"/>
      <c r="E23" s="148"/>
      <c r="F23" s="558"/>
      <c r="G23" s="558"/>
      <c r="H23" s="558"/>
      <c r="I23" s="558"/>
      <c r="J23" s="558"/>
      <c r="K23" s="2"/>
      <c r="L23" s="2"/>
      <c r="M23" s="2"/>
    </row>
    <row r="24" spans="1:14" ht="15.75" x14ac:dyDescent="0.25">
      <c r="A24" s="980"/>
      <c r="B24" s="842"/>
      <c r="C24" s="28" t="s">
        <v>149</v>
      </c>
      <c r="D24" s="148"/>
      <c r="E24" s="148"/>
      <c r="F24" s="558"/>
      <c r="G24" s="558"/>
      <c r="H24" s="558"/>
      <c r="I24" s="558"/>
      <c r="J24" s="558"/>
      <c r="K24" s="152"/>
      <c r="L24" s="152"/>
      <c r="M24" s="152"/>
    </row>
    <row r="25" spans="1:14" ht="15.75" x14ac:dyDescent="0.25">
      <c r="A25" s="853" t="s">
        <v>147</v>
      </c>
      <c r="B25" s="853"/>
      <c r="C25" s="853"/>
      <c r="D25" s="425">
        <v>1</v>
      </c>
      <c r="E25" s="425">
        <v>60</v>
      </c>
      <c r="F25" s="427">
        <v>100</v>
      </c>
      <c r="G25" s="427">
        <v>73.469387755102048</v>
      </c>
      <c r="H25" s="427">
        <v>93.333333333333329</v>
      </c>
      <c r="I25" s="427">
        <v>100</v>
      </c>
      <c r="J25" s="427">
        <v>25</v>
      </c>
    </row>
    <row r="26" spans="1:14" ht="15.75" x14ac:dyDescent="0.25">
      <c r="A26" s="842" t="s">
        <v>150</v>
      </c>
      <c r="B26" s="842" t="s">
        <v>29</v>
      </c>
      <c r="C26" s="28" t="s">
        <v>30</v>
      </c>
      <c r="D26" s="148"/>
      <c r="E26" s="148"/>
      <c r="F26" s="558"/>
      <c r="G26" s="558"/>
      <c r="H26" s="558"/>
      <c r="I26" s="558"/>
      <c r="J26" s="558"/>
    </row>
    <row r="27" spans="1:14" ht="15.75" x14ac:dyDescent="0.25">
      <c r="A27" s="842"/>
      <c r="B27" s="842"/>
      <c r="C27" s="28" t="s">
        <v>31</v>
      </c>
      <c r="D27" s="148"/>
      <c r="E27" s="148"/>
      <c r="F27" s="558"/>
      <c r="G27" s="558"/>
      <c r="H27" s="558"/>
      <c r="I27" s="558"/>
      <c r="J27" s="558"/>
    </row>
    <row r="28" spans="1:14" ht="15.75" x14ac:dyDescent="0.25">
      <c r="A28" s="842"/>
      <c r="B28" s="842"/>
      <c r="C28" s="28" t="s">
        <v>32</v>
      </c>
      <c r="D28" s="148"/>
      <c r="E28" s="148"/>
      <c r="F28" s="558"/>
      <c r="G28" s="558"/>
      <c r="H28" s="558"/>
      <c r="I28" s="558"/>
      <c r="J28" s="558"/>
    </row>
    <row r="29" spans="1:14" ht="15.75" x14ac:dyDescent="0.25">
      <c r="A29" s="842"/>
      <c r="B29" s="842"/>
      <c r="C29" s="28" t="s">
        <v>33</v>
      </c>
      <c r="D29" s="148"/>
      <c r="E29" s="148"/>
      <c r="F29" s="558"/>
      <c r="G29" s="558"/>
      <c r="H29" s="558"/>
      <c r="I29" s="558"/>
      <c r="J29" s="558"/>
    </row>
    <row r="30" spans="1:14" ht="15.75" x14ac:dyDescent="0.25">
      <c r="A30" s="842"/>
      <c r="B30" s="842"/>
      <c r="C30" s="28" t="s">
        <v>151</v>
      </c>
      <c r="D30" s="148"/>
      <c r="E30" s="148"/>
      <c r="F30" s="558"/>
      <c r="G30" s="558"/>
      <c r="H30" s="558"/>
      <c r="I30" s="558"/>
      <c r="J30" s="558"/>
    </row>
    <row r="31" spans="1:14" ht="15.75" x14ac:dyDescent="0.25">
      <c r="A31" s="842"/>
      <c r="B31" s="842" t="s">
        <v>35</v>
      </c>
      <c r="C31" s="28" t="s">
        <v>36</v>
      </c>
      <c r="D31" s="148"/>
      <c r="E31" s="148"/>
      <c r="F31" s="558"/>
      <c r="G31" s="558"/>
      <c r="H31" s="558"/>
      <c r="I31" s="558"/>
      <c r="J31" s="558"/>
    </row>
    <row r="32" spans="1:14" ht="15.75" x14ac:dyDescent="0.25">
      <c r="A32" s="842"/>
      <c r="B32" s="842"/>
      <c r="C32" s="28" t="s">
        <v>37</v>
      </c>
      <c r="D32" s="148"/>
      <c r="E32" s="148"/>
      <c r="F32" s="558"/>
      <c r="G32" s="558"/>
      <c r="H32" s="558"/>
      <c r="I32" s="558"/>
      <c r="J32" s="558"/>
    </row>
    <row r="33" spans="1:10" ht="15.75" x14ac:dyDescent="0.25">
      <c r="A33" s="842"/>
      <c r="B33" s="842"/>
      <c r="C33" s="28" t="s">
        <v>38</v>
      </c>
      <c r="D33" s="148"/>
      <c r="E33" s="148"/>
      <c r="F33" s="558"/>
      <c r="G33" s="558"/>
      <c r="H33" s="558"/>
      <c r="I33" s="558"/>
      <c r="J33" s="558"/>
    </row>
    <row r="34" spans="1:10" ht="15.75" x14ac:dyDescent="0.25">
      <c r="A34" s="842"/>
      <c r="B34" s="842"/>
      <c r="C34" s="28" t="s">
        <v>39</v>
      </c>
      <c r="D34" s="148"/>
      <c r="E34" s="148"/>
      <c r="F34" s="558"/>
      <c r="G34" s="558"/>
      <c r="H34" s="558"/>
      <c r="I34" s="558"/>
      <c r="J34" s="558"/>
    </row>
    <row r="35" spans="1:10" ht="15.75" x14ac:dyDescent="0.25">
      <c r="A35" s="842"/>
      <c r="B35" s="842"/>
      <c r="C35" s="28" t="s">
        <v>40</v>
      </c>
      <c r="D35" s="148"/>
      <c r="E35" s="148"/>
      <c r="F35" s="558"/>
      <c r="G35" s="558"/>
      <c r="H35" s="558"/>
      <c r="I35" s="558"/>
      <c r="J35" s="558"/>
    </row>
    <row r="36" spans="1:10" ht="15.75" x14ac:dyDescent="0.25">
      <c r="A36" s="842"/>
      <c r="B36" s="842"/>
      <c r="C36" s="28" t="s">
        <v>152</v>
      </c>
      <c r="D36" s="148"/>
      <c r="E36" s="148"/>
      <c r="F36" s="558"/>
      <c r="G36" s="558"/>
      <c r="H36" s="558"/>
      <c r="I36" s="558"/>
      <c r="J36" s="558"/>
    </row>
    <row r="37" spans="1:10" ht="15.75" x14ac:dyDescent="0.25">
      <c r="A37" s="842"/>
      <c r="B37" s="842" t="s">
        <v>42</v>
      </c>
      <c r="C37" s="28" t="s">
        <v>43</v>
      </c>
      <c r="D37" s="148"/>
      <c r="E37" s="148"/>
      <c r="F37" s="558"/>
      <c r="G37" s="558"/>
      <c r="H37" s="558"/>
      <c r="I37" s="558"/>
      <c r="J37" s="558"/>
    </row>
    <row r="38" spans="1:10" ht="15.75" x14ac:dyDescent="0.25">
      <c r="A38" s="842"/>
      <c r="B38" s="842"/>
      <c r="C38" s="28" t="s">
        <v>44</v>
      </c>
      <c r="D38" s="148"/>
      <c r="E38" s="148"/>
      <c r="F38" s="558"/>
      <c r="G38" s="558"/>
      <c r="H38" s="558"/>
      <c r="I38" s="558"/>
      <c r="J38" s="558"/>
    </row>
    <row r="39" spans="1:10" ht="15.75" x14ac:dyDescent="0.25">
      <c r="A39" s="842"/>
      <c r="B39" s="842"/>
      <c r="C39" s="28" t="s">
        <v>153</v>
      </c>
      <c r="D39" s="148"/>
      <c r="E39" s="148"/>
      <c r="F39" s="558"/>
      <c r="G39" s="558"/>
      <c r="H39" s="558"/>
      <c r="I39" s="558"/>
      <c r="J39" s="558"/>
    </row>
    <row r="40" spans="1:10" ht="15.75" x14ac:dyDescent="0.25">
      <c r="A40" s="842"/>
      <c r="B40" s="842"/>
      <c r="C40" s="28" t="s">
        <v>46</v>
      </c>
      <c r="D40" s="148"/>
      <c r="E40" s="148"/>
      <c r="F40" s="558"/>
      <c r="G40" s="558"/>
      <c r="H40" s="558"/>
      <c r="I40" s="558"/>
      <c r="J40" s="558"/>
    </row>
    <row r="41" spans="1:10" ht="15.75" x14ac:dyDescent="0.25">
      <c r="A41" s="853" t="s">
        <v>147</v>
      </c>
      <c r="B41" s="853"/>
      <c r="C41" s="853"/>
      <c r="D41" s="425"/>
      <c r="E41" s="425"/>
      <c r="F41" s="427"/>
      <c r="G41" s="427"/>
      <c r="H41" s="427"/>
      <c r="I41" s="427"/>
      <c r="J41" s="427"/>
    </row>
    <row r="42" spans="1:10" ht="15.75" x14ac:dyDescent="0.25">
      <c r="A42" s="785" t="s">
        <v>154</v>
      </c>
      <c r="B42" s="743" t="s">
        <v>47</v>
      </c>
      <c r="C42" s="28" t="s">
        <v>48</v>
      </c>
      <c r="D42" s="148"/>
      <c r="E42" s="148"/>
      <c r="F42" s="148"/>
      <c r="G42" s="148"/>
      <c r="H42" s="148"/>
      <c r="I42" s="148"/>
      <c r="J42" s="148"/>
    </row>
    <row r="43" spans="1:10" ht="15.75" x14ac:dyDescent="0.25">
      <c r="A43" s="786"/>
      <c r="B43" s="743"/>
      <c r="C43" s="28" t="s">
        <v>49</v>
      </c>
      <c r="D43" s="148"/>
      <c r="E43" s="148"/>
      <c r="F43" s="148"/>
      <c r="G43" s="148"/>
      <c r="H43" s="148"/>
      <c r="I43" s="148"/>
      <c r="J43" s="148"/>
    </row>
    <row r="44" spans="1:10" ht="15.75" x14ac:dyDescent="0.25">
      <c r="A44" s="786"/>
      <c r="B44" s="743"/>
      <c r="C44" s="28" t="s">
        <v>50</v>
      </c>
      <c r="D44" s="148"/>
      <c r="E44" s="148"/>
      <c r="F44" s="148"/>
      <c r="G44" s="148"/>
      <c r="H44" s="148"/>
      <c r="I44" s="148"/>
      <c r="J44" s="148"/>
    </row>
    <row r="45" spans="1:10" ht="15.75" x14ac:dyDescent="0.25">
      <c r="A45" s="786"/>
      <c r="B45" s="743"/>
      <c r="C45" s="28" t="s">
        <v>51</v>
      </c>
      <c r="D45" s="148"/>
      <c r="E45" s="148"/>
      <c r="F45" s="148"/>
      <c r="G45" s="148"/>
      <c r="H45" s="148"/>
      <c r="I45" s="148"/>
      <c r="J45" s="148"/>
    </row>
    <row r="46" spans="1:10" ht="15.75" x14ac:dyDescent="0.25">
      <c r="A46" s="786"/>
      <c r="B46" s="743"/>
      <c r="C46" s="28" t="s">
        <v>52</v>
      </c>
      <c r="D46" s="148"/>
      <c r="E46" s="148"/>
      <c r="F46" s="148"/>
      <c r="G46" s="148"/>
      <c r="H46" s="148"/>
      <c r="I46" s="148"/>
      <c r="J46" s="148"/>
    </row>
    <row r="47" spans="1:10" ht="15.75" x14ac:dyDescent="0.25">
      <c r="A47" s="786"/>
      <c r="B47" s="743"/>
      <c r="C47" s="303" t="s">
        <v>53</v>
      </c>
      <c r="D47" s="153">
        <v>1</v>
      </c>
      <c r="E47" s="153">
        <v>210</v>
      </c>
      <c r="F47" s="265">
        <v>98.412698412698404</v>
      </c>
      <c r="G47" s="226">
        <v>100</v>
      </c>
      <c r="H47" s="226">
        <v>100</v>
      </c>
      <c r="I47" s="226">
        <v>100</v>
      </c>
      <c r="J47" s="117">
        <v>100</v>
      </c>
    </row>
    <row r="48" spans="1:10" ht="15.75" x14ac:dyDescent="0.25">
      <c r="A48" s="786"/>
      <c r="B48" s="743"/>
      <c r="C48" s="28" t="s">
        <v>54</v>
      </c>
      <c r="D48" s="148"/>
      <c r="E48" s="148"/>
      <c r="F48" s="148"/>
      <c r="G48" s="148"/>
      <c r="H48" s="148"/>
      <c r="I48" s="148"/>
      <c r="J48" s="148"/>
    </row>
    <row r="49" spans="1:10" ht="15.75" x14ac:dyDescent="0.25">
      <c r="A49" s="837"/>
      <c r="B49" s="743"/>
      <c r="C49" s="303" t="s">
        <v>155</v>
      </c>
      <c r="D49" s="58">
        <v>2</v>
      </c>
      <c r="E49" s="153">
        <v>160</v>
      </c>
      <c r="F49" s="265">
        <v>99.583333333333329</v>
      </c>
      <c r="G49" s="226">
        <v>100.2304147465438</v>
      </c>
      <c r="H49" s="226">
        <v>100</v>
      </c>
      <c r="I49" s="226">
        <v>100</v>
      </c>
      <c r="J49" s="117">
        <v>56.48535564853556</v>
      </c>
    </row>
    <row r="50" spans="1:10" ht="15.75" x14ac:dyDescent="0.25">
      <c r="A50" s="853" t="s">
        <v>147</v>
      </c>
      <c r="B50" s="853"/>
      <c r="C50" s="853"/>
      <c r="D50" s="329">
        <v>3</v>
      </c>
      <c r="E50" s="329">
        <v>370</v>
      </c>
      <c r="F50" s="427">
        <v>98.918918918918919</v>
      </c>
      <c r="G50" s="427">
        <v>100.09398496240603</v>
      </c>
      <c r="H50" s="427">
        <v>100</v>
      </c>
      <c r="I50" s="427">
        <v>100</v>
      </c>
      <c r="J50" s="427">
        <v>81.056466302367951</v>
      </c>
    </row>
    <row r="51" spans="1:10" ht="15.75" customHeight="1" x14ac:dyDescent="0.25">
      <c r="A51" s="785" t="s">
        <v>156</v>
      </c>
      <c r="B51" s="810" t="s">
        <v>56</v>
      </c>
      <c r="C51" s="28" t="s">
        <v>57</v>
      </c>
      <c r="D51" s="148"/>
      <c r="E51" s="148"/>
      <c r="F51" s="558"/>
      <c r="G51" s="558"/>
      <c r="H51" s="558"/>
      <c r="I51" s="558"/>
      <c r="J51" s="558"/>
    </row>
    <row r="52" spans="1:10" ht="15.75" x14ac:dyDescent="0.25">
      <c r="A52" s="786"/>
      <c r="B52" s="810"/>
      <c r="C52" s="28" t="s">
        <v>58</v>
      </c>
      <c r="D52" s="148"/>
      <c r="E52" s="148"/>
      <c r="F52" s="558"/>
      <c r="G52" s="558"/>
      <c r="H52" s="558"/>
      <c r="I52" s="558"/>
      <c r="J52" s="558"/>
    </row>
    <row r="53" spans="1:10" ht="15.75" x14ac:dyDescent="0.25">
      <c r="A53" s="786"/>
      <c r="B53" s="810"/>
      <c r="C53" s="28" t="s">
        <v>157</v>
      </c>
      <c r="D53" s="148"/>
      <c r="E53" s="148"/>
      <c r="F53" s="558"/>
      <c r="G53" s="558"/>
      <c r="H53" s="558"/>
      <c r="I53" s="558"/>
      <c r="J53" s="558"/>
    </row>
    <row r="54" spans="1:10" ht="15.75" x14ac:dyDescent="0.25">
      <c r="A54" s="786"/>
      <c r="B54" s="743" t="s">
        <v>60</v>
      </c>
      <c r="C54" s="28" t="s">
        <v>61</v>
      </c>
      <c r="D54" s="148"/>
      <c r="E54" s="148"/>
      <c r="F54" s="148"/>
      <c r="G54" s="148"/>
      <c r="H54" s="148"/>
      <c r="I54" s="148"/>
      <c r="J54" s="148"/>
    </row>
    <row r="55" spans="1:10" ht="15.75" x14ac:dyDescent="0.25">
      <c r="A55" s="786"/>
      <c r="B55" s="743"/>
      <c r="C55" s="28" t="s">
        <v>62</v>
      </c>
      <c r="D55" s="148"/>
      <c r="E55" s="148"/>
      <c r="F55" s="148"/>
      <c r="G55" s="148"/>
      <c r="H55" s="148"/>
      <c r="I55" s="148"/>
      <c r="J55" s="148"/>
    </row>
    <row r="56" spans="1:10" ht="15.75" x14ac:dyDescent="0.25">
      <c r="A56" s="786"/>
      <c r="B56" s="743"/>
      <c r="C56" s="303" t="s">
        <v>63</v>
      </c>
      <c r="D56" s="153">
        <v>1</v>
      </c>
      <c r="E56" s="153">
        <v>150</v>
      </c>
      <c r="F56" s="265">
        <v>100</v>
      </c>
      <c r="G56" s="226">
        <v>100</v>
      </c>
      <c r="H56" s="226">
        <v>100</v>
      </c>
      <c r="I56" s="226">
        <v>80</v>
      </c>
      <c r="J56" s="117">
        <v>100</v>
      </c>
    </row>
    <row r="57" spans="1:10" ht="15.75" x14ac:dyDescent="0.25">
      <c r="A57" s="786"/>
      <c r="B57" s="743"/>
      <c r="C57" s="28" t="s">
        <v>64</v>
      </c>
      <c r="D57" s="148"/>
      <c r="E57" s="148"/>
      <c r="F57" s="148"/>
      <c r="G57" s="148"/>
      <c r="H57" s="148"/>
      <c r="I57" s="148"/>
      <c r="J57" s="148"/>
    </row>
    <row r="58" spans="1:10" ht="15.75" x14ac:dyDescent="0.25">
      <c r="A58" s="786"/>
      <c r="B58" s="743"/>
      <c r="C58" s="303" t="s">
        <v>65</v>
      </c>
      <c r="D58" s="58">
        <v>1</v>
      </c>
      <c r="E58" s="58">
        <v>60</v>
      </c>
      <c r="F58" s="265">
        <v>100</v>
      </c>
      <c r="G58" s="226">
        <v>100</v>
      </c>
      <c r="H58" s="226">
        <v>100</v>
      </c>
      <c r="I58" s="226">
        <v>100</v>
      </c>
      <c r="J58" s="117">
        <v>80.555555555555557</v>
      </c>
    </row>
    <row r="59" spans="1:10" ht="15.75" x14ac:dyDescent="0.25">
      <c r="A59" s="786"/>
      <c r="B59" s="743"/>
      <c r="C59" s="28" t="s">
        <v>66</v>
      </c>
      <c r="D59" s="148"/>
      <c r="E59" s="148"/>
      <c r="F59" s="148"/>
      <c r="G59" s="148"/>
      <c r="H59" s="148"/>
      <c r="I59" s="148"/>
      <c r="J59" s="148"/>
    </row>
    <row r="60" spans="1:10" ht="15.75" x14ac:dyDescent="0.25">
      <c r="A60" s="786"/>
      <c r="B60" s="842" t="s">
        <v>67</v>
      </c>
      <c r="C60" s="28" t="s">
        <v>68</v>
      </c>
      <c r="D60" s="148"/>
      <c r="E60" s="148"/>
      <c r="F60" s="148"/>
      <c r="G60" s="148"/>
      <c r="H60" s="148"/>
      <c r="I60" s="148"/>
      <c r="J60" s="148"/>
    </row>
    <row r="61" spans="1:10" ht="15.75" x14ac:dyDescent="0.25">
      <c r="A61" s="786"/>
      <c r="B61" s="842"/>
      <c r="C61" s="28" t="s">
        <v>69</v>
      </c>
      <c r="D61" s="148"/>
      <c r="E61" s="148"/>
      <c r="F61" s="558"/>
      <c r="G61" s="558"/>
      <c r="H61" s="558"/>
      <c r="I61" s="558"/>
      <c r="J61" s="558"/>
    </row>
    <row r="62" spans="1:10" ht="15.75" x14ac:dyDescent="0.25">
      <c r="A62" s="786"/>
      <c r="B62" s="842"/>
      <c r="C62" s="28" t="s">
        <v>70</v>
      </c>
      <c r="D62" s="148"/>
      <c r="E62" s="148"/>
      <c r="F62" s="558"/>
      <c r="G62" s="558"/>
      <c r="H62" s="558"/>
      <c r="I62" s="558"/>
      <c r="J62" s="558"/>
    </row>
    <row r="63" spans="1:10" ht="15.75" x14ac:dyDescent="0.25">
      <c r="A63" s="786"/>
      <c r="B63" s="842"/>
      <c r="C63" s="28" t="s">
        <v>158</v>
      </c>
      <c r="D63" s="148"/>
      <c r="E63" s="148"/>
      <c r="F63" s="558"/>
      <c r="G63" s="558"/>
      <c r="H63" s="558"/>
      <c r="I63" s="558"/>
      <c r="J63" s="558"/>
    </row>
    <row r="64" spans="1:10" ht="15.75" x14ac:dyDescent="0.25">
      <c r="A64" s="786"/>
      <c r="B64" s="842" t="s">
        <v>159</v>
      </c>
      <c r="C64" s="28" t="s">
        <v>160</v>
      </c>
      <c r="D64" s="148"/>
      <c r="E64" s="148"/>
      <c r="F64" s="558"/>
      <c r="G64" s="558"/>
      <c r="H64" s="558"/>
      <c r="I64" s="558"/>
      <c r="J64" s="558"/>
    </row>
    <row r="65" spans="1:10" ht="15.75" x14ac:dyDescent="0.25">
      <c r="A65" s="786"/>
      <c r="B65" s="842"/>
      <c r="C65" s="28" t="s">
        <v>74</v>
      </c>
      <c r="D65" s="148"/>
      <c r="E65" s="148"/>
      <c r="F65" s="558"/>
      <c r="G65" s="558"/>
      <c r="H65" s="558"/>
      <c r="I65" s="558"/>
      <c r="J65" s="558"/>
    </row>
    <row r="66" spans="1:10" ht="15.75" x14ac:dyDescent="0.25">
      <c r="A66" s="837"/>
      <c r="B66" s="842"/>
      <c r="C66" s="28" t="s">
        <v>161</v>
      </c>
      <c r="D66" s="148"/>
      <c r="E66" s="148"/>
      <c r="F66" s="558"/>
      <c r="G66" s="558"/>
      <c r="H66" s="558"/>
      <c r="I66" s="558"/>
      <c r="J66" s="558"/>
    </row>
    <row r="67" spans="1:10" ht="15.75" x14ac:dyDescent="0.25">
      <c r="A67" s="853" t="s">
        <v>147</v>
      </c>
      <c r="B67" s="853"/>
      <c r="C67" s="853"/>
      <c r="D67" s="329">
        <v>2</v>
      </c>
      <c r="E67" s="329">
        <v>210</v>
      </c>
      <c r="F67" s="427">
        <v>100</v>
      </c>
      <c r="G67" s="427">
        <v>100</v>
      </c>
      <c r="H67" s="427">
        <v>100</v>
      </c>
      <c r="I67" s="427">
        <v>88.888888888888886</v>
      </c>
      <c r="J67" s="427">
        <v>94.444444444444443</v>
      </c>
    </row>
    <row r="68" spans="1:10" ht="15.75" x14ac:dyDescent="0.25">
      <c r="A68" s="842" t="s">
        <v>162</v>
      </c>
      <c r="B68" s="347" t="s">
        <v>163</v>
      </c>
      <c r="C68" s="28" t="s">
        <v>164</v>
      </c>
      <c r="D68" s="148"/>
      <c r="E68" s="148"/>
      <c r="F68" s="558"/>
      <c r="G68" s="558"/>
      <c r="H68" s="558"/>
      <c r="I68" s="558"/>
      <c r="J68" s="558"/>
    </row>
    <row r="69" spans="1:10" ht="15.75" customHeight="1" x14ac:dyDescent="0.25">
      <c r="A69" s="842"/>
      <c r="B69" s="810" t="s">
        <v>78</v>
      </c>
      <c r="C69" s="28" t="s">
        <v>165</v>
      </c>
      <c r="D69" s="148"/>
      <c r="E69" s="148"/>
      <c r="F69" s="558"/>
      <c r="G69" s="558"/>
      <c r="H69" s="558"/>
      <c r="I69" s="558"/>
      <c r="J69" s="558"/>
    </row>
    <row r="70" spans="1:10" ht="15.75" x14ac:dyDescent="0.25">
      <c r="A70" s="842"/>
      <c r="B70" s="810"/>
      <c r="C70" s="28" t="s">
        <v>80</v>
      </c>
      <c r="D70" s="148"/>
      <c r="E70" s="148"/>
      <c r="F70" s="558"/>
      <c r="G70" s="558"/>
      <c r="H70" s="558"/>
      <c r="I70" s="558"/>
      <c r="J70" s="558"/>
    </row>
    <row r="71" spans="1:10" ht="15.75" x14ac:dyDescent="0.25">
      <c r="A71" s="842"/>
      <c r="B71" s="842" t="s">
        <v>81</v>
      </c>
      <c r="C71" s="28" t="s">
        <v>82</v>
      </c>
      <c r="D71" s="148"/>
      <c r="E71" s="148"/>
      <c r="F71" s="558"/>
      <c r="G71" s="558"/>
      <c r="H71" s="558"/>
      <c r="I71" s="558"/>
      <c r="J71" s="558"/>
    </row>
    <row r="72" spans="1:10" ht="15.75" x14ac:dyDescent="0.25">
      <c r="A72" s="842"/>
      <c r="B72" s="842"/>
      <c r="C72" s="28" t="s">
        <v>83</v>
      </c>
      <c r="D72" s="148"/>
      <c r="E72" s="148"/>
      <c r="F72" s="558"/>
      <c r="G72" s="558"/>
      <c r="H72" s="558"/>
      <c r="I72" s="558"/>
      <c r="J72" s="558"/>
    </row>
    <row r="73" spans="1:10" ht="15.75" x14ac:dyDescent="0.25">
      <c r="A73" s="842"/>
      <c r="B73" s="842" t="s">
        <v>84</v>
      </c>
      <c r="C73" s="28" t="s">
        <v>85</v>
      </c>
      <c r="D73" s="148"/>
      <c r="E73" s="148"/>
      <c r="F73" s="558"/>
      <c r="G73" s="558"/>
      <c r="H73" s="558"/>
      <c r="I73" s="558"/>
      <c r="J73" s="558"/>
    </row>
    <row r="74" spans="1:10" ht="15.75" x14ac:dyDescent="0.25">
      <c r="A74" s="842"/>
      <c r="B74" s="842"/>
      <c r="C74" s="28" t="s">
        <v>86</v>
      </c>
      <c r="D74" s="148"/>
      <c r="E74" s="148"/>
      <c r="F74" s="558"/>
      <c r="G74" s="558"/>
      <c r="H74" s="558"/>
      <c r="I74" s="558"/>
      <c r="J74" s="558"/>
    </row>
    <row r="75" spans="1:10" ht="15.75" x14ac:dyDescent="0.25">
      <c r="A75" s="842"/>
      <c r="B75" s="842" t="s">
        <v>87</v>
      </c>
      <c r="C75" s="28" t="s">
        <v>88</v>
      </c>
      <c r="D75" s="148"/>
      <c r="E75" s="148"/>
      <c r="F75" s="558"/>
      <c r="G75" s="558"/>
      <c r="H75" s="558"/>
      <c r="I75" s="558"/>
      <c r="J75" s="558"/>
    </row>
    <row r="76" spans="1:10" ht="15.75" x14ac:dyDescent="0.25">
      <c r="A76" s="842"/>
      <c r="B76" s="842"/>
      <c r="C76" s="28" t="s">
        <v>89</v>
      </c>
      <c r="D76" s="148"/>
      <c r="E76" s="148"/>
      <c r="F76" s="558"/>
      <c r="G76" s="558"/>
      <c r="H76" s="558"/>
      <c r="I76" s="558"/>
      <c r="J76" s="558"/>
    </row>
    <row r="77" spans="1:10" ht="15.75" x14ac:dyDescent="0.25">
      <c r="A77" s="842"/>
      <c r="B77" s="842"/>
      <c r="C77" s="28" t="s">
        <v>90</v>
      </c>
      <c r="D77" s="148"/>
      <c r="E77" s="148"/>
      <c r="F77" s="558"/>
      <c r="G77" s="558"/>
      <c r="H77" s="558"/>
      <c r="I77" s="558"/>
      <c r="J77" s="558"/>
    </row>
    <row r="78" spans="1:10" ht="15.75" x14ac:dyDescent="0.25">
      <c r="A78" s="842"/>
      <c r="B78" s="842"/>
      <c r="C78" s="28" t="s">
        <v>166</v>
      </c>
      <c r="D78" s="148"/>
      <c r="E78" s="148"/>
      <c r="F78" s="558"/>
      <c r="G78" s="558"/>
      <c r="H78" s="558"/>
      <c r="I78" s="558"/>
      <c r="J78" s="558"/>
    </row>
    <row r="79" spans="1:10" ht="15.75" x14ac:dyDescent="0.25">
      <c r="A79" s="842"/>
      <c r="B79" s="842" t="s">
        <v>167</v>
      </c>
      <c r="C79" s="28" t="s">
        <v>93</v>
      </c>
      <c r="D79" s="148"/>
      <c r="E79" s="148"/>
      <c r="F79" s="558"/>
      <c r="G79" s="558"/>
      <c r="H79" s="558"/>
      <c r="I79" s="558"/>
      <c r="J79" s="558"/>
    </row>
    <row r="80" spans="1:10" ht="15.75" x14ac:dyDescent="0.25">
      <c r="A80" s="842"/>
      <c r="B80" s="842"/>
      <c r="C80" s="28" t="s">
        <v>168</v>
      </c>
      <c r="D80" s="148"/>
      <c r="E80" s="148"/>
      <c r="F80" s="558"/>
      <c r="G80" s="558"/>
      <c r="H80" s="558"/>
      <c r="I80" s="558"/>
      <c r="J80" s="558"/>
    </row>
    <row r="81" spans="1:10" ht="15.75" x14ac:dyDescent="0.25">
      <c r="A81" s="842"/>
      <c r="B81" s="842"/>
      <c r="C81" s="28" t="s">
        <v>169</v>
      </c>
      <c r="D81" s="148"/>
      <c r="E81" s="148"/>
      <c r="F81" s="558"/>
      <c r="G81" s="558"/>
      <c r="H81" s="558"/>
      <c r="I81" s="558"/>
      <c r="J81" s="558"/>
    </row>
    <row r="82" spans="1:10" ht="15.75" x14ac:dyDescent="0.25">
      <c r="A82" s="842"/>
      <c r="B82" s="842" t="s">
        <v>170</v>
      </c>
      <c r="C82" s="28" t="s">
        <v>171</v>
      </c>
      <c r="D82" s="148"/>
      <c r="E82" s="148"/>
      <c r="F82" s="558"/>
      <c r="G82" s="558"/>
      <c r="H82" s="558"/>
      <c r="I82" s="558"/>
      <c r="J82" s="558"/>
    </row>
    <row r="83" spans="1:10" ht="15.75" x14ac:dyDescent="0.25">
      <c r="A83" s="842"/>
      <c r="B83" s="842"/>
      <c r="C83" s="28" t="s">
        <v>172</v>
      </c>
      <c r="D83" s="148"/>
      <c r="E83" s="148"/>
      <c r="F83" s="558"/>
      <c r="G83" s="558"/>
      <c r="H83" s="558"/>
      <c r="I83" s="558"/>
      <c r="J83" s="558"/>
    </row>
    <row r="84" spans="1:10" ht="15.75" x14ac:dyDescent="0.25">
      <c r="A84" s="842"/>
      <c r="B84" s="842"/>
      <c r="C84" s="28" t="s">
        <v>173</v>
      </c>
      <c r="D84" s="148"/>
      <c r="E84" s="148"/>
      <c r="F84" s="558"/>
      <c r="G84" s="558"/>
      <c r="H84" s="558"/>
      <c r="I84" s="558"/>
      <c r="J84" s="558"/>
    </row>
    <row r="85" spans="1:10" ht="15.75" x14ac:dyDescent="0.25">
      <c r="A85" s="853" t="s">
        <v>147</v>
      </c>
      <c r="B85" s="853"/>
      <c r="C85" s="853"/>
      <c r="D85" s="387"/>
      <c r="E85" s="387"/>
      <c r="F85" s="427"/>
      <c r="G85" s="427"/>
      <c r="H85" s="427"/>
      <c r="I85" s="427"/>
      <c r="J85" s="427"/>
    </row>
    <row r="86" spans="1:10" ht="15.75" x14ac:dyDescent="0.25">
      <c r="A86" s="842" t="s">
        <v>174</v>
      </c>
      <c r="B86" s="842" t="s">
        <v>100</v>
      </c>
      <c r="C86" s="28" t="s">
        <v>101</v>
      </c>
      <c r="D86" s="148"/>
      <c r="E86" s="148"/>
      <c r="F86" s="558"/>
      <c r="G86" s="558"/>
      <c r="H86" s="558"/>
      <c r="I86" s="558"/>
      <c r="J86" s="558"/>
    </row>
    <row r="87" spans="1:10" ht="15.75" x14ac:dyDescent="0.25">
      <c r="A87" s="842"/>
      <c r="B87" s="842"/>
      <c r="C87" s="28" t="s">
        <v>102</v>
      </c>
      <c r="D87" s="148"/>
      <c r="E87" s="148"/>
      <c r="F87" s="558"/>
      <c r="G87" s="558"/>
      <c r="H87" s="558"/>
      <c r="I87" s="558"/>
      <c r="J87" s="558"/>
    </row>
    <row r="88" spans="1:10" ht="15.75" x14ac:dyDescent="0.25">
      <c r="A88" s="842"/>
      <c r="B88" s="842"/>
      <c r="C88" s="28" t="s">
        <v>103</v>
      </c>
      <c r="D88" s="148"/>
      <c r="E88" s="148"/>
      <c r="F88" s="558"/>
      <c r="G88" s="558"/>
      <c r="H88" s="558"/>
      <c r="I88" s="558"/>
      <c r="J88" s="558"/>
    </row>
    <row r="89" spans="1:10" ht="15.75" x14ac:dyDescent="0.25">
      <c r="A89" s="842"/>
      <c r="B89" s="347" t="s">
        <v>104</v>
      </c>
      <c r="C89" s="28" t="s">
        <v>105</v>
      </c>
      <c r="D89" s="148"/>
      <c r="E89" s="148"/>
      <c r="F89" s="558"/>
      <c r="G89" s="558"/>
      <c r="H89" s="558"/>
      <c r="I89" s="558"/>
      <c r="J89" s="558"/>
    </row>
    <row r="90" spans="1:10" ht="15.75" x14ac:dyDescent="0.25">
      <c r="A90" s="842"/>
      <c r="B90" s="842" t="s">
        <v>175</v>
      </c>
      <c r="C90" s="28" t="s">
        <v>107</v>
      </c>
      <c r="D90" s="148"/>
      <c r="E90" s="148"/>
      <c r="F90" s="558"/>
      <c r="G90" s="558"/>
      <c r="H90" s="558"/>
      <c r="I90" s="558"/>
      <c r="J90" s="558"/>
    </row>
    <row r="91" spans="1:10" ht="15.75" x14ac:dyDescent="0.25">
      <c r="A91" s="842"/>
      <c r="B91" s="842"/>
      <c r="C91" s="28" t="s">
        <v>108</v>
      </c>
      <c r="D91" s="148"/>
      <c r="E91" s="148"/>
      <c r="F91" s="558"/>
      <c r="G91" s="558"/>
      <c r="H91" s="558"/>
      <c r="I91" s="558"/>
      <c r="J91" s="558"/>
    </row>
    <row r="92" spans="1:10" ht="15.75" x14ac:dyDescent="0.25">
      <c r="A92" s="842"/>
      <c r="B92" s="842"/>
      <c r="C92" s="28" t="s">
        <v>176</v>
      </c>
      <c r="D92" s="148"/>
      <c r="E92" s="148"/>
      <c r="F92" s="558"/>
      <c r="G92" s="558"/>
      <c r="H92" s="558"/>
      <c r="I92" s="558"/>
      <c r="J92" s="558"/>
    </row>
    <row r="93" spans="1:10" ht="15.75" x14ac:dyDescent="0.25">
      <c r="A93" s="853" t="s">
        <v>147</v>
      </c>
      <c r="B93" s="853"/>
      <c r="C93" s="853"/>
      <c r="D93" s="387"/>
      <c r="E93" s="387"/>
      <c r="F93" s="427"/>
      <c r="G93" s="427"/>
      <c r="H93" s="427"/>
      <c r="I93" s="427"/>
      <c r="J93" s="427"/>
    </row>
    <row r="94" spans="1:10" ht="15.75" x14ac:dyDescent="0.25">
      <c r="A94" s="785" t="s">
        <v>177</v>
      </c>
      <c r="B94" s="842" t="s">
        <v>110</v>
      </c>
      <c r="C94" s="28" t="s">
        <v>111</v>
      </c>
      <c r="D94" s="148"/>
      <c r="E94" s="148"/>
      <c r="F94" s="558"/>
      <c r="G94" s="558"/>
      <c r="H94" s="558"/>
      <c r="I94" s="558"/>
      <c r="J94" s="558"/>
    </row>
    <row r="95" spans="1:10" ht="15.75" x14ac:dyDescent="0.25">
      <c r="A95" s="786"/>
      <c r="B95" s="842"/>
      <c r="C95" s="28" t="s">
        <v>112</v>
      </c>
      <c r="D95" s="148"/>
      <c r="E95" s="148"/>
      <c r="F95" s="558"/>
      <c r="G95" s="558"/>
      <c r="H95" s="558"/>
      <c r="I95" s="558"/>
      <c r="J95" s="558"/>
    </row>
    <row r="96" spans="1:10" ht="15.75" x14ac:dyDescent="0.25">
      <c r="A96" s="786"/>
      <c r="B96" s="842"/>
      <c r="C96" s="28" t="s">
        <v>178</v>
      </c>
      <c r="D96" s="148"/>
      <c r="E96" s="148"/>
      <c r="F96" s="558"/>
      <c r="G96" s="558"/>
      <c r="H96" s="558"/>
      <c r="I96" s="558"/>
      <c r="J96" s="558"/>
    </row>
    <row r="97" spans="1:110" ht="15.75" x14ac:dyDescent="0.25">
      <c r="A97" s="786"/>
      <c r="B97" s="842" t="s">
        <v>114</v>
      </c>
      <c r="C97" s="28" t="s">
        <v>179</v>
      </c>
      <c r="D97" s="148"/>
      <c r="E97" s="148"/>
      <c r="F97" s="558"/>
      <c r="G97" s="558"/>
      <c r="H97" s="558"/>
      <c r="I97" s="558"/>
      <c r="J97" s="558"/>
    </row>
    <row r="98" spans="1:110" ht="15.75" x14ac:dyDescent="0.25">
      <c r="A98" s="786"/>
      <c r="B98" s="842"/>
      <c r="C98" s="28" t="s">
        <v>116</v>
      </c>
      <c r="D98" s="148"/>
      <c r="E98" s="148"/>
      <c r="F98" s="558"/>
      <c r="G98" s="558"/>
      <c r="H98" s="558"/>
      <c r="I98" s="558"/>
      <c r="J98" s="558"/>
    </row>
    <row r="99" spans="1:110" ht="15.75" x14ac:dyDescent="0.25">
      <c r="A99" s="786"/>
      <c r="B99" s="842"/>
      <c r="C99" s="28" t="s">
        <v>117</v>
      </c>
      <c r="D99" s="148"/>
      <c r="E99" s="148"/>
      <c r="F99" s="558"/>
      <c r="G99" s="558"/>
      <c r="H99" s="558"/>
      <c r="I99" s="558"/>
      <c r="J99" s="558"/>
    </row>
    <row r="100" spans="1:110" ht="15.75" x14ac:dyDescent="0.25">
      <c r="A100" s="786"/>
      <c r="B100" s="743" t="s">
        <v>180</v>
      </c>
      <c r="C100" s="303" t="s">
        <v>181</v>
      </c>
      <c r="D100" s="153">
        <v>1</v>
      </c>
      <c r="E100" s="153">
        <v>62</v>
      </c>
      <c r="F100" s="265">
        <v>100</v>
      </c>
      <c r="G100" s="117">
        <v>100</v>
      </c>
      <c r="H100" s="117">
        <v>100</v>
      </c>
      <c r="I100" s="117">
        <v>100</v>
      </c>
      <c r="J100" s="117">
        <v>76.344086021505376</v>
      </c>
    </row>
    <row r="101" spans="1:110" ht="15.75" x14ac:dyDescent="0.25">
      <c r="A101" s="786"/>
      <c r="B101" s="743"/>
      <c r="C101" s="28" t="s">
        <v>120</v>
      </c>
      <c r="D101" s="148"/>
      <c r="E101" s="148"/>
      <c r="F101" s="148"/>
      <c r="G101" s="148"/>
      <c r="H101" s="148"/>
      <c r="I101" s="148"/>
      <c r="J101" s="148"/>
    </row>
    <row r="102" spans="1:110" ht="15.75" x14ac:dyDescent="0.25">
      <c r="A102" s="786"/>
      <c r="B102" s="842" t="s">
        <v>121</v>
      </c>
      <c r="C102" s="28" t="s">
        <v>182</v>
      </c>
      <c r="D102" s="148"/>
      <c r="E102" s="148"/>
      <c r="F102" s="558"/>
      <c r="G102" s="558"/>
      <c r="H102" s="558"/>
      <c r="I102" s="558"/>
      <c r="J102" s="558"/>
    </row>
    <row r="103" spans="1:110" ht="15.75" x14ac:dyDescent="0.25">
      <c r="A103" s="786"/>
      <c r="B103" s="842"/>
      <c r="C103" s="28" t="s">
        <v>183</v>
      </c>
      <c r="D103" s="148"/>
      <c r="E103" s="148"/>
      <c r="F103" s="558"/>
      <c r="G103" s="558"/>
      <c r="H103" s="558"/>
      <c r="I103" s="558"/>
      <c r="J103" s="558"/>
    </row>
    <row r="104" spans="1:110" ht="15.75" x14ac:dyDescent="0.25">
      <c r="A104" s="786"/>
      <c r="B104" s="842" t="s">
        <v>124</v>
      </c>
      <c r="C104" s="28" t="s">
        <v>125</v>
      </c>
      <c r="D104" s="148"/>
      <c r="E104" s="148"/>
      <c r="F104" s="558"/>
      <c r="G104" s="558"/>
      <c r="H104" s="558"/>
      <c r="I104" s="558"/>
      <c r="J104" s="558"/>
    </row>
    <row r="105" spans="1:110" ht="15.75" x14ac:dyDescent="0.25">
      <c r="A105" s="786"/>
      <c r="B105" s="842"/>
      <c r="C105" s="28" t="s">
        <v>126</v>
      </c>
      <c r="D105" s="148"/>
      <c r="E105" s="148"/>
      <c r="F105" s="558"/>
      <c r="G105" s="558"/>
      <c r="H105" s="558"/>
      <c r="I105" s="558"/>
      <c r="J105" s="558"/>
    </row>
    <row r="106" spans="1:110" ht="15.75" x14ac:dyDescent="0.25">
      <c r="A106" s="786"/>
      <c r="B106" s="842" t="s">
        <v>127</v>
      </c>
      <c r="C106" s="28" t="s">
        <v>128</v>
      </c>
      <c r="D106" s="148"/>
      <c r="E106" s="148"/>
      <c r="F106" s="558"/>
      <c r="G106" s="558"/>
      <c r="H106" s="558"/>
      <c r="I106" s="558"/>
      <c r="J106" s="558"/>
    </row>
    <row r="107" spans="1:110" ht="15.75" x14ac:dyDescent="0.25">
      <c r="A107" s="786"/>
      <c r="B107" s="842"/>
      <c r="C107" s="28" t="s">
        <v>129</v>
      </c>
      <c r="D107" s="148"/>
      <c r="E107" s="148"/>
      <c r="F107" s="558"/>
      <c r="G107" s="558"/>
      <c r="H107" s="558"/>
      <c r="I107" s="558"/>
      <c r="J107" s="558"/>
    </row>
    <row r="108" spans="1:110" ht="15.75" x14ac:dyDescent="0.25">
      <c r="A108" s="786"/>
      <c r="B108" s="842"/>
      <c r="C108" s="28" t="s">
        <v>184</v>
      </c>
      <c r="D108" s="148"/>
      <c r="E108" s="148"/>
      <c r="F108" s="558"/>
      <c r="G108" s="558"/>
      <c r="H108" s="558"/>
      <c r="I108" s="558"/>
      <c r="J108" s="558"/>
    </row>
    <row r="109" spans="1:110" ht="15.75" x14ac:dyDescent="0.25">
      <c r="A109" s="853" t="s">
        <v>147</v>
      </c>
      <c r="B109" s="853"/>
      <c r="C109" s="853"/>
      <c r="D109" s="329">
        <v>1</v>
      </c>
      <c r="E109" s="329">
        <v>62</v>
      </c>
      <c r="F109" s="427">
        <v>100</v>
      </c>
      <c r="G109" s="427">
        <v>100</v>
      </c>
      <c r="H109" s="427">
        <v>100</v>
      </c>
      <c r="I109" s="427">
        <v>100</v>
      </c>
      <c r="J109" s="427">
        <v>76.344086021505376</v>
      </c>
    </row>
    <row r="110" spans="1:110" ht="15.75" x14ac:dyDescent="0.25">
      <c r="A110" s="853" t="s">
        <v>185</v>
      </c>
      <c r="B110" s="853"/>
      <c r="C110" s="853"/>
      <c r="D110" s="398">
        <v>7</v>
      </c>
      <c r="E110" s="398">
        <v>702</v>
      </c>
      <c r="F110" s="427">
        <v>99.430199430199423</v>
      </c>
      <c r="G110" s="427">
        <v>97.969000534473551</v>
      </c>
      <c r="H110" s="427">
        <v>99</v>
      </c>
      <c r="I110" s="427">
        <v>96.428571428571431</v>
      </c>
      <c r="J110" s="427">
        <v>79.847182425978986</v>
      </c>
      <c r="K110" s="4"/>
    </row>
    <row r="111" spans="1:110" s="3" customFormat="1" x14ac:dyDescent="0.25">
      <c r="A111" s="586" t="s">
        <v>186</v>
      </c>
      <c r="B111" s="489" t="s">
        <v>368</v>
      </c>
      <c r="C111" s="12"/>
      <c r="D111" s="12"/>
      <c r="E111" s="12"/>
      <c r="F111" s="9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  <c r="CP111" s="293"/>
      <c r="CQ111" s="293"/>
      <c r="CR111" s="293"/>
      <c r="CS111" s="293"/>
      <c r="CT111" s="293"/>
      <c r="CU111" s="293"/>
      <c r="CV111" s="293"/>
      <c r="CW111" s="293"/>
      <c r="CX111" s="293"/>
      <c r="CY111" s="293"/>
      <c r="CZ111" s="293"/>
      <c r="DA111" s="293"/>
      <c r="DB111" s="293"/>
      <c r="DC111" s="293"/>
      <c r="DD111" s="293"/>
      <c r="DE111" s="293"/>
      <c r="DF111" s="293"/>
    </row>
    <row r="112" spans="1:110" s="293" customFormat="1" x14ac:dyDescent="0.25">
      <c r="A112" s="195" t="s">
        <v>323</v>
      </c>
      <c r="B112" s="490" t="s">
        <v>369</v>
      </c>
      <c r="C112" s="194"/>
      <c r="D112" s="194"/>
      <c r="E112" s="194"/>
      <c r="F112" s="209"/>
      <c r="G112" s="194"/>
      <c r="H112" s="194"/>
      <c r="I112" s="194"/>
      <c r="J112" s="194"/>
      <c r="K112" s="194"/>
    </row>
    <row r="113" spans="1:10" x14ac:dyDescent="0.25">
      <c r="A113" s="501"/>
      <c r="B113" s="981"/>
      <c r="C113" s="981"/>
      <c r="D113" s="981"/>
      <c r="E113" s="981"/>
      <c r="F113" s="981"/>
      <c r="G113" s="981"/>
      <c r="H113" s="981"/>
      <c r="I113" s="981"/>
      <c r="J113" s="981"/>
    </row>
    <row r="114" spans="1:10" ht="15.75" thickBot="1" x14ac:dyDescent="0.3">
      <c r="G114" s="154"/>
    </row>
    <row r="115" spans="1:10" x14ac:dyDescent="0.25">
      <c r="G115" s="155"/>
    </row>
    <row r="116" spans="1:10" x14ac:dyDescent="0.25">
      <c r="D116" s="4"/>
    </row>
  </sheetData>
  <mergeCells count="59">
    <mergeCell ref="B113:J113"/>
    <mergeCell ref="G3:G5"/>
    <mergeCell ref="H3:H5"/>
    <mergeCell ref="I3:I5"/>
    <mergeCell ref="J3:J5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J1"/>
    <mergeCell ref="F3:F5"/>
    <mergeCell ref="A3:A5"/>
    <mergeCell ref="B3:B5"/>
    <mergeCell ref="C3:C5"/>
    <mergeCell ref="D3:D5"/>
    <mergeCell ref="E3:E5"/>
    <mergeCell ref="A2:J2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DF117"/>
  <sheetViews>
    <sheetView topLeftCell="A4" zoomScale="75" zoomScaleNormal="75" workbookViewId="0">
      <pane xSplit="2" ySplit="4" topLeftCell="C8" activePane="bottomRight" state="frozen"/>
      <selection activeCell="C113" sqref="C113"/>
      <selection pane="topRight" activeCell="C113" sqref="C113"/>
      <selection pane="bottomLeft" activeCell="C113" sqref="C113"/>
      <selection pane="bottomRight" activeCell="G122" sqref="G122:G123"/>
    </sheetView>
  </sheetViews>
  <sheetFormatPr defaultRowHeight="15" x14ac:dyDescent="0.2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4" customWidth="1"/>
    <col min="9" max="9" width="25.28515625" style="4" customWidth="1"/>
    <col min="10" max="10" width="21.140625" style="4" customWidth="1"/>
  </cols>
  <sheetData>
    <row r="1" spans="1:10" s="293" customFormat="1" ht="27.75" customHeight="1" x14ac:dyDescent="0.25">
      <c r="A1" s="739" t="s">
        <v>366</v>
      </c>
      <c r="B1" s="739"/>
      <c r="C1" s="739"/>
      <c r="D1" s="739"/>
      <c r="E1" s="739"/>
      <c r="F1" s="739"/>
      <c r="G1" s="739"/>
      <c r="H1" s="739"/>
      <c r="I1" s="739"/>
      <c r="J1" s="740"/>
    </row>
    <row r="2" spans="1:10" ht="31.5" customHeight="1" x14ac:dyDescent="0.25">
      <c r="A2" s="977" t="s">
        <v>303</v>
      </c>
      <c r="B2" s="977"/>
      <c r="C2" s="977"/>
      <c r="D2" s="977"/>
      <c r="E2" s="977"/>
      <c r="F2" s="977"/>
      <c r="G2" s="977"/>
      <c r="H2" s="977"/>
      <c r="I2" s="977"/>
      <c r="J2" s="977"/>
    </row>
    <row r="3" spans="1:10" ht="39" customHeight="1" x14ac:dyDescent="0.25">
      <c r="A3" s="179"/>
      <c r="B3" s="179"/>
      <c r="C3" s="179"/>
      <c r="D3" s="178"/>
      <c r="E3" s="180"/>
      <c r="F3" s="178"/>
      <c r="G3" s="177"/>
      <c r="H3" s="177"/>
      <c r="I3" s="177"/>
      <c r="J3" s="177" t="s">
        <v>318</v>
      </c>
    </row>
    <row r="4" spans="1:10" s="293" customFormat="1" ht="27.75" customHeight="1" x14ac:dyDescent="0.25">
      <c r="A4" s="739" t="s">
        <v>409</v>
      </c>
      <c r="B4" s="739"/>
      <c r="C4" s="739"/>
      <c r="D4" s="739"/>
      <c r="E4" s="739"/>
      <c r="F4" s="739"/>
      <c r="G4" s="739"/>
      <c r="H4" s="739"/>
      <c r="I4" s="739"/>
      <c r="J4" s="740"/>
    </row>
    <row r="5" spans="1:10" ht="20.100000000000001" customHeight="1" x14ac:dyDescent="0.25">
      <c r="A5" s="984" t="s">
        <v>321</v>
      </c>
      <c r="B5" s="984"/>
      <c r="C5" s="984"/>
      <c r="D5" s="984"/>
      <c r="E5" s="984"/>
      <c r="F5" s="984"/>
      <c r="G5" s="984"/>
      <c r="H5" s="984"/>
      <c r="I5" s="984"/>
      <c r="J5" s="984"/>
    </row>
    <row r="6" spans="1:10" ht="48" customHeight="1" x14ac:dyDescent="0.25">
      <c r="A6" s="989" t="s">
        <v>141</v>
      </c>
      <c r="B6" s="989" t="s">
        <v>1</v>
      </c>
      <c r="C6" s="989" t="s">
        <v>2</v>
      </c>
      <c r="D6" s="987" t="s">
        <v>296</v>
      </c>
      <c r="E6" s="982" t="s">
        <v>297</v>
      </c>
      <c r="F6" s="987" t="s">
        <v>332</v>
      </c>
      <c r="G6" s="985" t="s">
        <v>304</v>
      </c>
      <c r="H6" s="985" t="s">
        <v>305</v>
      </c>
      <c r="I6" s="985" t="s">
        <v>306</v>
      </c>
      <c r="J6" s="985" t="s">
        <v>318</v>
      </c>
    </row>
    <row r="7" spans="1:10" ht="69" customHeight="1" x14ac:dyDescent="0.25">
      <c r="A7" s="990"/>
      <c r="B7" s="990"/>
      <c r="C7" s="990"/>
      <c r="D7" s="988"/>
      <c r="E7" s="983"/>
      <c r="F7" s="988"/>
      <c r="G7" s="986"/>
      <c r="H7" s="986"/>
      <c r="I7" s="986"/>
      <c r="J7" s="986"/>
    </row>
    <row r="8" spans="1:10" ht="15.75" hidden="1" x14ac:dyDescent="0.25">
      <c r="A8" s="842" t="s">
        <v>143</v>
      </c>
      <c r="B8" s="842" t="s">
        <v>4</v>
      </c>
      <c r="C8" s="28" t="s">
        <v>5</v>
      </c>
      <c r="D8" s="148"/>
      <c r="E8" s="148"/>
      <c r="F8" s="156"/>
      <c r="G8" s="156"/>
      <c r="H8" s="156"/>
      <c r="I8" s="156"/>
      <c r="J8" s="156"/>
    </row>
    <row r="9" spans="1:10" ht="15.75" hidden="1" customHeight="1" x14ac:dyDescent="0.25">
      <c r="A9" s="842"/>
      <c r="B9" s="842"/>
      <c r="C9" s="28" t="s">
        <v>6</v>
      </c>
      <c r="D9" s="148"/>
      <c r="E9" s="148"/>
      <c r="F9" s="156"/>
      <c r="G9" s="156"/>
      <c r="H9" s="156"/>
      <c r="I9" s="156"/>
      <c r="J9" s="156"/>
    </row>
    <row r="10" spans="1:10" ht="15.75" hidden="1" x14ac:dyDescent="0.25">
      <c r="A10" s="842"/>
      <c r="B10" s="842" t="s">
        <v>7</v>
      </c>
      <c r="C10" s="28" t="s">
        <v>8</v>
      </c>
      <c r="D10" s="148"/>
      <c r="E10" s="148"/>
      <c r="F10" s="156"/>
      <c r="G10" s="156"/>
      <c r="H10" s="156"/>
      <c r="I10" s="156"/>
      <c r="J10" s="156"/>
    </row>
    <row r="11" spans="1:10" ht="15.75" hidden="1" x14ac:dyDescent="0.25">
      <c r="A11" s="842"/>
      <c r="B11" s="842"/>
      <c r="C11" s="28" t="s">
        <v>9</v>
      </c>
      <c r="D11" s="148"/>
      <c r="E11" s="148"/>
      <c r="F11" s="156"/>
      <c r="G11" s="156"/>
      <c r="H11" s="156"/>
      <c r="I11" s="156"/>
      <c r="J11" s="156"/>
    </row>
    <row r="12" spans="1:10" ht="15.75" hidden="1" x14ac:dyDescent="0.25">
      <c r="A12" s="842"/>
      <c r="B12" s="842"/>
      <c r="C12" s="28" t="s">
        <v>10</v>
      </c>
      <c r="D12" s="148"/>
      <c r="E12" s="148"/>
      <c r="F12" s="156"/>
      <c r="G12" s="156"/>
      <c r="H12" s="156"/>
      <c r="I12" s="156"/>
      <c r="J12" s="156"/>
    </row>
    <row r="13" spans="1:10" ht="15.75" hidden="1" x14ac:dyDescent="0.25">
      <c r="A13" s="842"/>
      <c r="B13" s="810" t="s">
        <v>11</v>
      </c>
      <c r="C13" s="28" t="s">
        <v>144</v>
      </c>
      <c r="D13" s="148"/>
      <c r="E13" s="148"/>
      <c r="F13" s="156"/>
      <c r="G13" s="156"/>
      <c r="H13" s="156"/>
      <c r="I13" s="156"/>
      <c r="J13" s="156"/>
    </row>
    <row r="14" spans="1:10" ht="15.75" hidden="1" x14ac:dyDescent="0.25">
      <c r="A14" s="842"/>
      <c r="B14" s="810"/>
      <c r="C14" s="28" t="s">
        <v>145</v>
      </c>
      <c r="D14" s="148"/>
      <c r="E14" s="148"/>
      <c r="F14" s="156"/>
      <c r="G14" s="156"/>
      <c r="H14" s="156"/>
      <c r="I14" s="156"/>
      <c r="J14" s="156"/>
    </row>
    <row r="15" spans="1:10" ht="15.75" hidden="1" x14ac:dyDescent="0.25">
      <c r="A15" s="842"/>
      <c r="B15" s="810"/>
      <c r="C15" s="28" t="s">
        <v>146</v>
      </c>
      <c r="D15" s="148"/>
      <c r="E15" s="148"/>
      <c r="F15" s="156"/>
      <c r="G15" s="156"/>
      <c r="H15" s="156"/>
      <c r="I15" s="156"/>
      <c r="J15" s="156"/>
    </row>
    <row r="16" spans="1:10" ht="15.75" hidden="1" x14ac:dyDescent="0.25">
      <c r="A16" s="991" t="s">
        <v>147</v>
      </c>
      <c r="B16" s="991"/>
      <c r="C16" s="991"/>
      <c r="D16" s="149"/>
      <c r="E16" s="149"/>
      <c r="F16" s="54"/>
      <c r="G16" s="54"/>
      <c r="H16" s="54"/>
      <c r="I16" s="54"/>
      <c r="J16" s="54"/>
    </row>
    <row r="17" spans="1:14" ht="15.75" hidden="1" x14ac:dyDescent="0.25">
      <c r="A17" s="992" t="s">
        <v>148</v>
      </c>
      <c r="B17" s="779" t="s">
        <v>15</v>
      </c>
      <c r="C17" s="98" t="s">
        <v>16</v>
      </c>
      <c r="D17" s="148"/>
      <c r="E17" s="148"/>
      <c r="F17" s="148"/>
      <c r="G17" s="148"/>
      <c r="H17" s="148"/>
      <c r="I17" s="148"/>
      <c r="J17" s="148"/>
      <c r="K17" s="2"/>
      <c r="L17" s="2"/>
      <c r="M17" s="2"/>
    </row>
    <row r="18" spans="1:14" ht="15.75" hidden="1" x14ac:dyDescent="0.25">
      <c r="A18" s="992"/>
      <c r="B18" s="779"/>
      <c r="C18" s="97" t="s">
        <v>17</v>
      </c>
      <c r="D18" s="148"/>
      <c r="E18" s="148"/>
      <c r="F18" s="148"/>
      <c r="G18" s="148"/>
      <c r="H18" s="148"/>
      <c r="I18" s="148"/>
      <c r="J18" s="148"/>
      <c r="K18" s="2"/>
      <c r="L18" s="2"/>
      <c r="M18" s="2"/>
    </row>
    <row r="19" spans="1:14" ht="15.75" hidden="1" x14ac:dyDescent="0.25">
      <c r="A19" s="992"/>
      <c r="B19" s="779"/>
      <c r="C19" s="98" t="s">
        <v>18</v>
      </c>
      <c r="D19" s="148"/>
      <c r="E19" s="148"/>
      <c r="F19" s="148"/>
      <c r="G19" s="148"/>
      <c r="H19" s="148"/>
      <c r="I19" s="148"/>
      <c r="J19" s="148"/>
      <c r="K19" s="2"/>
      <c r="L19" s="2"/>
      <c r="M19" s="2"/>
    </row>
    <row r="20" spans="1:14" ht="15.75" hidden="1" x14ac:dyDescent="0.25">
      <c r="A20" s="992"/>
      <c r="B20" s="812" t="s">
        <v>19</v>
      </c>
      <c r="C20" s="98" t="s">
        <v>20</v>
      </c>
      <c r="D20" s="148"/>
      <c r="E20" s="148"/>
      <c r="F20" s="156"/>
      <c r="G20" s="156"/>
      <c r="H20" s="156"/>
      <c r="I20" s="156"/>
      <c r="J20" s="156"/>
      <c r="K20" s="2"/>
      <c r="L20" s="2"/>
    </row>
    <row r="21" spans="1:14" ht="15.75" hidden="1" x14ac:dyDescent="0.25">
      <c r="A21" s="992"/>
      <c r="B21" s="812"/>
      <c r="C21" s="98" t="s">
        <v>21</v>
      </c>
      <c r="D21" s="148"/>
      <c r="E21" s="148"/>
      <c r="F21" s="156"/>
      <c r="G21" s="156"/>
      <c r="H21" s="156"/>
      <c r="I21" s="156"/>
      <c r="J21" s="156"/>
      <c r="K21" s="151"/>
      <c r="L21" s="151"/>
      <c r="M21" s="151"/>
      <c r="N21" s="4"/>
    </row>
    <row r="22" spans="1:14" ht="15.75" hidden="1" x14ac:dyDescent="0.25">
      <c r="A22" s="992"/>
      <c r="B22" s="838" t="s">
        <v>22</v>
      </c>
      <c r="C22" s="98" t="s">
        <v>23</v>
      </c>
      <c r="D22" s="148"/>
      <c r="E22" s="148"/>
      <c r="F22" s="156"/>
      <c r="G22" s="156"/>
      <c r="H22" s="156"/>
      <c r="I22" s="156"/>
      <c r="J22" s="156"/>
    </row>
    <row r="23" spans="1:14" ht="15.75" hidden="1" x14ac:dyDescent="0.25">
      <c r="A23" s="992"/>
      <c r="B23" s="838"/>
      <c r="C23" s="98" t="s">
        <v>24</v>
      </c>
      <c r="D23" s="148"/>
      <c r="E23" s="148"/>
      <c r="F23" s="156"/>
      <c r="G23" s="156"/>
      <c r="H23" s="156"/>
      <c r="I23" s="156"/>
      <c r="J23" s="156"/>
      <c r="K23" s="4"/>
      <c r="L23" s="2"/>
      <c r="M23" s="2"/>
    </row>
    <row r="24" spans="1:14" ht="15.75" hidden="1" x14ac:dyDescent="0.25">
      <c r="A24" s="992"/>
      <c r="B24" s="838" t="s">
        <v>25</v>
      </c>
      <c r="C24" s="98" t="s">
        <v>26</v>
      </c>
      <c r="D24" s="148"/>
      <c r="E24" s="148"/>
      <c r="F24" s="156"/>
      <c r="G24" s="156"/>
      <c r="H24" s="156"/>
      <c r="I24" s="156"/>
      <c r="J24" s="156"/>
      <c r="K24" s="4"/>
      <c r="L24" s="2"/>
      <c r="M24" s="2"/>
    </row>
    <row r="25" spans="1:14" ht="15.75" hidden="1" x14ac:dyDescent="0.25">
      <c r="A25" s="992"/>
      <c r="B25" s="838"/>
      <c r="C25" s="98" t="s">
        <v>27</v>
      </c>
      <c r="D25" s="148"/>
      <c r="E25" s="148"/>
      <c r="F25" s="156"/>
      <c r="G25" s="156"/>
      <c r="H25" s="156"/>
      <c r="I25" s="156"/>
      <c r="J25" s="156"/>
      <c r="K25" s="2"/>
      <c r="L25" s="2"/>
      <c r="M25" s="2"/>
    </row>
    <row r="26" spans="1:14" ht="15.75" hidden="1" x14ac:dyDescent="0.25">
      <c r="A26" s="992"/>
      <c r="B26" s="838"/>
      <c r="C26" s="98" t="s">
        <v>149</v>
      </c>
      <c r="D26" s="148"/>
      <c r="E26" s="148"/>
      <c r="F26" s="156"/>
      <c r="G26" s="156"/>
      <c r="H26" s="156"/>
      <c r="I26" s="156"/>
      <c r="J26" s="156"/>
      <c r="K26" s="152"/>
      <c r="L26" s="152"/>
      <c r="M26" s="152"/>
    </row>
    <row r="27" spans="1:14" ht="15.75" hidden="1" x14ac:dyDescent="0.25">
      <c r="A27" s="991" t="s">
        <v>147</v>
      </c>
      <c r="B27" s="991"/>
      <c r="C27" s="991"/>
      <c r="D27" s="149"/>
      <c r="E27" s="149"/>
      <c r="F27" s="54"/>
      <c r="G27" s="54"/>
      <c r="H27" s="54"/>
      <c r="I27" s="54"/>
      <c r="J27" s="54"/>
    </row>
    <row r="28" spans="1:14" ht="15.75" hidden="1" x14ac:dyDescent="0.25">
      <c r="A28" s="842" t="s">
        <v>150</v>
      </c>
      <c r="B28" s="842" t="s">
        <v>29</v>
      </c>
      <c r="C28" s="28" t="s">
        <v>30</v>
      </c>
      <c r="D28" s="148"/>
      <c r="E28" s="148"/>
      <c r="F28" s="156"/>
      <c r="G28" s="156"/>
      <c r="H28" s="156"/>
      <c r="I28" s="156"/>
      <c r="J28" s="156"/>
    </row>
    <row r="29" spans="1:14" ht="15.75" hidden="1" x14ac:dyDescent="0.25">
      <c r="A29" s="842"/>
      <c r="B29" s="842"/>
      <c r="C29" s="28" t="s">
        <v>31</v>
      </c>
      <c r="D29" s="148"/>
      <c r="E29" s="148"/>
      <c r="F29" s="156"/>
      <c r="G29" s="156"/>
      <c r="H29" s="156"/>
      <c r="I29" s="156"/>
      <c r="J29" s="156"/>
    </row>
    <row r="30" spans="1:14" ht="15.75" hidden="1" x14ac:dyDescent="0.25">
      <c r="A30" s="842"/>
      <c r="B30" s="842"/>
      <c r="C30" s="28" t="s">
        <v>32</v>
      </c>
      <c r="D30" s="148"/>
      <c r="E30" s="148"/>
      <c r="F30" s="156"/>
      <c r="G30" s="156"/>
      <c r="H30" s="156"/>
      <c r="I30" s="156"/>
      <c r="J30" s="156"/>
    </row>
    <row r="31" spans="1:14" ht="15.75" hidden="1" x14ac:dyDescent="0.25">
      <c r="A31" s="842"/>
      <c r="B31" s="842"/>
      <c r="C31" s="28" t="s">
        <v>33</v>
      </c>
      <c r="D31" s="148"/>
      <c r="E31" s="148"/>
      <c r="F31" s="156"/>
      <c r="G31" s="156"/>
      <c r="H31" s="156"/>
      <c r="I31" s="156"/>
      <c r="J31" s="156"/>
    </row>
    <row r="32" spans="1:14" ht="15.75" hidden="1" x14ac:dyDescent="0.25">
      <c r="A32" s="842"/>
      <c r="B32" s="842"/>
      <c r="C32" s="28" t="s">
        <v>151</v>
      </c>
      <c r="D32" s="148"/>
      <c r="E32" s="148"/>
      <c r="F32" s="156"/>
      <c r="G32" s="156"/>
      <c r="H32" s="156"/>
      <c r="I32" s="156"/>
      <c r="J32" s="156"/>
    </row>
    <row r="33" spans="1:10" ht="15.75" hidden="1" x14ac:dyDescent="0.25">
      <c r="A33" s="842"/>
      <c r="B33" s="842" t="s">
        <v>35</v>
      </c>
      <c r="C33" s="28" t="s">
        <v>36</v>
      </c>
      <c r="D33" s="148"/>
      <c r="E33" s="148"/>
      <c r="F33" s="156"/>
      <c r="G33" s="156"/>
      <c r="H33" s="156"/>
      <c r="I33" s="156"/>
      <c r="J33" s="156"/>
    </row>
    <row r="34" spans="1:10" ht="15.75" hidden="1" x14ac:dyDescent="0.25">
      <c r="A34" s="842"/>
      <c r="B34" s="842"/>
      <c r="C34" s="28" t="s">
        <v>37</v>
      </c>
      <c r="D34" s="148"/>
      <c r="E34" s="148"/>
      <c r="F34" s="156"/>
      <c r="G34" s="156"/>
      <c r="H34" s="156"/>
      <c r="I34" s="156"/>
      <c r="J34" s="156"/>
    </row>
    <row r="35" spans="1:10" ht="15.75" hidden="1" x14ac:dyDescent="0.25">
      <c r="A35" s="842"/>
      <c r="B35" s="842"/>
      <c r="C35" s="28" t="s">
        <v>38</v>
      </c>
      <c r="D35" s="148"/>
      <c r="E35" s="148"/>
      <c r="F35" s="156"/>
      <c r="G35" s="156"/>
      <c r="H35" s="156"/>
      <c r="I35" s="156"/>
      <c r="J35" s="156"/>
    </row>
    <row r="36" spans="1:10" ht="15.75" hidden="1" x14ac:dyDescent="0.25">
      <c r="A36" s="842"/>
      <c r="B36" s="842"/>
      <c r="C36" s="28" t="s">
        <v>39</v>
      </c>
      <c r="D36" s="148"/>
      <c r="E36" s="148"/>
      <c r="F36" s="156"/>
      <c r="G36" s="156"/>
      <c r="H36" s="156"/>
      <c r="I36" s="156"/>
      <c r="J36" s="156"/>
    </row>
    <row r="37" spans="1:10" ht="15.75" hidden="1" x14ac:dyDescent="0.25">
      <c r="A37" s="842"/>
      <c r="B37" s="842"/>
      <c r="C37" s="28" t="s">
        <v>40</v>
      </c>
      <c r="D37" s="148"/>
      <c r="E37" s="148"/>
      <c r="F37" s="156"/>
      <c r="G37" s="156"/>
      <c r="H37" s="156"/>
      <c r="I37" s="156"/>
      <c r="J37" s="156"/>
    </row>
    <row r="38" spans="1:10" ht="15.75" hidden="1" x14ac:dyDescent="0.25">
      <c r="A38" s="842"/>
      <c r="B38" s="842"/>
      <c r="C38" s="28" t="s">
        <v>152</v>
      </c>
      <c r="D38" s="148"/>
      <c r="E38" s="148"/>
      <c r="F38" s="156"/>
      <c r="G38" s="156"/>
      <c r="H38" s="156"/>
      <c r="I38" s="156"/>
      <c r="J38" s="156"/>
    </row>
    <row r="39" spans="1:10" ht="15.75" hidden="1" x14ac:dyDescent="0.25">
      <c r="A39" s="842"/>
      <c r="B39" s="842" t="s">
        <v>42</v>
      </c>
      <c r="C39" s="28" t="s">
        <v>43</v>
      </c>
      <c r="D39" s="148"/>
      <c r="E39" s="148"/>
      <c r="F39" s="156"/>
      <c r="G39" s="156"/>
      <c r="H39" s="156"/>
      <c r="I39" s="156"/>
      <c r="J39" s="156"/>
    </row>
    <row r="40" spans="1:10" ht="15.75" hidden="1" x14ac:dyDescent="0.25">
      <c r="A40" s="842"/>
      <c r="B40" s="842"/>
      <c r="C40" s="28" t="s">
        <v>44</v>
      </c>
      <c r="D40" s="148"/>
      <c r="E40" s="148"/>
      <c r="F40" s="156"/>
      <c r="G40" s="156"/>
      <c r="H40" s="156"/>
      <c r="I40" s="156"/>
      <c r="J40" s="156"/>
    </row>
    <row r="41" spans="1:10" ht="15.75" hidden="1" x14ac:dyDescent="0.25">
      <c r="A41" s="842"/>
      <c r="B41" s="842"/>
      <c r="C41" s="28" t="s">
        <v>153</v>
      </c>
      <c r="D41" s="148"/>
      <c r="E41" s="148"/>
      <c r="F41" s="156"/>
      <c r="G41" s="156"/>
      <c r="H41" s="156"/>
      <c r="I41" s="156"/>
      <c r="J41" s="156"/>
    </row>
    <row r="42" spans="1:10" ht="15.75" hidden="1" x14ac:dyDescent="0.25">
      <c r="A42" s="842"/>
      <c r="B42" s="842"/>
      <c r="C42" s="28" t="s">
        <v>46</v>
      </c>
      <c r="D42" s="148"/>
      <c r="E42" s="148"/>
      <c r="F42" s="156"/>
      <c r="G42" s="156"/>
      <c r="H42" s="156"/>
      <c r="I42" s="156"/>
      <c r="J42" s="156"/>
    </row>
    <row r="43" spans="1:10" ht="15.75" hidden="1" x14ac:dyDescent="0.25">
      <c r="A43" s="991" t="s">
        <v>147</v>
      </c>
      <c r="B43" s="991"/>
      <c r="C43" s="991"/>
      <c r="D43" s="149"/>
      <c r="E43" s="149"/>
      <c r="F43" s="54"/>
      <c r="G43" s="54"/>
      <c r="H43" s="54"/>
      <c r="I43" s="54"/>
      <c r="J43" s="54"/>
    </row>
    <row r="44" spans="1:10" ht="15.75" x14ac:dyDescent="0.25">
      <c r="A44" s="745" t="s">
        <v>154</v>
      </c>
      <c r="B44" s="745" t="s">
        <v>47</v>
      </c>
      <c r="C44" s="426" t="s">
        <v>48</v>
      </c>
      <c r="D44" s="264">
        <v>1</v>
      </c>
      <c r="E44" s="264">
        <v>13</v>
      </c>
      <c r="F44" s="730">
        <v>0.9094017094017095</v>
      </c>
      <c r="G44" s="730">
        <v>1</v>
      </c>
      <c r="H44" s="730">
        <v>1</v>
      </c>
      <c r="I44" s="730">
        <v>1</v>
      </c>
      <c r="J44" s="730">
        <v>1</v>
      </c>
    </row>
    <row r="45" spans="1:10" ht="15.75" x14ac:dyDescent="0.25">
      <c r="A45" s="745"/>
      <c r="B45" s="745"/>
      <c r="C45" s="28" t="s">
        <v>49</v>
      </c>
      <c r="D45" s="264"/>
      <c r="E45" s="264"/>
      <c r="F45" s="730"/>
      <c r="G45" s="730"/>
      <c r="H45" s="730"/>
      <c r="I45" s="730"/>
      <c r="J45" s="730"/>
    </row>
    <row r="46" spans="1:10" ht="15.75" x14ac:dyDescent="0.25">
      <c r="A46" s="745"/>
      <c r="B46" s="745"/>
      <c r="C46" s="28" t="s">
        <v>50</v>
      </c>
      <c r="D46" s="264"/>
      <c r="E46" s="264"/>
      <c r="F46" s="730"/>
      <c r="G46" s="730"/>
      <c r="H46" s="730"/>
      <c r="I46" s="730"/>
      <c r="J46" s="730"/>
    </row>
    <row r="47" spans="1:10" ht="15.75" x14ac:dyDescent="0.25">
      <c r="A47" s="745"/>
      <c r="B47" s="745"/>
      <c r="C47" s="28" t="s">
        <v>51</v>
      </c>
      <c r="D47" s="264"/>
      <c r="E47" s="264"/>
      <c r="F47" s="730"/>
      <c r="G47" s="730"/>
      <c r="H47" s="730"/>
      <c r="I47" s="730"/>
      <c r="J47" s="730"/>
    </row>
    <row r="48" spans="1:10" ht="15.75" x14ac:dyDescent="0.25">
      <c r="A48" s="745"/>
      <c r="B48" s="745"/>
      <c r="C48" s="28" t="s">
        <v>52</v>
      </c>
      <c r="D48" s="264"/>
      <c r="E48" s="264"/>
      <c r="F48" s="730"/>
      <c r="G48" s="730"/>
      <c r="H48" s="730"/>
      <c r="I48" s="730"/>
      <c r="J48" s="730"/>
    </row>
    <row r="49" spans="1:10" ht="15.75" x14ac:dyDescent="0.25">
      <c r="A49" s="745"/>
      <c r="B49" s="745"/>
      <c r="C49" s="97" t="s">
        <v>53</v>
      </c>
      <c r="D49" s="153"/>
      <c r="E49" s="153"/>
      <c r="F49" s="157"/>
      <c r="G49" s="23"/>
      <c r="H49" s="23"/>
      <c r="I49" s="23"/>
      <c r="J49" s="576"/>
    </row>
    <row r="50" spans="1:10" ht="15.75" x14ac:dyDescent="0.25">
      <c r="A50" s="745"/>
      <c r="B50" s="745"/>
      <c r="C50" s="28" t="s">
        <v>54</v>
      </c>
      <c r="D50" s="264"/>
      <c r="E50" s="264"/>
      <c r="F50" s="730"/>
      <c r="G50" s="23"/>
      <c r="H50" s="23"/>
      <c r="I50" s="23"/>
      <c r="J50" s="23"/>
    </row>
    <row r="51" spans="1:10" ht="15.75" x14ac:dyDescent="0.25">
      <c r="A51" s="745"/>
      <c r="B51" s="745"/>
      <c r="C51" s="426" t="s">
        <v>155</v>
      </c>
      <c r="D51" s="58">
        <v>1</v>
      </c>
      <c r="E51" s="153">
        <v>80</v>
      </c>
      <c r="F51" s="157">
        <v>0.98152777777777778</v>
      </c>
      <c r="G51" s="23">
        <v>1</v>
      </c>
      <c r="H51" s="23">
        <v>0.9221789883268483</v>
      </c>
      <c r="I51" s="23">
        <v>1</v>
      </c>
      <c r="J51" s="576">
        <v>8.5603112840466927E-2</v>
      </c>
    </row>
    <row r="52" spans="1:10" ht="15.75" x14ac:dyDescent="0.25">
      <c r="A52" s="735" t="s">
        <v>147</v>
      </c>
      <c r="B52" s="735"/>
      <c r="C52" s="735"/>
      <c r="D52" s="326">
        <v>2</v>
      </c>
      <c r="E52" s="326">
        <v>93</v>
      </c>
      <c r="F52" s="327">
        <v>0.97144563918757476</v>
      </c>
      <c r="G52" s="327">
        <v>1</v>
      </c>
      <c r="H52" s="327">
        <v>0.93710691823899372</v>
      </c>
      <c r="I52" s="327">
        <v>1</v>
      </c>
      <c r="J52" s="327">
        <v>0.2610062893081761</v>
      </c>
    </row>
    <row r="53" spans="1:10" ht="15.75" hidden="1" x14ac:dyDescent="0.25">
      <c r="A53" s="793" t="s">
        <v>156</v>
      </c>
      <c r="B53" s="774" t="s">
        <v>56</v>
      </c>
      <c r="C53" s="428" t="s">
        <v>57</v>
      </c>
      <c r="D53" s="429"/>
      <c r="E53" s="429"/>
      <c r="F53" s="430"/>
      <c r="G53" s="430"/>
      <c r="H53" s="430"/>
      <c r="I53" s="430"/>
      <c r="J53" s="430"/>
    </row>
    <row r="54" spans="1:10" ht="15.75" hidden="1" x14ac:dyDescent="0.25">
      <c r="A54" s="793"/>
      <c r="B54" s="774"/>
      <c r="C54" s="428" t="s">
        <v>58</v>
      </c>
      <c r="D54" s="429"/>
      <c r="E54" s="429"/>
      <c r="F54" s="430"/>
      <c r="G54" s="430"/>
      <c r="H54" s="430"/>
      <c r="I54" s="430"/>
      <c r="J54" s="430"/>
    </row>
    <row r="55" spans="1:10" ht="15.75" hidden="1" x14ac:dyDescent="0.25">
      <c r="A55" s="793"/>
      <c r="B55" s="774"/>
      <c r="C55" s="428" t="s">
        <v>157</v>
      </c>
      <c r="D55" s="429"/>
      <c r="E55" s="429"/>
      <c r="F55" s="430"/>
      <c r="G55" s="430"/>
      <c r="H55" s="430"/>
      <c r="I55" s="430"/>
      <c r="J55" s="430"/>
    </row>
    <row r="56" spans="1:10" ht="15.75" hidden="1" x14ac:dyDescent="0.25">
      <c r="A56" s="793"/>
      <c r="B56" s="777" t="s">
        <v>60</v>
      </c>
      <c r="C56" s="428" t="s">
        <v>61</v>
      </c>
      <c r="D56" s="429"/>
      <c r="E56" s="429"/>
      <c r="F56" s="430"/>
      <c r="G56" s="430"/>
      <c r="H56" s="430"/>
      <c r="I56" s="430"/>
      <c r="J56" s="430"/>
    </row>
    <row r="57" spans="1:10" ht="15.75" hidden="1" x14ac:dyDescent="0.25">
      <c r="A57" s="793"/>
      <c r="B57" s="777"/>
      <c r="C57" s="428" t="s">
        <v>62</v>
      </c>
      <c r="D57" s="429"/>
      <c r="E57" s="429"/>
      <c r="F57" s="430"/>
      <c r="G57" s="430"/>
      <c r="H57" s="430"/>
      <c r="I57" s="430"/>
      <c r="J57" s="430"/>
    </row>
    <row r="58" spans="1:10" ht="15.75" hidden="1" x14ac:dyDescent="0.25">
      <c r="A58" s="793"/>
      <c r="B58" s="777"/>
      <c r="C58" s="428" t="s">
        <v>63</v>
      </c>
      <c r="D58" s="429"/>
      <c r="E58" s="429"/>
      <c r="F58" s="430"/>
      <c r="G58" s="430"/>
      <c r="H58" s="430"/>
      <c r="I58" s="430"/>
      <c r="J58" s="430"/>
    </row>
    <row r="59" spans="1:10" ht="15.75" hidden="1" x14ac:dyDescent="0.25">
      <c r="A59" s="793"/>
      <c r="B59" s="777"/>
      <c r="C59" s="428" t="s">
        <v>64</v>
      </c>
      <c r="D59" s="429"/>
      <c r="E59" s="429"/>
      <c r="F59" s="430"/>
      <c r="G59" s="430"/>
      <c r="H59" s="430"/>
      <c r="I59" s="430"/>
      <c r="J59" s="430"/>
    </row>
    <row r="60" spans="1:10" ht="15.75" hidden="1" x14ac:dyDescent="0.25">
      <c r="A60" s="793"/>
      <c r="B60" s="777"/>
      <c r="C60" s="428" t="s">
        <v>65</v>
      </c>
      <c r="D60" s="429"/>
      <c r="E60" s="429"/>
      <c r="F60" s="430"/>
      <c r="G60" s="430"/>
      <c r="H60" s="430"/>
      <c r="I60" s="430"/>
      <c r="J60" s="430"/>
    </row>
    <row r="61" spans="1:10" ht="15.75" hidden="1" x14ac:dyDescent="0.25">
      <c r="A61" s="793"/>
      <c r="B61" s="777"/>
      <c r="C61" s="428" t="s">
        <v>66</v>
      </c>
      <c r="D61" s="429"/>
      <c r="E61" s="429"/>
      <c r="F61" s="430"/>
      <c r="G61" s="430"/>
      <c r="H61" s="430"/>
      <c r="I61" s="430"/>
      <c r="J61" s="430"/>
    </row>
    <row r="62" spans="1:10" ht="15.75" hidden="1" x14ac:dyDescent="0.25">
      <c r="A62" s="793"/>
      <c r="B62" s="777" t="s">
        <v>67</v>
      </c>
      <c r="C62" s="428" t="s">
        <v>68</v>
      </c>
      <c r="D62" s="429"/>
      <c r="E62" s="429"/>
      <c r="F62" s="430"/>
      <c r="G62" s="430"/>
      <c r="H62" s="430"/>
      <c r="I62" s="430"/>
      <c r="J62" s="430"/>
    </row>
    <row r="63" spans="1:10" ht="15.75" hidden="1" x14ac:dyDescent="0.25">
      <c r="A63" s="793"/>
      <c r="B63" s="777"/>
      <c r="C63" s="428" t="s">
        <v>69</v>
      </c>
      <c r="D63" s="429"/>
      <c r="E63" s="429"/>
      <c r="F63" s="430"/>
      <c r="G63" s="430"/>
      <c r="H63" s="430"/>
      <c r="I63" s="430"/>
      <c r="J63" s="430"/>
    </row>
    <row r="64" spans="1:10" ht="15.75" hidden="1" x14ac:dyDescent="0.25">
      <c r="A64" s="793"/>
      <c r="B64" s="777"/>
      <c r="C64" s="428" t="s">
        <v>70</v>
      </c>
      <c r="D64" s="429"/>
      <c r="E64" s="429"/>
      <c r="F64" s="430"/>
      <c r="G64" s="430"/>
      <c r="H64" s="430"/>
      <c r="I64" s="430"/>
      <c r="J64" s="430"/>
    </row>
    <row r="65" spans="1:10" ht="15.75" hidden="1" x14ac:dyDescent="0.25">
      <c r="A65" s="793"/>
      <c r="B65" s="777"/>
      <c r="C65" s="428" t="s">
        <v>158</v>
      </c>
      <c r="D65" s="429"/>
      <c r="E65" s="429"/>
      <c r="F65" s="430"/>
      <c r="G65" s="430"/>
      <c r="H65" s="430"/>
      <c r="I65" s="430"/>
      <c r="J65" s="430"/>
    </row>
    <row r="66" spans="1:10" ht="15.75" hidden="1" x14ac:dyDescent="0.25">
      <c r="A66" s="793"/>
      <c r="B66" s="777" t="s">
        <v>159</v>
      </c>
      <c r="C66" s="428" t="s">
        <v>160</v>
      </c>
      <c r="D66" s="429"/>
      <c r="E66" s="429"/>
      <c r="F66" s="430"/>
      <c r="G66" s="430"/>
      <c r="H66" s="430"/>
      <c r="I66" s="430"/>
      <c r="J66" s="430"/>
    </row>
    <row r="67" spans="1:10" ht="15.75" hidden="1" x14ac:dyDescent="0.25">
      <c r="A67" s="793"/>
      <c r="B67" s="777"/>
      <c r="C67" s="428" t="s">
        <v>74</v>
      </c>
      <c r="D67" s="429"/>
      <c r="E67" s="429"/>
      <c r="F67" s="430"/>
      <c r="G67" s="430"/>
      <c r="H67" s="430"/>
      <c r="I67" s="430"/>
      <c r="J67" s="430"/>
    </row>
    <row r="68" spans="1:10" ht="15.75" hidden="1" x14ac:dyDescent="0.25">
      <c r="A68" s="793"/>
      <c r="B68" s="777"/>
      <c r="C68" s="428" t="s">
        <v>161</v>
      </c>
      <c r="D68" s="429"/>
      <c r="E68" s="429"/>
      <c r="F68" s="430"/>
      <c r="G68" s="430"/>
      <c r="H68" s="430"/>
      <c r="I68" s="430"/>
      <c r="J68" s="430"/>
    </row>
    <row r="69" spans="1:10" ht="15.75" hidden="1" x14ac:dyDescent="0.25">
      <c r="A69" s="735" t="s">
        <v>147</v>
      </c>
      <c r="B69" s="735"/>
      <c r="C69" s="735"/>
      <c r="D69" s="329">
        <v>0</v>
      </c>
      <c r="E69" s="329">
        <v>0</v>
      </c>
      <c r="F69" s="327" t="e">
        <v>#DIV/0!</v>
      </c>
      <c r="G69" s="327" t="e">
        <v>#DIV/0!</v>
      </c>
      <c r="H69" s="327" t="e">
        <v>#DIV/0!</v>
      </c>
      <c r="I69" s="327" t="e">
        <v>#DIV/0!</v>
      </c>
      <c r="J69" s="327" t="e">
        <v>#DIV/0!</v>
      </c>
    </row>
    <row r="70" spans="1:10" ht="15.75" hidden="1" x14ac:dyDescent="0.25">
      <c r="A70" s="777" t="s">
        <v>162</v>
      </c>
      <c r="B70" s="346" t="s">
        <v>163</v>
      </c>
      <c r="C70" s="428" t="s">
        <v>164</v>
      </c>
      <c r="D70" s="429"/>
      <c r="E70" s="429"/>
      <c r="F70" s="430"/>
      <c r="G70" s="430"/>
      <c r="H70" s="430"/>
      <c r="I70" s="430"/>
      <c r="J70" s="430"/>
    </row>
    <row r="71" spans="1:10" ht="15.75" hidden="1" x14ac:dyDescent="0.25">
      <c r="A71" s="777"/>
      <c r="B71" s="774" t="s">
        <v>78</v>
      </c>
      <c r="C71" s="428" t="s">
        <v>165</v>
      </c>
      <c r="D71" s="429"/>
      <c r="E71" s="429"/>
      <c r="F71" s="430"/>
      <c r="G71" s="430"/>
      <c r="H71" s="430"/>
      <c r="I71" s="430"/>
      <c r="J71" s="430"/>
    </row>
    <row r="72" spans="1:10" ht="15.75" hidden="1" x14ac:dyDescent="0.25">
      <c r="A72" s="777"/>
      <c r="B72" s="774"/>
      <c r="C72" s="428" t="s">
        <v>80</v>
      </c>
      <c r="D72" s="429"/>
      <c r="E72" s="429"/>
      <c r="F72" s="430"/>
      <c r="G72" s="430"/>
      <c r="H72" s="430"/>
      <c r="I72" s="430"/>
      <c r="J72" s="430"/>
    </row>
    <row r="73" spans="1:10" ht="15.75" hidden="1" x14ac:dyDescent="0.25">
      <c r="A73" s="777"/>
      <c r="B73" s="777" t="s">
        <v>81</v>
      </c>
      <c r="C73" s="428" t="s">
        <v>82</v>
      </c>
      <c r="D73" s="429"/>
      <c r="E73" s="429"/>
      <c r="F73" s="430"/>
      <c r="G73" s="430"/>
      <c r="H73" s="430"/>
      <c r="I73" s="430"/>
      <c r="J73" s="430"/>
    </row>
    <row r="74" spans="1:10" ht="15.75" hidden="1" x14ac:dyDescent="0.25">
      <c r="A74" s="777"/>
      <c r="B74" s="777"/>
      <c r="C74" s="428" t="s">
        <v>83</v>
      </c>
      <c r="D74" s="429"/>
      <c r="E74" s="429"/>
      <c r="F74" s="430"/>
      <c r="G74" s="430"/>
      <c r="H74" s="430"/>
      <c r="I74" s="430"/>
      <c r="J74" s="430"/>
    </row>
    <row r="75" spans="1:10" ht="15.75" hidden="1" x14ac:dyDescent="0.25">
      <c r="A75" s="777"/>
      <c r="B75" s="777" t="s">
        <v>84</v>
      </c>
      <c r="C75" s="428" t="s">
        <v>85</v>
      </c>
      <c r="D75" s="429"/>
      <c r="E75" s="429"/>
      <c r="F75" s="430"/>
      <c r="G75" s="430"/>
      <c r="H75" s="430"/>
      <c r="I75" s="430"/>
      <c r="J75" s="430"/>
    </row>
    <row r="76" spans="1:10" ht="15.75" hidden="1" x14ac:dyDescent="0.25">
      <c r="A76" s="777"/>
      <c r="B76" s="777"/>
      <c r="C76" s="428" t="s">
        <v>86</v>
      </c>
      <c r="D76" s="429"/>
      <c r="E76" s="429"/>
      <c r="F76" s="430"/>
      <c r="G76" s="430"/>
      <c r="H76" s="430"/>
      <c r="I76" s="430"/>
      <c r="J76" s="430"/>
    </row>
    <row r="77" spans="1:10" ht="15.75" hidden="1" x14ac:dyDescent="0.25">
      <c r="A77" s="777"/>
      <c r="B77" s="777" t="s">
        <v>87</v>
      </c>
      <c r="C77" s="428" t="s">
        <v>88</v>
      </c>
      <c r="D77" s="429"/>
      <c r="E77" s="429"/>
      <c r="F77" s="430"/>
      <c r="G77" s="430"/>
      <c r="H77" s="430"/>
      <c r="I77" s="430"/>
      <c r="J77" s="430"/>
    </row>
    <row r="78" spans="1:10" ht="15.75" hidden="1" x14ac:dyDescent="0.25">
      <c r="A78" s="777"/>
      <c r="B78" s="777"/>
      <c r="C78" s="428" t="s">
        <v>89</v>
      </c>
      <c r="D78" s="429"/>
      <c r="E78" s="429"/>
      <c r="F78" s="430"/>
      <c r="G78" s="430"/>
      <c r="H78" s="430"/>
      <c r="I78" s="430"/>
      <c r="J78" s="430"/>
    </row>
    <row r="79" spans="1:10" ht="15.75" hidden="1" x14ac:dyDescent="0.25">
      <c r="A79" s="777"/>
      <c r="B79" s="777"/>
      <c r="C79" s="428" t="s">
        <v>90</v>
      </c>
      <c r="D79" s="429"/>
      <c r="E79" s="429"/>
      <c r="F79" s="430"/>
      <c r="G79" s="430"/>
      <c r="H79" s="430"/>
      <c r="I79" s="430"/>
      <c r="J79" s="430"/>
    </row>
    <row r="80" spans="1:10" ht="15.75" hidden="1" x14ac:dyDescent="0.25">
      <c r="A80" s="777"/>
      <c r="B80" s="777"/>
      <c r="C80" s="428" t="s">
        <v>166</v>
      </c>
      <c r="D80" s="429"/>
      <c r="E80" s="429"/>
      <c r="F80" s="430"/>
      <c r="G80" s="430"/>
      <c r="H80" s="430"/>
      <c r="I80" s="430"/>
      <c r="J80" s="430"/>
    </row>
    <row r="81" spans="1:10" ht="15.75" hidden="1" x14ac:dyDescent="0.25">
      <c r="A81" s="777"/>
      <c r="B81" s="777" t="s">
        <v>167</v>
      </c>
      <c r="C81" s="428" t="s">
        <v>93</v>
      </c>
      <c r="D81" s="429"/>
      <c r="E81" s="429"/>
      <c r="F81" s="430"/>
      <c r="G81" s="430"/>
      <c r="H81" s="430"/>
      <c r="I81" s="430"/>
      <c r="J81" s="430"/>
    </row>
    <row r="82" spans="1:10" ht="15.75" hidden="1" x14ac:dyDescent="0.25">
      <c r="A82" s="777"/>
      <c r="B82" s="777"/>
      <c r="C82" s="428" t="s">
        <v>168</v>
      </c>
      <c r="D82" s="429"/>
      <c r="E82" s="429"/>
      <c r="F82" s="430"/>
      <c r="G82" s="430"/>
      <c r="H82" s="430"/>
      <c r="I82" s="430"/>
      <c r="J82" s="430"/>
    </row>
    <row r="83" spans="1:10" ht="15.75" hidden="1" x14ac:dyDescent="0.25">
      <c r="A83" s="777"/>
      <c r="B83" s="777"/>
      <c r="C83" s="428" t="s">
        <v>169</v>
      </c>
      <c r="D83" s="429"/>
      <c r="E83" s="429"/>
      <c r="F83" s="430"/>
      <c r="G83" s="430"/>
      <c r="H83" s="430"/>
      <c r="I83" s="430"/>
      <c r="J83" s="430"/>
    </row>
    <row r="84" spans="1:10" ht="15.75" hidden="1" x14ac:dyDescent="0.25">
      <c r="A84" s="777"/>
      <c r="B84" s="777" t="s">
        <v>170</v>
      </c>
      <c r="C84" s="428" t="s">
        <v>171</v>
      </c>
      <c r="D84" s="429"/>
      <c r="E84" s="429"/>
      <c r="F84" s="430"/>
      <c r="G84" s="430"/>
      <c r="H84" s="430"/>
      <c r="I84" s="430"/>
      <c r="J84" s="430"/>
    </row>
    <row r="85" spans="1:10" ht="15.75" hidden="1" x14ac:dyDescent="0.25">
      <c r="A85" s="777"/>
      <c r="B85" s="777"/>
      <c r="C85" s="428" t="s">
        <v>172</v>
      </c>
      <c r="D85" s="429"/>
      <c r="E85" s="429"/>
      <c r="F85" s="430"/>
      <c r="G85" s="430"/>
      <c r="H85" s="430"/>
      <c r="I85" s="430"/>
      <c r="J85" s="430"/>
    </row>
    <row r="86" spans="1:10" ht="15.75" hidden="1" x14ac:dyDescent="0.25">
      <c r="A86" s="777"/>
      <c r="B86" s="777"/>
      <c r="C86" s="428" t="s">
        <v>173</v>
      </c>
      <c r="D86" s="429"/>
      <c r="E86" s="429"/>
      <c r="F86" s="430"/>
      <c r="G86" s="430"/>
      <c r="H86" s="430"/>
      <c r="I86" s="430"/>
      <c r="J86" s="430"/>
    </row>
    <row r="87" spans="1:10" ht="15.75" hidden="1" x14ac:dyDescent="0.25">
      <c r="A87" s="735" t="s">
        <v>147</v>
      </c>
      <c r="B87" s="735"/>
      <c r="C87" s="735"/>
      <c r="D87" s="367">
        <v>0</v>
      </c>
      <c r="E87" s="367">
        <v>0</v>
      </c>
      <c r="F87" s="327" t="e">
        <v>#DIV/0!</v>
      </c>
      <c r="G87" s="327" t="e">
        <v>#DIV/0!</v>
      </c>
      <c r="H87" s="327" t="e">
        <v>#DIV/0!</v>
      </c>
      <c r="I87" s="327" t="e">
        <v>#DIV/0!</v>
      </c>
      <c r="J87" s="327" t="e">
        <v>#DIV/0!</v>
      </c>
    </row>
    <row r="88" spans="1:10" ht="15.75" hidden="1" x14ac:dyDescent="0.25">
      <c r="A88" s="777" t="s">
        <v>174</v>
      </c>
      <c r="B88" s="777" t="s">
        <v>100</v>
      </c>
      <c r="C88" s="428" t="s">
        <v>101</v>
      </c>
      <c r="D88" s="429"/>
      <c r="E88" s="429"/>
      <c r="F88" s="430"/>
      <c r="G88" s="430"/>
      <c r="H88" s="430"/>
      <c r="I88" s="430"/>
      <c r="J88" s="430"/>
    </row>
    <row r="89" spans="1:10" ht="15.75" hidden="1" x14ac:dyDescent="0.25">
      <c r="A89" s="777"/>
      <c r="B89" s="777"/>
      <c r="C89" s="428" t="s">
        <v>102</v>
      </c>
      <c r="D89" s="429"/>
      <c r="E89" s="429"/>
      <c r="F89" s="430"/>
      <c r="G89" s="430"/>
      <c r="H89" s="430"/>
      <c r="I89" s="430"/>
      <c r="J89" s="430"/>
    </row>
    <row r="90" spans="1:10" ht="15.75" hidden="1" x14ac:dyDescent="0.25">
      <c r="A90" s="777"/>
      <c r="B90" s="777"/>
      <c r="C90" s="428" t="s">
        <v>103</v>
      </c>
      <c r="D90" s="429"/>
      <c r="E90" s="429"/>
      <c r="F90" s="430"/>
      <c r="G90" s="430"/>
      <c r="H90" s="430"/>
      <c r="I90" s="430"/>
      <c r="J90" s="430"/>
    </row>
    <row r="91" spans="1:10" ht="15.75" hidden="1" x14ac:dyDescent="0.25">
      <c r="A91" s="777"/>
      <c r="B91" s="346" t="s">
        <v>104</v>
      </c>
      <c r="C91" s="428" t="s">
        <v>105</v>
      </c>
      <c r="D91" s="429"/>
      <c r="E91" s="429"/>
      <c r="F91" s="430"/>
      <c r="G91" s="430"/>
      <c r="H91" s="430"/>
      <c r="I91" s="430"/>
      <c r="J91" s="430"/>
    </row>
    <row r="92" spans="1:10" ht="15.75" hidden="1" x14ac:dyDescent="0.25">
      <c r="A92" s="777"/>
      <c r="B92" s="777" t="s">
        <v>175</v>
      </c>
      <c r="C92" s="428" t="s">
        <v>107</v>
      </c>
      <c r="D92" s="429"/>
      <c r="E92" s="429"/>
      <c r="F92" s="430"/>
      <c r="G92" s="430"/>
      <c r="H92" s="430"/>
      <c r="I92" s="430"/>
      <c r="J92" s="430"/>
    </row>
    <row r="93" spans="1:10" ht="15.75" hidden="1" x14ac:dyDescent="0.25">
      <c r="A93" s="777"/>
      <c r="B93" s="777"/>
      <c r="C93" s="428" t="s">
        <v>108</v>
      </c>
      <c r="D93" s="429"/>
      <c r="E93" s="429"/>
      <c r="F93" s="430"/>
      <c r="G93" s="430"/>
      <c r="H93" s="430"/>
      <c r="I93" s="430"/>
      <c r="J93" s="430"/>
    </row>
    <row r="94" spans="1:10" ht="15.75" hidden="1" x14ac:dyDescent="0.25">
      <c r="A94" s="777"/>
      <c r="B94" s="777"/>
      <c r="C94" s="428" t="s">
        <v>176</v>
      </c>
      <c r="D94" s="429"/>
      <c r="E94" s="429"/>
      <c r="F94" s="430"/>
      <c r="G94" s="430"/>
      <c r="H94" s="430"/>
      <c r="I94" s="430"/>
      <c r="J94" s="430"/>
    </row>
    <row r="95" spans="1:10" ht="15.75" hidden="1" x14ac:dyDescent="0.25">
      <c r="A95" s="735" t="s">
        <v>147</v>
      </c>
      <c r="B95" s="735"/>
      <c r="C95" s="735"/>
      <c r="D95" s="367">
        <v>0</v>
      </c>
      <c r="E95" s="367">
        <v>0</v>
      </c>
      <c r="F95" s="327" t="e">
        <v>#DIV/0!</v>
      </c>
      <c r="G95" s="327" t="e">
        <v>#DIV/0!</v>
      </c>
      <c r="H95" s="327" t="e">
        <v>#DIV/0!</v>
      </c>
      <c r="I95" s="327" t="e">
        <v>#DIV/0!</v>
      </c>
      <c r="J95" s="327" t="e">
        <v>#DIV/0!</v>
      </c>
    </row>
    <row r="96" spans="1:10" ht="15.75" hidden="1" x14ac:dyDescent="0.25">
      <c r="A96" s="793" t="s">
        <v>177</v>
      </c>
      <c r="B96" s="777" t="s">
        <v>110</v>
      </c>
      <c r="C96" s="428" t="s">
        <v>111</v>
      </c>
      <c r="D96" s="429"/>
      <c r="E96" s="429"/>
      <c r="F96" s="430"/>
      <c r="G96" s="430"/>
      <c r="H96" s="430"/>
      <c r="I96" s="430"/>
      <c r="J96" s="430"/>
    </row>
    <row r="97" spans="1:11" ht="15.75" hidden="1" x14ac:dyDescent="0.25">
      <c r="A97" s="793"/>
      <c r="B97" s="777"/>
      <c r="C97" s="428" t="s">
        <v>112</v>
      </c>
      <c r="D97" s="429"/>
      <c r="E97" s="429"/>
      <c r="F97" s="430"/>
      <c r="G97" s="430"/>
      <c r="H97" s="430"/>
      <c r="I97" s="430"/>
      <c r="J97" s="430"/>
    </row>
    <row r="98" spans="1:11" ht="15.75" hidden="1" x14ac:dyDescent="0.25">
      <c r="A98" s="793"/>
      <c r="B98" s="777"/>
      <c r="C98" s="428" t="s">
        <v>178</v>
      </c>
      <c r="D98" s="429"/>
      <c r="E98" s="429"/>
      <c r="F98" s="430"/>
      <c r="G98" s="430"/>
      <c r="H98" s="430"/>
      <c r="I98" s="430"/>
      <c r="J98" s="430"/>
    </row>
    <row r="99" spans="1:11" ht="15.75" hidden="1" x14ac:dyDescent="0.25">
      <c r="A99" s="793"/>
      <c r="B99" s="777" t="s">
        <v>114</v>
      </c>
      <c r="C99" s="428" t="s">
        <v>179</v>
      </c>
      <c r="D99" s="429"/>
      <c r="E99" s="429"/>
      <c r="F99" s="430"/>
      <c r="G99" s="430"/>
      <c r="H99" s="430"/>
      <c r="I99" s="430"/>
      <c r="J99" s="430"/>
    </row>
    <row r="100" spans="1:11" ht="15.75" hidden="1" x14ac:dyDescent="0.25">
      <c r="A100" s="793"/>
      <c r="B100" s="777"/>
      <c r="C100" s="428" t="s">
        <v>116</v>
      </c>
      <c r="D100" s="429"/>
      <c r="E100" s="429"/>
      <c r="F100" s="430"/>
      <c r="G100" s="430"/>
      <c r="H100" s="430"/>
      <c r="I100" s="430"/>
      <c r="J100" s="430"/>
    </row>
    <row r="101" spans="1:11" ht="15.75" hidden="1" x14ac:dyDescent="0.25">
      <c r="A101" s="793"/>
      <c r="B101" s="777"/>
      <c r="C101" s="428" t="s">
        <v>117</v>
      </c>
      <c r="D101" s="429"/>
      <c r="E101" s="429"/>
      <c r="F101" s="430"/>
      <c r="G101" s="430"/>
      <c r="H101" s="430"/>
      <c r="I101" s="430"/>
      <c r="J101" s="430"/>
    </row>
    <row r="102" spans="1:11" ht="15.75" hidden="1" x14ac:dyDescent="0.25">
      <c r="A102" s="793"/>
      <c r="B102" s="777" t="s">
        <v>180</v>
      </c>
      <c r="C102" s="428" t="s">
        <v>181</v>
      </c>
      <c r="D102" s="429"/>
      <c r="E102" s="429"/>
      <c r="F102" s="430"/>
      <c r="G102" s="430"/>
      <c r="H102" s="430"/>
      <c r="I102" s="430"/>
      <c r="J102" s="430"/>
    </row>
    <row r="103" spans="1:11" ht="15.75" hidden="1" x14ac:dyDescent="0.25">
      <c r="A103" s="793"/>
      <c r="B103" s="777"/>
      <c r="C103" s="428" t="s">
        <v>120</v>
      </c>
      <c r="D103" s="429"/>
      <c r="E103" s="429"/>
      <c r="F103" s="430"/>
      <c r="G103" s="430"/>
      <c r="H103" s="430"/>
      <c r="I103" s="430"/>
      <c r="J103" s="430"/>
    </row>
    <row r="104" spans="1:11" ht="15.75" hidden="1" x14ac:dyDescent="0.25">
      <c r="A104" s="793"/>
      <c r="B104" s="777" t="s">
        <v>121</v>
      </c>
      <c r="C104" s="428" t="s">
        <v>182</v>
      </c>
      <c r="D104" s="429"/>
      <c r="E104" s="429"/>
      <c r="F104" s="430"/>
      <c r="G104" s="430"/>
      <c r="H104" s="430"/>
      <c r="I104" s="430"/>
      <c r="J104" s="430"/>
    </row>
    <row r="105" spans="1:11" ht="15.75" hidden="1" x14ac:dyDescent="0.25">
      <c r="A105" s="793"/>
      <c r="B105" s="777"/>
      <c r="C105" s="428" t="s">
        <v>183</v>
      </c>
      <c r="D105" s="429"/>
      <c r="E105" s="429"/>
      <c r="F105" s="430"/>
      <c r="G105" s="430"/>
      <c r="H105" s="430"/>
      <c r="I105" s="430"/>
      <c r="J105" s="430"/>
    </row>
    <row r="106" spans="1:11" ht="15.75" hidden="1" x14ac:dyDescent="0.25">
      <c r="A106" s="793"/>
      <c r="B106" s="777" t="s">
        <v>124</v>
      </c>
      <c r="C106" s="428" t="s">
        <v>125</v>
      </c>
      <c r="D106" s="429"/>
      <c r="E106" s="429"/>
      <c r="F106" s="430"/>
      <c r="G106" s="430"/>
      <c r="H106" s="430"/>
      <c r="I106" s="430"/>
      <c r="J106" s="430"/>
    </row>
    <row r="107" spans="1:11" ht="15.75" hidden="1" x14ac:dyDescent="0.25">
      <c r="A107" s="793"/>
      <c r="B107" s="777"/>
      <c r="C107" s="428" t="s">
        <v>126</v>
      </c>
      <c r="D107" s="429"/>
      <c r="E107" s="429"/>
      <c r="F107" s="430"/>
      <c r="G107" s="430"/>
      <c r="H107" s="430"/>
      <c r="I107" s="430"/>
      <c r="J107" s="430"/>
    </row>
    <row r="108" spans="1:11" ht="15.75" hidden="1" x14ac:dyDescent="0.25">
      <c r="A108" s="793"/>
      <c r="B108" s="777" t="s">
        <v>127</v>
      </c>
      <c r="C108" s="428" t="s">
        <v>128</v>
      </c>
      <c r="D108" s="429"/>
      <c r="E108" s="429"/>
      <c r="F108" s="430"/>
      <c r="G108" s="430"/>
      <c r="H108" s="430"/>
      <c r="I108" s="430"/>
      <c r="J108" s="430"/>
    </row>
    <row r="109" spans="1:11" ht="15.75" hidden="1" x14ac:dyDescent="0.25">
      <c r="A109" s="793"/>
      <c r="B109" s="777"/>
      <c r="C109" s="428" t="s">
        <v>129</v>
      </c>
      <c r="D109" s="429"/>
      <c r="E109" s="429"/>
      <c r="F109" s="430"/>
      <c r="G109" s="430"/>
      <c r="H109" s="430"/>
      <c r="I109" s="430"/>
      <c r="J109" s="430"/>
    </row>
    <row r="110" spans="1:11" ht="15.75" hidden="1" x14ac:dyDescent="0.25">
      <c r="A110" s="793"/>
      <c r="B110" s="777"/>
      <c r="C110" s="428" t="s">
        <v>184</v>
      </c>
      <c r="D110" s="429"/>
      <c r="E110" s="429"/>
      <c r="F110" s="430"/>
      <c r="G110" s="430"/>
      <c r="H110" s="430"/>
      <c r="I110" s="430"/>
      <c r="J110" s="430"/>
    </row>
    <row r="111" spans="1:11" ht="15.75" hidden="1" x14ac:dyDescent="0.25">
      <c r="A111" s="735" t="s">
        <v>147</v>
      </c>
      <c r="B111" s="735"/>
      <c r="C111" s="735"/>
      <c r="D111" s="329">
        <v>0</v>
      </c>
      <c r="E111" s="329">
        <v>0</v>
      </c>
      <c r="F111" s="327" t="e">
        <v>#DIV/0!</v>
      </c>
      <c r="G111" s="327" t="e">
        <v>#DIV/0!</v>
      </c>
      <c r="H111" s="327" t="e">
        <v>#DIV/0!</v>
      </c>
      <c r="I111" s="327" t="e">
        <v>#DIV/0!</v>
      </c>
      <c r="J111" s="327" t="e">
        <v>#DIV/0!</v>
      </c>
    </row>
    <row r="112" spans="1:11" ht="15.75" x14ac:dyDescent="0.25">
      <c r="A112" s="735" t="s">
        <v>185</v>
      </c>
      <c r="B112" s="735"/>
      <c r="C112" s="735"/>
      <c r="D112" s="329">
        <v>2</v>
      </c>
      <c r="E112" s="329">
        <v>93</v>
      </c>
      <c r="F112" s="327">
        <v>0.97144563918757476</v>
      </c>
      <c r="G112" s="327">
        <v>1</v>
      </c>
      <c r="H112" s="327">
        <v>0.93710691823899372</v>
      </c>
      <c r="I112" s="327">
        <v>1</v>
      </c>
      <c r="J112" s="327">
        <v>0.2610062893081761</v>
      </c>
      <c r="K112" s="4"/>
    </row>
    <row r="113" spans="1:110" s="3" customFormat="1" x14ac:dyDescent="0.25">
      <c r="A113" s="586" t="s">
        <v>186</v>
      </c>
      <c r="B113" s="489" t="s">
        <v>368</v>
      </c>
      <c r="C113" s="12"/>
      <c r="D113" s="12"/>
      <c r="E113" s="12"/>
      <c r="F113" s="9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93"/>
      <c r="Y113" s="293"/>
      <c r="Z113" s="293"/>
      <c r="AA113" s="293"/>
      <c r="AB113" s="293"/>
      <c r="AC113" s="293"/>
      <c r="AD113" s="293"/>
      <c r="AE113" s="293"/>
      <c r="AF113" s="293"/>
      <c r="AG113" s="293"/>
      <c r="AH113" s="293"/>
      <c r="AI113" s="293"/>
      <c r="AJ113" s="293"/>
      <c r="AK113" s="293"/>
      <c r="AL113" s="293"/>
      <c r="AM113" s="293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293"/>
      <c r="AX113" s="293"/>
      <c r="AY113" s="293"/>
      <c r="AZ113" s="293"/>
      <c r="BA113" s="293"/>
      <c r="BB113" s="293"/>
      <c r="BC113" s="293"/>
      <c r="BD113" s="293"/>
      <c r="BE113" s="293"/>
      <c r="BF113" s="293"/>
      <c r="BG113" s="293"/>
      <c r="BH113" s="293"/>
      <c r="BI113" s="293"/>
      <c r="BJ113" s="293"/>
      <c r="BK113" s="293"/>
      <c r="BL113" s="293"/>
      <c r="BM113" s="293"/>
      <c r="BN113" s="293"/>
      <c r="BO113" s="293"/>
      <c r="BP113" s="293"/>
      <c r="BQ113" s="293"/>
      <c r="BR113" s="293"/>
      <c r="BS113" s="293"/>
      <c r="BT113" s="293"/>
      <c r="BU113" s="293"/>
      <c r="BV113" s="293"/>
      <c r="BW113" s="293"/>
      <c r="BX113" s="293"/>
      <c r="BY113" s="293"/>
      <c r="BZ113" s="293"/>
      <c r="CA113" s="293"/>
      <c r="CB113" s="293"/>
      <c r="CC113" s="293"/>
      <c r="CD113" s="293"/>
      <c r="CE113" s="293"/>
      <c r="CF113" s="293"/>
      <c r="CG113" s="293"/>
      <c r="CH113" s="293"/>
      <c r="CI113" s="293"/>
      <c r="CJ113" s="293"/>
      <c r="CK113" s="293"/>
      <c r="CL113" s="293"/>
      <c r="CM113" s="293"/>
      <c r="CN113" s="293"/>
      <c r="CO113" s="293"/>
      <c r="CP113" s="293"/>
      <c r="CQ113" s="293"/>
      <c r="CR113" s="293"/>
      <c r="CS113" s="293"/>
      <c r="CT113" s="293"/>
      <c r="CU113" s="293"/>
      <c r="CV113" s="293"/>
      <c r="CW113" s="293"/>
      <c r="CX113" s="293"/>
      <c r="CY113" s="293"/>
      <c r="CZ113" s="293"/>
      <c r="DA113" s="293"/>
      <c r="DB113" s="293"/>
      <c r="DC113" s="293"/>
      <c r="DD113" s="293"/>
      <c r="DE113" s="293"/>
      <c r="DF113" s="293"/>
    </row>
    <row r="114" spans="1:110" s="293" customFormat="1" x14ac:dyDescent="0.25">
      <c r="A114" s="195" t="s">
        <v>323</v>
      </c>
      <c r="B114" s="490" t="s">
        <v>369</v>
      </c>
      <c r="C114" s="194"/>
      <c r="D114" s="194"/>
      <c r="E114" s="194"/>
      <c r="F114" s="209"/>
      <c r="G114" s="194"/>
      <c r="H114" s="194"/>
      <c r="I114" s="194"/>
      <c r="J114" s="194"/>
      <c r="K114" s="194"/>
    </row>
    <row r="115" spans="1:110" x14ac:dyDescent="0.25">
      <c r="A115" s="4"/>
      <c r="B115" s="4"/>
      <c r="C115" s="4"/>
      <c r="D115" s="4"/>
      <c r="E115" s="4"/>
      <c r="F115" s="4"/>
      <c r="G115" s="4"/>
    </row>
    <row r="116" spans="1:110" x14ac:dyDescent="0.25">
      <c r="G116" s="155"/>
    </row>
    <row r="117" spans="1:110" x14ac:dyDescent="0.25">
      <c r="D117" s="4"/>
    </row>
  </sheetData>
  <mergeCells count="60">
    <mergeCell ref="A111:C111"/>
    <mergeCell ref="A112:C112"/>
    <mergeCell ref="A87:C87"/>
    <mergeCell ref="A88:A94"/>
    <mergeCell ref="B88:B90"/>
    <mergeCell ref="B92:B94"/>
    <mergeCell ref="A95:C95"/>
    <mergeCell ref="A96:A110"/>
    <mergeCell ref="B96:B98"/>
    <mergeCell ref="B99:B101"/>
    <mergeCell ref="B102:B103"/>
    <mergeCell ref="B104:B105"/>
    <mergeCell ref="B106:B107"/>
    <mergeCell ref="B108:B110"/>
    <mergeCell ref="A69:C69"/>
    <mergeCell ref="A70:A86"/>
    <mergeCell ref="B71:B72"/>
    <mergeCell ref="B73:B74"/>
    <mergeCell ref="B75:B76"/>
    <mergeCell ref="B77:B80"/>
    <mergeCell ref="B81:B83"/>
    <mergeCell ref="B84:B86"/>
    <mergeCell ref="A44:A51"/>
    <mergeCell ref="B44:B51"/>
    <mergeCell ref="A52:C52"/>
    <mergeCell ref="A53:A68"/>
    <mergeCell ref="B53:B55"/>
    <mergeCell ref="B56:B61"/>
    <mergeCell ref="B62:B65"/>
    <mergeCell ref="B66:B68"/>
    <mergeCell ref="A43:C43"/>
    <mergeCell ref="A16:C16"/>
    <mergeCell ref="A17:A26"/>
    <mergeCell ref="B17:B19"/>
    <mergeCell ref="B20:B21"/>
    <mergeCell ref="B22:B23"/>
    <mergeCell ref="B24:B26"/>
    <mergeCell ref="A27:C27"/>
    <mergeCell ref="A28:A42"/>
    <mergeCell ref="B28:B32"/>
    <mergeCell ref="B33:B38"/>
    <mergeCell ref="B39:B42"/>
    <mergeCell ref="A8:A15"/>
    <mergeCell ref="B8:B9"/>
    <mergeCell ref="B10:B12"/>
    <mergeCell ref="B13:B15"/>
    <mergeCell ref="A6:A7"/>
    <mergeCell ref="B6:B7"/>
    <mergeCell ref="E6:E7"/>
    <mergeCell ref="A4:J4"/>
    <mergeCell ref="A5:J5"/>
    <mergeCell ref="A1:J1"/>
    <mergeCell ref="A2:J2"/>
    <mergeCell ref="J6:J7"/>
    <mergeCell ref="I6:I7"/>
    <mergeCell ref="H6:H7"/>
    <mergeCell ref="G6:G7"/>
    <mergeCell ref="F6:F7"/>
    <mergeCell ref="C6:C7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DE115"/>
  <sheetViews>
    <sheetView zoomScale="80" zoomScaleNormal="80" workbookViewId="0">
      <selection activeCell="I3" sqref="I1:I1048576"/>
    </sheetView>
  </sheetViews>
  <sheetFormatPr defaultRowHeight="15" x14ac:dyDescent="0.25"/>
  <cols>
    <col min="1" max="1" width="16.28515625" style="8" customWidth="1"/>
    <col min="2" max="2" width="24.7109375" style="8" customWidth="1"/>
    <col min="3" max="3" width="19.7109375" style="8" customWidth="1"/>
    <col min="4" max="4" width="11.42578125" style="207" customWidth="1"/>
    <col min="5" max="5" width="12.7109375" style="207" customWidth="1"/>
    <col min="6" max="6" width="17.5703125" style="207" customWidth="1"/>
    <col min="7" max="7" width="19.5703125" style="201" customWidth="1"/>
    <col min="8" max="8" width="19" style="8" customWidth="1"/>
    <col min="9" max="242" width="9.140625" style="8"/>
    <col min="243" max="243" width="24.7109375" style="8" customWidth="1"/>
    <col min="244" max="244" width="19.7109375" style="8" customWidth="1"/>
    <col min="245" max="245" width="11.42578125" style="8" customWidth="1"/>
    <col min="246" max="246" width="15.42578125" style="8" customWidth="1"/>
    <col min="247" max="247" width="13.85546875" style="8" customWidth="1"/>
    <col min="248" max="248" width="11.42578125" style="8" customWidth="1"/>
    <col min="249" max="249" width="12.140625" style="8" customWidth="1"/>
    <col min="250" max="250" width="16" style="8" customWidth="1"/>
    <col min="251" max="251" width="14.5703125" style="8" customWidth="1"/>
    <col min="252" max="252" width="12.7109375" style="8" customWidth="1"/>
    <col min="253" max="253" width="14.7109375" style="8" customWidth="1"/>
    <col min="254" max="254" width="18.28515625" style="8" customWidth="1"/>
    <col min="255" max="255" width="14.28515625" style="8" customWidth="1"/>
    <col min="256" max="256" width="17.7109375" style="8" customWidth="1"/>
    <col min="257" max="257" width="13.85546875" style="8" customWidth="1"/>
    <col min="258" max="258" width="17.140625" style="8" customWidth="1"/>
    <col min="259" max="259" width="15.85546875" style="8" customWidth="1"/>
    <col min="260" max="260" width="17.5703125" style="8" customWidth="1"/>
    <col min="261" max="498" width="9.140625" style="8"/>
    <col min="499" max="499" width="24.7109375" style="8" customWidth="1"/>
    <col min="500" max="500" width="19.7109375" style="8" customWidth="1"/>
    <col min="501" max="501" width="11.42578125" style="8" customWidth="1"/>
    <col min="502" max="502" width="15.42578125" style="8" customWidth="1"/>
    <col min="503" max="503" width="13.85546875" style="8" customWidth="1"/>
    <col min="504" max="504" width="11.42578125" style="8" customWidth="1"/>
    <col min="505" max="505" width="12.140625" style="8" customWidth="1"/>
    <col min="506" max="506" width="16" style="8" customWidth="1"/>
    <col min="507" max="507" width="14.5703125" style="8" customWidth="1"/>
    <col min="508" max="508" width="12.7109375" style="8" customWidth="1"/>
    <col min="509" max="509" width="14.7109375" style="8" customWidth="1"/>
    <col min="510" max="510" width="18.28515625" style="8" customWidth="1"/>
    <col min="511" max="511" width="14.28515625" style="8" customWidth="1"/>
    <col min="512" max="512" width="17.7109375" style="8" customWidth="1"/>
    <col min="513" max="513" width="13.85546875" style="8" customWidth="1"/>
    <col min="514" max="514" width="17.140625" style="8" customWidth="1"/>
    <col min="515" max="515" width="15.85546875" style="8" customWidth="1"/>
    <col min="516" max="516" width="17.5703125" style="8" customWidth="1"/>
    <col min="517" max="754" width="9.140625" style="8"/>
    <col min="755" max="755" width="24.7109375" style="8" customWidth="1"/>
    <col min="756" max="756" width="19.7109375" style="8" customWidth="1"/>
    <col min="757" max="757" width="11.42578125" style="8" customWidth="1"/>
    <col min="758" max="758" width="15.42578125" style="8" customWidth="1"/>
    <col min="759" max="759" width="13.85546875" style="8" customWidth="1"/>
    <col min="760" max="760" width="11.42578125" style="8" customWidth="1"/>
    <col min="761" max="761" width="12.140625" style="8" customWidth="1"/>
    <col min="762" max="762" width="16" style="8" customWidth="1"/>
    <col min="763" max="763" width="14.5703125" style="8" customWidth="1"/>
    <col min="764" max="764" width="12.7109375" style="8" customWidth="1"/>
    <col min="765" max="765" width="14.7109375" style="8" customWidth="1"/>
    <col min="766" max="766" width="18.28515625" style="8" customWidth="1"/>
    <col min="767" max="767" width="14.28515625" style="8" customWidth="1"/>
    <col min="768" max="768" width="17.7109375" style="8" customWidth="1"/>
    <col min="769" max="769" width="13.85546875" style="8" customWidth="1"/>
    <col min="770" max="770" width="17.140625" style="8" customWidth="1"/>
    <col min="771" max="771" width="15.85546875" style="8" customWidth="1"/>
    <col min="772" max="772" width="17.5703125" style="8" customWidth="1"/>
    <col min="773" max="1010" width="9.140625" style="8"/>
    <col min="1011" max="1011" width="24.7109375" style="8" customWidth="1"/>
    <col min="1012" max="1012" width="19.7109375" style="8" customWidth="1"/>
    <col min="1013" max="1013" width="11.42578125" style="8" customWidth="1"/>
    <col min="1014" max="1014" width="15.42578125" style="8" customWidth="1"/>
    <col min="1015" max="1015" width="13.85546875" style="8" customWidth="1"/>
    <col min="1016" max="1016" width="11.42578125" style="8" customWidth="1"/>
    <col min="1017" max="1017" width="12.140625" style="8" customWidth="1"/>
    <col min="1018" max="1018" width="16" style="8" customWidth="1"/>
    <col min="1019" max="1019" width="14.5703125" style="8" customWidth="1"/>
    <col min="1020" max="1020" width="12.7109375" style="8" customWidth="1"/>
    <col min="1021" max="1021" width="14.7109375" style="8" customWidth="1"/>
    <col min="1022" max="1022" width="18.28515625" style="8" customWidth="1"/>
    <col min="1023" max="1023" width="14.28515625" style="8" customWidth="1"/>
    <col min="1024" max="1024" width="17.7109375" style="8" customWidth="1"/>
    <col min="1025" max="1025" width="13.85546875" style="8" customWidth="1"/>
    <col min="1026" max="1026" width="17.140625" style="8" customWidth="1"/>
    <col min="1027" max="1027" width="15.85546875" style="8" customWidth="1"/>
    <col min="1028" max="1028" width="17.5703125" style="8" customWidth="1"/>
    <col min="1029" max="1266" width="9.140625" style="8"/>
    <col min="1267" max="1267" width="24.7109375" style="8" customWidth="1"/>
    <col min="1268" max="1268" width="19.7109375" style="8" customWidth="1"/>
    <col min="1269" max="1269" width="11.42578125" style="8" customWidth="1"/>
    <col min="1270" max="1270" width="15.42578125" style="8" customWidth="1"/>
    <col min="1271" max="1271" width="13.85546875" style="8" customWidth="1"/>
    <col min="1272" max="1272" width="11.42578125" style="8" customWidth="1"/>
    <col min="1273" max="1273" width="12.140625" style="8" customWidth="1"/>
    <col min="1274" max="1274" width="16" style="8" customWidth="1"/>
    <col min="1275" max="1275" width="14.5703125" style="8" customWidth="1"/>
    <col min="1276" max="1276" width="12.7109375" style="8" customWidth="1"/>
    <col min="1277" max="1277" width="14.7109375" style="8" customWidth="1"/>
    <col min="1278" max="1278" width="18.28515625" style="8" customWidth="1"/>
    <col min="1279" max="1279" width="14.28515625" style="8" customWidth="1"/>
    <col min="1280" max="1280" width="17.7109375" style="8" customWidth="1"/>
    <col min="1281" max="1281" width="13.85546875" style="8" customWidth="1"/>
    <col min="1282" max="1282" width="17.140625" style="8" customWidth="1"/>
    <col min="1283" max="1283" width="15.85546875" style="8" customWidth="1"/>
    <col min="1284" max="1284" width="17.5703125" style="8" customWidth="1"/>
    <col min="1285" max="1522" width="9.140625" style="8"/>
    <col min="1523" max="1523" width="24.7109375" style="8" customWidth="1"/>
    <col min="1524" max="1524" width="19.7109375" style="8" customWidth="1"/>
    <col min="1525" max="1525" width="11.42578125" style="8" customWidth="1"/>
    <col min="1526" max="1526" width="15.42578125" style="8" customWidth="1"/>
    <col min="1527" max="1527" width="13.85546875" style="8" customWidth="1"/>
    <col min="1528" max="1528" width="11.42578125" style="8" customWidth="1"/>
    <col min="1529" max="1529" width="12.140625" style="8" customWidth="1"/>
    <col min="1530" max="1530" width="16" style="8" customWidth="1"/>
    <col min="1531" max="1531" width="14.5703125" style="8" customWidth="1"/>
    <col min="1532" max="1532" width="12.7109375" style="8" customWidth="1"/>
    <col min="1533" max="1533" width="14.7109375" style="8" customWidth="1"/>
    <col min="1534" max="1534" width="18.28515625" style="8" customWidth="1"/>
    <col min="1535" max="1535" width="14.28515625" style="8" customWidth="1"/>
    <col min="1536" max="1536" width="17.7109375" style="8" customWidth="1"/>
    <col min="1537" max="1537" width="13.85546875" style="8" customWidth="1"/>
    <col min="1538" max="1538" width="17.140625" style="8" customWidth="1"/>
    <col min="1539" max="1539" width="15.85546875" style="8" customWidth="1"/>
    <col min="1540" max="1540" width="17.5703125" style="8" customWidth="1"/>
    <col min="1541" max="1778" width="9.140625" style="8"/>
    <col min="1779" max="1779" width="24.7109375" style="8" customWidth="1"/>
    <col min="1780" max="1780" width="19.7109375" style="8" customWidth="1"/>
    <col min="1781" max="1781" width="11.42578125" style="8" customWidth="1"/>
    <col min="1782" max="1782" width="15.42578125" style="8" customWidth="1"/>
    <col min="1783" max="1783" width="13.85546875" style="8" customWidth="1"/>
    <col min="1784" max="1784" width="11.42578125" style="8" customWidth="1"/>
    <col min="1785" max="1785" width="12.140625" style="8" customWidth="1"/>
    <col min="1786" max="1786" width="16" style="8" customWidth="1"/>
    <col min="1787" max="1787" width="14.5703125" style="8" customWidth="1"/>
    <col min="1788" max="1788" width="12.7109375" style="8" customWidth="1"/>
    <col min="1789" max="1789" width="14.7109375" style="8" customWidth="1"/>
    <col min="1790" max="1790" width="18.28515625" style="8" customWidth="1"/>
    <col min="1791" max="1791" width="14.28515625" style="8" customWidth="1"/>
    <col min="1792" max="1792" width="17.7109375" style="8" customWidth="1"/>
    <col min="1793" max="1793" width="13.85546875" style="8" customWidth="1"/>
    <col min="1794" max="1794" width="17.140625" style="8" customWidth="1"/>
    <col min="1795" max="1795" width="15.85546875" style="8" customWidth="1"/>
    <col min="1796" max="1796" width="17.5703125" style="8" customWidth="1"/>
    <col min="1797" max="2034" width="9.140625" style="8"/>
    <col min="2035" max="2035" width="24.7109375" style="8" customWidth="1"/>
    <col min="2036" max="2036" width="19.7109375" style="8" customWidth="1"/>
    <col min="2037" max="2037" width="11.42578125" style="8" customWidth="1"/>
    <col min="2038" max="2038" width="15.42578125" style="8" customWidth="1"/>
    <col min="2039" max="2039" width="13.85546875" style="8" customWidth="1"/>
    <col min="2040" max="2040" width="11.42578125" style="8" customWidth="1"/>
    <col min="2041" max="2041" width="12.140625" style="8" customWidth="1"/>
    <col min="2042" max="2042" width="16" style="8" customWidth="1"/>
    <col min="2043" max="2043" width="14.5703125" style="8" customWidth="1"/>
    <col min="2044" max="2044" width="12.7109375" style="8" customWidth="1"/>
    <col min="2045" max="2045" width="14.7109375" style="8" customWidth="1"/>
    <col min="2046" max="2046" width="18.28515625" style="8" customWidth="1"/>
    <col min="2047" max="2047" width="14.28515625" style="8" customWidth="1"/>
    <col min="2048" max="2048" width="17.7109375" style="8" customWidth="1"/>
    <col min="2049" max="2049" width="13.85546875" style="8" customWidth="1"/>
    <col min="2050" max="2050" width="17.140625" style="8" customWidth="1"/>
    <col min="2051" max="2051" width="15.85546875" style="8" customWidth="1"/>
    <col min="2052" max="2052" width="17.5703125" style="8" customWidth="1"/>
    <col min="2053" max="2290" width="9.140625" style="8"/>
    <col min="2291" max="2291" width="24.7109375" style="8" customWidth="1"/>
    <col min="2292" max="2292" width="19.7109375" style="8" customWidth="1"/>
    <col min="2293" max="2293" width="11.42578125" style="8" customWidth="1"/>
    <col min="2294" max="2294" width="15.42578125" style="8" customWidth="1"/>
    <col min="2295" max="2295" width="13.85546875" style="8" customWidth="1"/>
    <col min="2296" max="2296" width="11.42578125" style="8" customWidth="1"/>
    <col min="2297" max="2297" width="12.140625" style="8" customWidth="1"/>
    <col min="2298" max="2298" width="16" style="8" customWidth="1"/>
    <col min="2299" max="2299" width="14.5703125" style="8" customWidth="1"/>
    <col min="2300" max="2300" width="12.7109375" style="8" customWidth="1"/>
    <col min="2301" max="2301" width="14.7109375" style="8" customWidth="1"/>
    <col min="2302" max="2302" width="18.28515625" style="8" customWidth="1"/>
    <col min="2303" max="2303" width="14.28515625" style="8" customWidth="1"/>
    <col min="2304" max="2304" width="17.7109375" style="8" customWidth="1"/>
    <col min="2305" max="2305" width="13.85546875" style="8" customWidth="1"/>
    <col min="2306" max="2306" width="17.140625" style="8" customWidth="1"/>
    <col min="2307" max="2307" width="15.85546875" style="8" customWidth="1"/>
    <col min="2308" max="2308" width="17.5703125" style="8" customWidth="1"/>
    <col min="2309" max="2546" width="9.140625" style="8"/>
    <col min="2547" max="2547" width="24.7109375" style="8" customWidth="1"/>
    <col min="2548" max="2548" width="19.7109375" style="8" customWidth="1"/>
    <col min="2549" max="2549" width="11.42578125" style="8" customWidth="1"/>
    <col min="2550" max="2550" width="15.42578125" style="8" customWidth="1"/>
    <col min="2551" max="2551" width="13.85546875" style="8" customWidth="1"/>
    <col min="2552" max="2552" width="11.42578125" style="8" customWidth="1"/>
    <col min="2553" max="2553" width="12.140625" style="8" customWidth="1"/>
    <col min="2554" max="2554" width="16" style="8" customWidth="1"/>
    <col min="2555" max="2555" width="14.5703125" style="8" customWidth="1"/>
    <col min="2556" max="2556" width="12.7109375" style="8" customWidth="1"/>
    <col min="2557" max="2557" width="14.7109375" style="8" customWidth="1"/>
    <col min="2558" max="2558" width="18.28515625" style="8" customWidth="1"/>
    <col min="2559" max="2559" width="14.28515625" style="8" customWidth="1"/>
    <col min="2560" max="2560" width="17.7109375" style="8" customWidth="1"/>
    <col min="2561" max="2561" width="13.85546875" style="8" customWidth="1"/>
    <col min="2562" max="2562" width="17.140625" style="8" customWidth="1"/>
    <col min="2563" max="2563" width="15.85546875" style="8" customWidth="1"/>
    <col min="2564" max="2564" width="17.5703125" style="8" customWidth="1"/>
    <col min="2565" max="2802" width="9.140625" style="8"/>
    <col min="2803" max="2803" width="24.7109375" style="8" customWidth="1"/>
    <col min="2804" max="2804" width="19.7109375" style="8" customWidth="1"/>
    <col min="2805" max="2805" width="11.42578125" style="8" customWidth="1"/>
    <col min="2806" max="2806" width="15.42578125" style="8" customWidth="1"/>
    <col min="2807" max="2807" width="13.85546875" style="8" customWidth="1"/>
    <col min="2808" max="2808" width="11.42578125" style="8" customWidth="1"/>
    <col min="2809" max="2809" width="12.140625" style="8" customWidth="1"/>
    <col min="2810" max="2810" width="16" style="8" customWidth="1"/>
    <col min="2811" max="2811" width="14.5703125" style="8" customWidth="1"/>
    <col min="2812" max="2812" width="12.7109375" style="8" customWidth="1"/>
    <col min="2813" max="2813" width="14.7109375" style="8" customWidth="1"/>
    <col min="2814" max="2814" width="18.28515625" style="8" customWidth="1"/>
    <col min="2815" max="2815" width="14.28515625" style="8" customWidth="1"/>
    <col min="2816" max="2816" width="17.7109375" style="8" customWidth="1"/>
    <col min="2817" max="2817" width="13.85546875" style="8" customWidth="1"/>
    <col min="2818" max="2818" width="17.140625" style="8" customWidth="1"/>
    <col min="2819" max="2819" width="15.85546875" style="8" customWidth="1"/>
    <col min="2820" max="2820" width="17.5703125" style="8" customWidth="1"/>
    <col min="2821" max="3058" width="9.140625" style="8"/>
    <col min="3059" max="3059" width="24.7109375" style="8" customWidth="1"/>
    <col min="3060" max="3060" width="19.7109375" style="8" customWidth="1"/>
    <col min="3061" max="3061" width="11.42578125" style="8" customWidth="1"/>
    <col min="3062" max="3062" width="15.42578125" style="8" customWidth="1"/>
    <col min="3063" max="3063" width="13.85546875" style="8" customWidth="1"/>
    <col min="3064" max="3064" width="11.42578125" style="8" customWidth="1"/>
    <col min="3065" max="3065" width="12.140625" style="8" customWidth="1"/>
    <col min="3066" max="3066" width="16" style="8" customWidth="1"/>
    <col min="3067" max="3067" width="14.5703125" style="8" customWidth="1"/>
    <col min="3068" max="3068" width="12.7109375" style="8" customWidth="1"/>
    <col min="3069" max="3069" width="14.7109375" style="8" customWidth="1"/>
    <col min="3070" max="3070" width="18.28515625" style="8" customWidth="1"/>
    <col min="3071" max="3071" width="14.28515625" style="8" customWidth="1"/>
    <col min="3072" max="3072" width="17.7109375" style="8" customWidth="1"/>
    <col min="3073" max="3073" width="13.85546875" style="8" customWidth="1"/>
    <col min="3074" max="3074" width="17.140625" style="8" customWidth="1"/>
    <col min="3075" max="3075" width="15.85546875" style="8" customWidth="1"/>
    <col min="3076" max="3076" width="17.5703125" style="8" customWidth="1"/>
    <col min="3077" max="3314" width="9.140625" style="8"/>
    <col min="3315" max="3315" width="24.7109375" style="8" customWidth="1"/>
    <col min="3316" max="3316" width="19.7109375" style="8" customWidth="1"/>
    <col min="3317" max="3317" width="11.42578125" style="8" customWidth="1"/>
    <col min="3318" max="3318" width="15.42578125" style="8" customWidth="1"/>
    <col min="3319" max="3319" width="13.85546875" style="8" customWidth="1"/>
    <col min="3320" max="3320" width="11.42578125" style="8" customWidth="1"/>
    <col min="3321" max="3321" width="12.140625" style="8" customWidth="1"/>
    <col min="3322" max="3322" width="16" style="8" customWidth="1"/>
    <col min="3323" max="3323" width="14.5703125" style="8" customWidth="1"/>
    <col min="3324" max="3324" width="12.7109375" style="8" customWidth="1"/>
    <col min="3325" max="3325" width="14.7109375" style="8" customWidth="1"/>
    <col min="3326" max="3326" width="18.28515625" style="8" customWidth="1"/>
    <col min="3327" max="3327" width="14.28515625" style="8" customWidth="1"/>
    <col min="3328" max="3328" width="17.7109375" style="8" customWidth="1"/>
    <col min="3329" max="3329" width="13.85546875" style="8" customWidth="1"/>
    <col min="3330" max="3330" width="17.140625" style="8" customWidth="1"/>
    <col min="3331" max="3331" width="15.85546875" style="8" customWidth="1"/>
    <col min="3332" max="3332" width="17.5703125" style="8" customWidth="1"/>
    <col min="3333" max="3570" width="9.140625" style="8"/>
    <col min="3571" max="3571" width="24.7109375" style="8" customWidth="1"/>
    <col min="3572" max="3572" width="19.7109375" style="8" customWidth="1"/>
    <col min="3573" max="3573" width="11.42578125" style="8" customWidth="1"/>
    <col min="3574" max="3574" width="15.42578125" style="8" customWidth="1"/>
    <col min="3575" max="3575" width="13.85546875" style="8" customWidth="1"/>
    <col min="3576" max="3576" width="11.42578125" style="8" customWidth="1"/>
    <col min="3577" max="3577" width="12.140625" style="8" customWidth="1"/>
    <col min="3578" max="3578" width="16" style="8" customWidth="1"/>
    <col min="3579" max="3579" width="14.5703125" style="8" customWidth="1"/>
    <col min="3580" max="3580" width="12.7109375" style="8" customWidth="1"/>
    <col min="3581" max="3581" width="14.7109375" style="8" customWidth="1"/>
    <col min="3582" max="3582" width="18.28515625" style="8" customWidth="1"/>
    <col min="3583" max="3583" width="14.28515625" style="8" customWidth="1"/>
    <col min="3584" max="3584" width="17.7109375" style="8" customWidth="1"/>
    <col min="3585" max="3585" width="13.85546875" style="8" customWidth="1"/>
    <col min="3586" max="3586" width="17.140625" style="8" customWidth="1"/>
    <col min="3587" max="3587" width="15.85546875" style="8" customWidth="1"/>
    <col min="3588" max="3588" width="17.5703125" style="8" customWidth="1"/>
    <col min="3589" max="3826" width="9.140625" style="8"/>
    <col min="3827" max="3827" width="24.7109375" style="8" customWidth="1"/>
    <col min="3828" max="3828" width="19.7109375" style="8" customWidth="1"/>
    <col min="3829" max="3829" width="11.42578125" style="8" customWidth="1"/>
    <col min="3830" max="3830" width="15.42578125" style="8" customWidth="1"/>
    <col min="3831" max="3831" width="13.85546875" style="8" customWidth="1"/>
    <col min="3832" max="3832" width="11.42578125" style="8" customWidth="1"/>
    <col min="3833" max="3833" width="12.140625" style="8" customWidth="1"/>
    <col min="3834" max="3834" width="16" style="8" customWidth="1"/>
    <col min="3835" max="3835" width="14.5703125" style="8" customWidth="1"/>
    <col min="3836" max="3836" width="12.7109375" style="8" customWidth="1"/>
    <col min="3837" max="3837" width="14.7109375" style="8" customWidth="1"/>
    <col min="3838" max="3838" width="18.28515625" style="8" customWidth="1"/>
    <col min="3839" max="3839" width="14.28515625" style="8" customWidth="1"/>
    <col min="3840" max="3840" width="17.7109375" style="8" customWidth="1"/>
    <col min="3841" max="3841" width="13.85546875" style="8" customWidth="1"/>
    <col min="3842" max="3842" width="17.140625" style="8" customWidth="1"/>
    <col min="3843" max="3843" width="15.85546875" style="8" customWidth="1"/>
    <col min="3844" max="3844" width="17.5703125" style="8" customWidth="1"/>
    <col min="3845" max="4082" width="9.140625" style="8"/>
    <col min="4083" max="4083" width="24.7109375" style="8" customWidth="1"/>
    <col min="4084" max="4084" width="19.7109375" style="8" customWidth="1"/>
    <col min="4085" max="4085" width="11.42578125" style="8" customWidth="1"/>
    <col min="4086" max="4086" width="15.42578125" style="8" customWidth="1"/>
    <col min="4087" max="4087" width="13.85546875" style="8" customWidth="1"/>
    <col min="4088" max="4088" width="11.42578125" style="8" customWidth="1"/>
    <col min="4089" max="4089" width="12.140625" style="8" customWidth="1"/>
    <col min="4090" max="4090" width="16" style="8" customWidth="1"/>
    <col min="4091" max="4091" width="14.5703125" style="8" customWidth="1"/>
    <col min="4092" max="4092" width="12.7109375" style="8" customWidth="1"/>
    <col min="4093" max="4093" width="14.7109375" style="8" customWidth="1"/>
    <col min="4094" max="4094" width="18.28515625" style="8" customWidth="1"/>
    <col min="4095" max="4095" width="14.28515625" style="8" customWidth="1"/>
    <col min="4096" max="4096" width="17.7109375" style="8" customWidth="1"/>
    <col min="4097" max="4097" width="13.85546875" style="8" customWidth="1"/>
    <col min="4098" max="4098" width="17.140625" style="8" customWidth="1"/>
    <col min="4099" max="4099" width="15.85546875" style="8" customWidth="1"/>
    <col min="4100" max="4100" width="17.5703125" style="8" customWidth="1"/>
    <col min="4101" max="4338" width="9.140625" style="8"/>
    <col min="4339" max="4339" width="24.7109375" style="8" customWidth="1"/>
    <col min="4340" max="4340" width="19.7109375" style="8" customWidth="1"/>
    <col min="4341" max="4341" width="11.42578125" style="8" customWidth="1"/>
    <col min="4342" max="4342" width="15.42578125" style="8" customWidth="1"/>
    <col min="4343" max="4343" width="13.85546875" style="8" customWidth="1"/>
    <col min="4344" max="4344" width="11.42578125" style="8" customWidth="1"/>
    <col min="4345" max="4345" width="12.140625" style="8" customWidth="1"/>
    <col min="4346" max="4346" width="16" style="8" customWidth="1"/>
    <col min="4347" max="4347" width="14.5703125" style="8" customWidth="1"/>
    <col min="4348" max="4348" width="12.7109375" style="8" customWidth="1"/>
    <col min="4349" max="4349" width="14.7109375" style="8" customWidth="1"/>
    <col min="4350" max="4350" width="18.28515625" style="8" customWidth="1"/>
    <col min="4351" max="4351" width="14.28515625" style="8" customWidth="1"/>
    <col min="4352" max="4352" width="17.7109375" style="8" customWidth="1"/>
    <col min="4353" max="4353" width="13.85546875" style="8" customWidth="1"/>
    <col min="4354" max="4354" width="17.140625" style="8" customWidth="1"/>
    <col min="4355" max="4355" width="15.85546875" style="8" customWidth="1"/>
    <col min="4356" max="4356" width="17.5703125" style="8" customWidth="1"/>
    <col min="4357" max="4594" width="9.140625" style="8"/>
    <col min="4595" max="4595" width="24.7109375" style="8" customWidth="1"/>
    <col min="4596" max="4596" width="19.7109375" style="8" customWidth="1"/>
    <col min="4597" max="4597" width="11.42578125" style="8" customWidth="1"/>
    <col min="4598" max="4598" width="15.42578125" style="8" customWidth="1"/>
    <col min="4599" max="4599" width="13.85546875" style="8" customWidth="1"/>
    <col min="4600" max="4600" width="11.42578125" style="8" customWidth="1"/>
    <col min="4601" max="4601" width="12.140625" style="8" customWidth="1"/>
    <col min="4602" max="4602" width="16" style="8" customWidth="1"/>
    <col min="4603" max="4603" width="14.5703125" style="8" customWidth="1"/>
    <col min="4604" max="4604" width="12.7109375" style="8" customWidth="1"/>
    <col min="4605" max="4605" width="14.7109375" style="8" customWidth="1"/>
    <col min="4606" max="4606" width="18.28515625" style="8" customWidth="1"/>
    <col min="4607" max="4607" width="14.28515625" style="8" customWidth="1"/>
    <col min="4608" max="4608" width="17.7109375" style="8" customWidth="1"/>
    <col min="4609" max="4609" width="13.85546875" style="8" customWidth="1"/>
    <col min="4610" max="4610" width="17.140625" style="8" customWidth="1"/>
    <col min="4611" max="4611" width="15.85546875" style="8" customWidth="1"/>
    <col min="4612" max="4612" width="17.5703125" style="8" customWidth="1"/>
    <col min="4613" max="4850" width="9.140625" style="8"/>
    <col min="4851" max="4851" width="24.7109375" style="8" customWidth="1"/>
    <col min="4852" max="4852" width="19.7109375" style="8" customWidth="1"/>
    <col min="4853" max="4853" width="11.42578125" style="8" customWidth="1"/>
    <col min="4854" max="4854" width="15.42578125" style="8" customWidth="1"/>
    <col min="4855" max="4855" width="13.85546875" style="8" customWidth="1"/>
    <col min="4856" max="4856" width="11.42578125" style="8" customWidth="1"/>
    <col min="4857" max="4857" width="12.140625" style="8" customWidth="1"/>
    <col min="4858" max="4858" width="16" style="8" customWidth="1"/>
    <col min="4859" max="4859" width="14.5703125" style="8" customWidth="1"/>
    <col min="4860" max="4860" width="12.7109375" style="8" customWidth="1"/>
    <col min="4861" max="4861" width="14.7109375" style="8" customWidth="1"/>
    <col min="4862" max="4862" width="18.28515625" style="8" customWidth="1"/>
    <col min="4863" max="4863" width="14.28515625" style="8" customWidth="1"/>
    <col min="4864" max="4864" width="17.7109375" style="8" customWidth="1"/>
    <col min="4865" max="4865" width="13.85546875" style="8" customWidth="1"/>
    <col min="4866" max="4866" width="17.140625" style="8" customWidth="1"/>
    <col min="4867" max="4867" width="15.85546875" style="8" customWidth="1"/>
    <col min="4868" max="4868" width="17.5703125" style="8" customWidth="1"/>
    <col min="4869" max="5106" width="9.140625" style="8"/>
    <col min="5107" max="5107" width="24.7109375" style="8" customWidth="1"/>
    <col min="5108" max="5108" width="19.7109375" style="8" customWidth="1"/>
    <col min="5109" max="5109" width="11.42578125" style="8" customWidth="1"/>
    <col min="5110" max="5110" width="15.42578125" style="8" customWidth="1"/>
    <col min="5111" max="5111" width="13.85546875" style="8" customWidth="1"/>
    <col min="5112" max="5112" width="11.42578125" style="8" customWidth="1"/>
    <col min="5113" max="5113" width="12.140625" style="8" customWidth="1"/>
    <col min="5114" max="5114" width="16" style="8" customWidth="1"/>
    <col min="5115" max="5115" width="14.5703125" style="8" customWidth="1"/>
    <col min="5116" max="5116" width="12.7109375" style="8" customWidth="1"/>
    <col min="5117" max="5117" width="14.7109375" style="8" customWidth="1"/>
    <col min="5118" max="5118" width="18.28515625" style="8" customWidth="1"/>
    <col min="5119" max="5119" width="14.28515625" style="8" customWidth="1"/>
    <col min="5120" max="5120" width="17.7109375" style="8" customWidth="1"/>
    <col min="5121" max="5121" width="13.85546875" style="8" customWidth="1"/>
    <col min="5122" max="5122" width="17.140625" style="8" customWidth="1"/>
    <col min="5123" max="5123" width="15.85546875" style="8" customWidth="1"/>
    <col min="5124" max="5124" width="17.5703125" style="8" customWidth="1"/>
    <col min="5125" max="5362" width="9.140625" style="8"/>
    <col min="5363" max="5363" width="24.7109375" style="8" customWidth="1"/>
    <col min="5364" max="5364" width="19.7109375" style="8" customWidth="1"/>
    <col min="5365" max="5365" width="11.42578125" style="8" customWidth="1"/>
    <col min="5366" max="5366" width="15.42578125" style="8" customWidth="1"/>
    <col min="5367" max="5367" width="13.85546875" style="8" customWidth="1"/>
    <col min="5368" max="5368" width="11.42578125" style="8" customWidth="1"/>
    <col min="5369" max="5369" width="12.140625" style="8" customWidth="1"/>
    <col min="5370" max="5370" width="16" style="8" customWidth="1"/>
    <col min="5371" max="5371" width="14.5703125" style="8" customWidth="1"/>
    <col min="5372" max="5372" width="12.7109375" style="8" customWidth="1"/>
    <col min="5373" max="5373" width="14.7109375" style="8" customWidth="1"/>
    <col min="5374" max="5374" width="18.28515625" style="8" customWidth="1"/>
    <col min="5375" max="5375" width="14.28515625" style="8" customWidth="1"/>
    <col min="5376" max="5376" width="17.7109375" style="8" customWidth="1"/>
    <col min="5377" max="5377" width="13.85546875" style="8" customWidth="1"/>
    <col min="5378" max="5378" width="17.140625" style="8" customWidth="1"/>
    <col min="5379" max="5379" width="15.85546875" style="8" customWidth="1"/>
    <col min="5380" max="5380" width="17.5703125" style="8" customWidth="1"/>
    <col min="5381" max="5618" width="9.140625" style="8"/>
    <col min="5619" max="5619" width="24.7109375" style="8" customWidth="1"/>
    <col min="5620" max="5620" width="19.7109375" style="8" customWidth="1"/>
    <col min="5621" max="5621" width="11.42578125" style="8" customWidth="1"/>
    <col min="5622" max="5622" width="15.42578125" style="8" customWidth="1"/>
    <col min="5623" max="5623" width="13.85546875" style="8" customWidth="1"/>
    <col min="5624" max="5624" width="11.42578125" style="8" customWidth="1"/>
    <col min="5625" max="5625" width="12.140625" style="8" customWidth="1"/>
    <col min="5626" max="5626" width="16" style="8" customWidth="1"/>
    <col min="5627" max="5627" width="14.5703125" style="8" customWidth="1"/>
    <col min="5628" max="5628" width="12.7109375" style="8" customWidth="1"/>
    <col min="5629" max="5629" width="14.7109375" style="8" customWidth="1"/>
    <col min="5630" max="5630" width="18.28515625" style="8" customWidth="1"/>
    <col min="5631" max="5631" width="14.28515625" style="8" customWidth="1"/>
    <col min="5632" max="5632" width="17.7109375" style="8" customWidth="1"/>
    <col min="5633" max="5633" width="13.85546875" style="8" customWidth="1"/>
    <col min="5634" max="5634" width="17.140625" style="8" customWidth="1"/>
    <col min="5635" max="5635" width="15.85546875" style="8" customWidth="1"/>
    <col min="5636" max="5636" width="17.5703125" style="8" customWidth="1"/>
    <col min="5637" max="5874" width="9.140625" style="8"/>
    <col min="5875" max="5875" width="24.7109375" style="8" customWidth="1"/>
    <col min="5876" max="5876" width="19.7109375" style="8" customWidth="1"/>
    <col min="5877" max="5877" width="11.42578125" style="8" customWidth="1"/>
    <col min="5878" max="5878" width="15.42578125" style="8" customWidth="1"/>
    <col min="5879" max="5879" width="13.85546875" style="8" customWidth="1"/>
    <col min="5880" max="5880" width="11.42578125" style="8" customWidth="1"/>
    <col min="5881" max="5881" width="12.140625" style="8" customWidth="1"/>
    <col min="5882" max="5882" width="16" style="8" customWidth="1"/>
    <col min="5883" max="5883" width="14.5703125" style="8" customWidth="1"/>
    <col min="5884" max="5884" width="12.7109375" style="8" customWidth="1"/>
    <col min="5885" max="5885" width="14.7109375" style="8" customWidth="1"/>
    <col min="5886" max="5886" width="18.28515625" style="8" customWidth="1"/>
    <col min="5887" max="5887" width="14.28515625" style="8" customWidth="1"/>
    <col min="5888" max="5888" width="17.7109375" style="8" customWidth="1"/>
    <col min="5889" max="5889" width="13.85546875" style="8" customWidth="1"/>
    <col min="5890" max="5890" width="17.140625" style="8" customWidth="1"/>
    <col min="5891" max="5891" width="15.85546875" style="8" customWidth="1"/>
    <col min="5892" max="5892" width="17.5703125" style="8" customWidth="1"/>
    <col min="5893" max="6130" width="9.140625" style="8"/>
    <col min="6131" max="6131" width="24.7109375" style="8" customWidth="1"/>
    <col min="6132" max="6132" width="19.7109375" style="8" customWidth="1"/>
    <col min="6133" max="6133" width="11.42578125" style="8" customWidth="1"/>
    <col min="6134" max="6134" width="15.42578125" style="8" customWidth="1"/>
    <col min="6135" max="6135" width="13.85546875" style="8" customWidth="1"/>
    <col min="6136" max="6136" width="11.42578125" style="8" customWidth="1"/>
    <col min="6137" max="6137" width="12.140625" style="8" customWidth="1"/>
    <col min="6138" max="6138" width="16" style="8" customWidth="1"/>
    <col min="6139" max="6139" width="14.5703125" style="8" customWidth="1"/>
    <col min="6140" max="6140" width="12.7109375" style="8" customWidth="1"/>
    <col min="6141" max="6141" width="14.7109375" style="8" customWidth="1"/>
    <col min="6142" max="6142" width="18.28515625" style="8" customWidth="1"/>
    <col min="6143" max="6143" width="14.28515625" style="8" customWidth="1"/>
    <col min="6144" max="6144" width="17.7109375" style="8" customWidth="1"/>
    <col min="6145" max="6145" width="13.85546875" style="8" customWidth="1"/>
    <col min="6146" max="6146" width="17.140625" style="8" customWidth="1"/>
    <col min="6147" max="6147" width="15.85546875" style="8" customWidth="1"/>
    <col min="6148" max="6148" width="17.5703125" style="8" customWidth="1"/>
    <col min="6149" max="6386" width="9.140625" style="8"/>
    <col min="6387" max="6387" width="24.7109375" style="8" customWidth="1"/>
    <col min="6388" max="6388" width="19.7109375" style="8" customWidth="1"/>
    <col min="6389" max="6389" width="11.42578125" style="8" customWidth="1"/>
    <col min="6390" max="6390" width="15.42578125" style="8" customWidth="1"/>
    <col min="6391" max="6391" width="13.85546875" style="8" customWidth="1"/>
    <col min="6392" max="6392" width="11.42578125" style="8" customWidth="1"/>
    <col min="6393" max="6393" width="12.140625" style="8" customWidth="1"/>
    <col min="6394" max="6394" width="16" style="8" customWidth="1"/>
    <col min="6395" max="6395" width="14.5703125" style="8" customWidth="1"/>
    <col min="6396" max="6396" width="12.7109375" style="8" customWidth="1"/>
    <col min="6397" max="6397" width="14.7109375" style="8" customWidth="1"/>
    <col min="6398" max="6398" width="18.28515625" style="8" customWidth="1"/>
    <col min="6399" max="6399" width="14.28515625" style="8" customWidth="1"/>
    <col min="6400" max="6400" width="17.7109375" style="8" customWidth="1"/>
    <col min="6401" max="6401" width="13.85546875" style="8" customWidth="1"/>
    <col min="6402" max="6402" width="17.140625" style="8" customWidth="1"/>
    <col min="6403" max="6403" width="15.85546875" style="8" customWidth="1"/>
    <col min="6404" max="6404" width="17.5703125" style="8" customWidth="1"/>
    <col min="6405" max="6642" width="9.140625" style="8"/>
    <col min="6643" max="6643" width="24.7109375" style="8" customWidth="1"/>
    <col min="6644" max="6644" width="19.7109375" style="8" customWidth="1"/>
    <col min="6645" max="6645" width="11.42578125" style="8" customWidth="1"/>
    <col min="6646" max="6646" width="15.42578125" style="8" customWidth="1"/>
    <col min="6647" max="6647" width="13.85546875" style="8" customWidth="1"/>
    <col min="6648" max="6648" width="11.42578125" style="8" customWidth="1"/>
    <col min="6649" max="6649" width="12.140625" style="8" customWidth="1"/>
    <col min="6650" max="6650" width="16" style="8" customWidth="1"/>
    <col min="6651" max="6651" width="14.5703125" style="8" customWidth="1"/>
    <col min="6652" max="6652" width="12.7109375" style="8" customWidth="1"/>
    <col min="6653" max="6653" width="14.7109375" style="8" customWidth="1"/>
    <col min="6654" max="6654" width="18.28515625" style="8" customWidth="1"/>
    <col min="6655" max="6655" width="14.28515625" style="8" customWidth="1"/>
    <col min="6656" max="6656" width="17.7109375" style="8" customWidth="1"/>
    <col min="6657" max="6657" width="13.85546875" style="8" customWidth="1"/>
    <col min="6658" max="6658" width="17.140625" style="8" customWidth="1"/>
    <col min="6659" max="6659" width="15.85546875" style="8" customWidth="1"/>
    <col min="6660" max="6660" width="17.5703125" style="8" customWidth="1"/>
    <col min="6661" max="6898" width="9.140625" style="8"/>
    <col min="6899" max="6899" width="24.7109375" style="8" customWidth="1"/>
    <col min="6900" max="6900" width="19.7109375" style="8" customWidth="1"/>
    <col min="6901" max="6901" width="11.42578125" style="8" customWidth="1"/>
    <col min="6902" max="6902" width="15.42578125" style="8" customWidth="1"/>
    <col min="6903" max="6903" width="13.85546875" style="8" customWidth="1"/>
    <col min="6904" max="6904" width="11.42578125" style="8" customWidth="1"/>
    <col min="6905" max="6905" width="12.140625" style="8" customWidth="1"/>
    <col min="6906" max="6906" width="16" style="8" customWidth="1"/>
    <col min="6907" max="6907" width="14.5703125" style="8" customWidth="1"/>
    <col min="6908" max="6908" width="12.7109375" style="8" customWidth="1"/>
    <col min="6909" max="6909" width="14.7109375" style="8" customWidth="1"/>
    <col min="6910" max="6910" width="18.28515625" style="8" customWidth="1"/>
    <col min="6911" max="6911" width="14.28515625" style="8" customWidth="1"/>
    <col min="6912" max="6912" width="17.7109375" style="8" customWidth="1"/>
    <col min="6913" max="6913" width="13.85546875" style="8" customWidth="1"/>
    <col min="6914" max="6914" width="17.140625" style="8" customWidth="1"/>
    <col min="6915" max="6915" width="15.85546875" style="8" customWidth="1"/>
    <col min="6916" max="6916" width="17.5703125" style="8" customWidth="1"/>
    <col min="6917" max="7154" width="9.140625" style="8"/>
    <col min="7155" max="7155" width="24.7109375" style="8" customWidth="1"/>
    <col min="7156" max="7156" width="19.7109375" style="8" customWidth="1"/>
    <col min="7157" max="7157" width="11.42578125" style="8" customWidth="1"/>
    <col min="7158" max="7158" width="15.42578125" style="8" customWidth="1"/>
    <col min="7159" max="7159" width="13.85546875" style="8" customWidth="1"/>
    <col min="7160" max="7160" width="11.42578125" style="8" customWidth="1"/>
    <col min="7161" max="7161" width="12.140625" style="8" customWidth="1"/>
    <col min="7162" max="7162" width="16" style="8" customWidth="1"/>
    <col min="7163" max="7163" width="14.5703125" style="8" customWidth="1"/>
    <col min="7164" max="7164" width="12.7109375" style="8" customWidth="1"/>
    <col min="7165" max="7165" width="14.7109375" style="8" customWidth="1"/>
    <col min="7166" max="7166" width="18.28515625" style="8" customWidth="1"/>
    <col min="7167" max="7167" width="14.28515625" style="8" customWidth="1"/>
    <col min="7168" max="7168" width="17.7109375" style="8" customWidth="1"/>
    <col min="7169" max="7169" width="13.85546875" style="8" customWidth="1"/>
    <col min="7170" max="7170" width="17.140625" style="8" customWidth="1"/>
    <col min="7171" max="7171" width="15.85546875" style="8" customWidth="1"/>
    <col min="7172" max="7172" width="17.5703125" style="8" customWidth="1"/>
    <col min="7173" max="7410" width="9.140625" style="8"/>
    <col min="7411" max="7411" width="24.7109375" style="8" customWidth="1"/>
    <col min="7412" max="7412" width="19.7109375" style="8" customWidth="1"/>
    <col min="7413" max="7413" width="11.42578125" style="8" customWidth="1"/>
    <col min="7414" max="7414" width="15.42578125" style="8" customWidth="1"/>
    <col min="7415" max="7415" width="13.85546875" style="8" customWidth="1"/>
    <col min="7416" max="7416" width="11.42578125" style="8" customWidth="1"/>
    <col min="7417" max="7417" width="12.140625" style="8" customWidth="1"/>
    <col min="7418" max="7418" width="16" style="8" customWidth="1"/>
    <col min="7419" max="7419" width="14.5703125" style="8" customWidth="1"/>
    <col min="7420" max="7420" width="12.7109375" style="8" customWidth="1"/>
    <col min="7421" max="7421" width="14.7109375" style="8" customWidth="1"/>
    <col min="7422" max="7422" width="18.28515625" style="8" customWidth="1"/>
    <col min="7423" max="7423" width="14.28515625" style="8" customWidth="1"/>
    <col min="7424" max="7424" width="17.7109375" style="8" customWidth="1"/>
    <col min="7425" max="7425" width="13.85546875" style="8" customWidth="1"/>
    <col min="7426" max="7426" width="17.140625" style="8" customWidth="1"/>
    <col min="7427" max="7427" width="15.85546875" style="8" customWidth="1"/>
    <col min="7428" max="7428" width="17.5703125" style="8" customWidth="1"/>
    <col min="7429" max="7666" width="9.140625" style="8"/>
    <col min="7667" max="7667" width="24.7109375" style="8" customWidth="1"/>
    <col min="7668" max="7668" width="19.7109375" style="8" customWidth="1"/>
    <col min="7669" max="7669" width="11.42578125" style="8" customWidth="1"/>
    <col min="7670" max="7670" width="15.42578125" style="8" customWidth="1"/>
    <col min="7671" max="7671" width="13.85546875" style="8" customWidth="1"/>
    <col min="7672" max="7672" width="11.42578125" style="8" customWidth="1"/>
    <col min="7673" max="7673" width="12.140625" style="8" customWidth="1"/>
    <col min="7674" max="7674" width="16" style="8" customWidth="1"/>
    <col min="7675" max="7675" width="14.5703125" style="8" customWidth="1"/>
    <col min="7676" max="7676" width="12.7109375" style="8" customWidth="1"/>
    <col min="7677" max="7677" width="14.7109375" style="8" customWidth="1"/>
    <col min="7678" max="7678" width="18.28515625" style="8" customWidth="1"/>
    <col min="7679" max="7679" width="14.28515625" style="8" customWidth="1"/>
    <col min="7680" max="7680" width="17.7109375" style="8" customWidth="1"/>
    <col min="7681" max="7681" width="13.85546875" style="8" customWidth="1"/>
    <col min="7682" max="7682" width="17.140625" style="8" customWidth="1"/>
    <col min="7683" max="7683" width="15.85546875" style="8" customWidth="1"/>
    <col min="7684" max="7684" width="17.5703125" style="8" customWidth="1"/>
    <col min="7685" max="7922" width="9.140625" style="8"/>
    <col min="7923" max="7923" width="24.7109375" style="8" customWidth="1"/>
    <col min="7924" max="7924" width="19.7109375" style="8" customWidth="1"/>
    <col min="7925" max="7925" width="11.42578125" style="8" customWidth="1"/>
    <col min="7926" max="7926" width="15.42578125" style="8" customWidth="1"/>
    <col min="7927" max="7927" width="13.85546875" style="8" customWidth="1"/>
    <col min="7928" max="7928" width="11.42578125" style="8" customWidth="1"/>
    <col min="7929" max="7929" width="12.140625" style="8" customWidth="1"/>
    <col min="7930" max="7930" width="16" style="8" customWidth="1"/>
    <col min="7931" max="7931" width="14.5703125" style="8" customWidth="1"/>
    <col min="7932" max="7932" width="12.7109375" style="8" customWidth="1"/>
    <col min="7933" max="7933" width="14.7109375" style="8" customWidth="1"/>
    <col min="7934" max="7934" width="18.28515625" style="8" customWidth="1"/>
    <col min="7935" max="7935" width="14.28515625" style="8" customWidth="1"/>
    <col min="7936" max="7936" width="17.7109375" style="8" customWidth="1"/>
    <col min="7937" max="7937" width="13.85546875" style="8" customWidth="1"/>
    <col min="7938" max="7938" width="17.140625" style="8" customWidth="1"/>
    <col min="7939" max="7939" width="15.85546875" style="8" customWidth="1"/>
    <col min="7940" max="7940" width="17.5703125" style="8" customWidth="1"/>
    <col min="7941" max="8178" width="9.140625" style="8"/>
    <col min="8179" max="8179" width="24.7109375" style="8" customWidth="1"/>
    <col min="8180" max="8180" width="19.7109375" style="8" customWidth="1"/>
    <col min="8181" max="8181" width="11.42578125" style="8" customWidth="1"/>
    <col min="8182" max="8182" width="15.42578125" style="8" customWidth="1"/>
    <col min="8183" max="8183" width="13.85546875" style="8" customWidth="1"/>
    <col min="8184" max="8184" width="11.42578125" style="8" customWidth="1"/>
    <col min="8185" max="8185" width="12.140625" style="8" customWidth="1"/>
    <col min="8186" max="8186" width="16" style="8" customWidth="1"/>
    <col min="8187" max="8187" width="14.5703125" style="8" customWidth="1"/>
    <col min="8188" max="8188" width="12.7109375" style="8" customWidth="1"/>
    <col min="8189" max="8189" width="14.7109375" style="8" customWidth="1"/>
    <col min="8190" max="8190" width="18.28515625" style="8" customWidth="1"/>
    <col min="8191" max="8191" width="14.28515625" style="8" customWidth="1"/>
    <col min="8192" max="8192" width="17.7109375" style="8" customWidth="1"/>
    <col min="8193" max="8193" width="13.85546875" style="8" customWidth="1"/>
    <col min="8194" max="8194" width="17.140625" style="8" customWidth="1"/>
    <col min="8195" max="8195" width="15.85546875" style="8" customWidth="1"/>
    <col min="8196" max="8196" width="17.5703125" style="8" customWidth="1"/>
    <col min="8197" max="8434" width="9.140625" style="8"/>
    <col min="8435" max="8435" width="24.7109375" style="8" customWidth="1"/>
    <col min="8436" max="8436" width="19.7109375" style="8" customWidth="1"/>
    <col min="8437" max="8437" width="11.42578125" style="8" customWidth="1"/>
    <col min="8438" max="8438" width="15.42578125" style="8" customWidth="1"/>
    <col min="8439" max="8439" width="13.85546875" style="8" customWidth="1"/>
    <col min="8440" max="8440" width="11.42578125" style="8" customWidth="1"/>
    <col min="8441" max="8441" width="12.140625" style="8" customWidth="1"/>
    <col min="8442" max="8442" width="16" style="8" customWidth="1"/>
    <col min="8443" max="8443" width="14.5703125" style="8" customWidth="1"/>
    <col min="8444" max="8444" width="12.7109375" style="8" customWidth="1"/>
    <col min="8445" max="8445" width="14.7109375" style="8" customWidth="1"/>
    <col min="8446" max="8446" width="18.28515625" style="8" customWidth="1"/>
    <col min="8447" max="8447" width="14.28515625" style="8" customWidth="1"/>
    <col min="8448" max="8448" width="17.7109375" style="8" customWidth="1"/>
    <col min="8449" max="8449" width="13.85546875" style="8" customWidth="1"/>
    <col min="8450" max="8450" width="17.140625" style="8" customWidth="1"/>
    <col min="8451" max="8451" width="15.85546875" style="8" customWidth="1"/>
    <col min="8452" max="8452" width="17.5703125" style="8" customWidth="1"/>
    <col min="8453" max="8690" width="9.140625" style="8"/>
    <col min="8691" max="8691" width="24.7109375" style="8" customWidth="1"/>
    <col min="8692" max="8692" width="19.7109375" style="8" customWidth="1"/>
    <col min="8693" max="8693" width="11.42578125" style="8" customWidth="1"/>
    <col min="8694" max="8694" width="15.42578125" style="8" customWidth="1"/>
    <col min="8695" max="8695" width="13.85546875" style="8" customWidth="1"/>
    <col min="8696" max="8696" width="11.42578125" style="8" customWidth="1"/>
    <col min="8697" max="8697" width="12.140625" style="8" customWidth="1"/>
    <col min="8698" max="8698" width="16" style="8" customWidth="1"/>
    <col min="8699" max="8699" width="14.5703125" style="8" customWidth="1"/>
    <col min="8700" max="8700" width="12.7109375" style="8" customWidth="1"/>
    <col min="8701" max="8701" width="14.7109375" style="8" customWidth="1"/>
    <col min="8702" max="8702" width="18.28515625" style="8" customWidth="1"/>
    <col min="8703" max="8703" width="14.28515625" style="8" customWidth="1"/>
    <col min="8704" max="8704" width="17.7109375" style="8" customWidth="1"/>
    <col min="8705" max="8705" width="13.85546875" style="8" customWidth="1"/>
    <col min="8706" max="8706" width="17.140625" style="8" customWidth="1"/>
    <col min="8707" max="8707" width="15.85546875" style="8" customWidth="1"/>
    <col min="8708" max="8708" width="17.5703125" style="8" customWidth="1"/>
    <col min="8709" max="8946" width="9.140625" style="8"/>
    <col min="8947" max="8947" width="24.7109375" style="8" customWidth="1"/>
    <col min="8948" max="8948" width="19.7109375" style="8" customWidth="1"/>
    <col min="8949" max="8949" width="11.42578125" style="8" customWidth="1"/>
    <col min="8950" max="8950" width="15.42578125" style="8" customWidth="1"/>
    <col min="8951" max="8951" width="13.85546875" style="8" customWidth="1"/>
    <col min="8952" max="8952" width="11.42578125" style="8" customWidth="1"/>
    <col min="8953" max="8953" width="12.140625" style="8" customWidth="1"/>
    <col min="8954" max="8954" width="16" style="8" customWidth="1"/>
    <col min="8955" max="8955" width="14.5703125" style="8" customWidth="1"/>
    <col min="8956" max="8956" width="12.7109375" style="8" customWidth="1"/>
    <col min="8957" max="8957" width="14.7109375" style="8" customWidth="1"/>
    <col min="8958" max="8958" width="18.28515625" style="8" customWidth="1"/>
    <col min="8959" max="8959" width="14.28515625" style="8" customWidth="1"/>
    <col min="8960" max="8960" width="17.7109375" style="8" customWidth="1"/>
    <col min="8961" max="8961" width="13.85546875" style="8" customWidth="1"/>
    <col min="8962" max="8962" width="17.140625" style="8" customWidth="1"/>
    <col min="8963" max="8963" width="15.85546875" style="8" customWidth="1"/>
    <col min="8964" max="8964" width="17.5703125" style="8" customWidth="1"/>
    <col min="8965" max="9202" width="9.140625" style="8"/>
    <col min="9203" max="9203" width="24.7109375" style="8" customWidth="1"/>
    <col min="9204" max="9204" width="19.7109375" style="8" customWidth="1"/>
    <col min="9205" max="9205" width="11.42578125" style="8" customWidth="1"/>
    <col min="9206" max="9206" width="15.42578125" style="8" customWidth="1"/>
    <col min="9207" max="9207" width="13.85546875" style="8" customWidth="1"/>
    <col min="9208" max="9208" width="11.42578125" style="8" customWidth="1"/>
    <col min="9209" max="9209" width="12.140625" style="8" customWidth="1"/>
    <col min="9210" max="9210" width="16" style="8" customWidth="1"/>
    <col min="9211" max="9211" width="14.5703125" style="8" customWidth="1"/>
    <col min="9212" max="9212" width="12.7109375" style="8" customWidth="1"/>
    <col min="9213" max="9213" width="14.7109375" style="8" customWidth="1"/>
    <col min="9214" max="9214" width="18.28515625" style="8" customWidth="1"/>
    <col min="9215" max="9215" width="14.28515625" style="8" customWidth="1"/>
    <col min="9216" max="9216" width="17.7109375" style="8" customWidth="1"/>
    <col min="9217" max="9217" width="13.85546875" style="8" customWidth="1"/>
    <col min="9218" max="9218" width="17.140625" style="8" customWidth="1"/>
    <col min="9219" max="9219" width="15.85546875" style="8" customWidth="1"/>
    <col min="9220" max="9220" width="17.5703125" style="8" customWidth="1"/>
    <col min="9221" max="9458" width="9.140625" style="8"/>
    <col min="9459" max="9459" width="24.7109375" style="8" customWidth="1"/>
    <col min="9460" max="9460" width="19.7109375" style="8" customWidth="1"/>
    <col min="9461" max="9461" width="11.42578125" style="8" customWidth="1"/>
    <col min="9462" max="9462" width="15.42578125" style="8" customWidth="1"/>
    <col min="9463" max="9463" width="13.85546875" style="8" customWidth="1"/>
    <col min="9464" max="9464" width="11.42578125" style="8" customWidth="1"/>
    <col min="9465" max="9465" width="12.140625" style="8" customWidth="1"/>
    <col min="9466" max="9466" width="16" style="8" customWidth="1"/>
    <col min="9467" max="9467" width="14.5703125" style="8" customWidth="1"/>
    <col min="9468" max="9468" width="12.7109375" style="8" customWidth="1"/>
    <col min="9469" max="9469" width="14.7109375" style="8" customWidth="1"/>
    <col min="9470" max="9470" width="18.28515625" style="8" customWidth="1"/>
    <col min="9471" max="9471" width="14.28515625" style="8" customWidth="1"/>
    <col min="9472" max="9472" width="17.7109375" style="8" customWidth="1"/>
    <col min="9473" max="9473" width="13.85546875" style="8" customWidth="1"/>
    <col min="9474" max="9474" width="17.140625" style="8" customWidth="1"/>
    <col min="9475" max="9475" width="15.85546875" style="8" customWidth="1"/>
    <col min="9476" max="9476" width="17.5703125" style="8" customWidth="1"/>
    <col min="9477" max="9714" width="9.140625" style="8"/>
    <col min="9715" max="9715" width="24.7109375" style="8" customWidth="1"/>
    <col min="9716" max="9716" width="19.7109375" style="8" customWidth="1"/>
    <col min="9717" max="9717" width="11.42578125" style="8" customWidth="1"/>
    <col min="9718" max="9718" width="15.42578125" style="8" customWidth="1"/>
    <col min="9719" max="9719" width="13.85546875" style="8" customWidth="1"/>
    <col min="9720" max="9720" width="11.42578125" style="8" customWidth="1"/>
    <col min="9721" max="9721" width="12.140625" style="8" customWidth="1"/>
    <col min="9722" max="9722" width="16" style="8" customWidth="1"/>
    <col min="9723" max="9723" width="14.5703125" style="8" customWidth="1"/>
    <col min="9724" max="9724" width="12.7109375" style="8" customWidth="1"/>
    <col min="9725" max="9725" width="14.7109375" style="8" customWidth="1"/>
    <col min="9726" max="9726" width="18.28515625" style="8" customWidth="1"/>
    <col min="9727" max="9727" width="14.28515625" style="8" customWidth="1"/>
    <col min="9728" max="9728" width="17.7109375" style="8" customWidth="1"/>
    <col min="9729" max="9729" width="13.85546875" style="8" customWidth="1"/>
    <col min="9730" max="9730" width="17.140625" style="8" customWidth="1"/>
    <col min="9731" max="9731" width="15.85546875" style="8" customWidth="1"/>
    <col min="9732" max="9732" width="17.5703125" style="8" customWidth="1"/>
    <col min="9733" max="9970" width="9.140625" style="8"/>
    <col min="9971" max="9971" width="24.7109375" style="8" customWidth="1"/>
    <col min="9972" max="9972" width="19.7109375" style="8" customWidth="1"/>
    <col min="9973" max="9973" width="11.42578125" style="8" customWidth="1"/>
    <col min="9974" max="9974" width="15.42578125" style="8" customWidth="1"/>
    <col min="9975" max="9975" width="13.85546875" style="8" customWidth="1"/>
    <col min="9976" max="9976" width="11.42578125" style="8" customWidth="1"/>
    <col min="9977" max="9977" width="12.140625" style="8" customWidth="1"/>
    <col min="9978" max="9978" width="16" style="8" customWidth="1"/>
    <col min="9979" max="9979" width="14.5703125" style="8" customWidth="1"/>
    <col min="9980" max="9980" width="12.7109375" style="8" customWidth="1"/>
    <col min="9981" max="9981" width="14.7109375" style="8" customWidth="1"/>
    <col min="9982" max="9982" width="18.28515625" style="8" customWidth="1"/>
    <col min="9983" max="9983" width="14.28515625" style="8" customWidth="1"/>
    <col min="9984" max="9984" width="17.7109375" style="8" customWidth="1"/>
    <col min="9985" max="9985" width="13.85546875" style="8" customWidth="1"/>
    <col min="9986" max="9986" width="17.140625" style="8" customWidth="1"/>
    <col min="9987" max="9987" width="15.85546875" style="8" customWidth="1"/>
    <col min="9988" max="9988" width="17.5703125" style="8" customWidth="1"/>
    <col min="9989" max="10226" width="9.140625" style="8"/>
    <col min="10227" max="10227" width="24.7109375" style="8" customWidth="1"/>
    <col min="10228" max="10228" width="19.7109375" style="8" customWidth="1"/>
    <col min="10229" max="10229" width="11.42578125" style="8" customWidth="1"/>
    <col min="10230" max="10230" width="15.42578125" style="8" customWidth="1"/>
    <col min="10231" max="10231" width="13.85546875" style="8" customWidth="1"/>
    <col min="10232" max="10232" width="11.42578125" style="8" customWidth="1"/>
    <col min="10233" max="10233" width="12.140625" style="8" customWidth="1"/>
    <col min="10234" max="10234" width="16" style="8" customWidth="1"/>
    <col min="10235" max="10235" width="14.5703125" style="8" customWidth="1"/>
    <col min="10236" max="10236" width="12.7109375" style="8" customWidth="1"/>
    <col min="10237" max="10237" width="14.7109375" style="8" customWidth="1"/>
    <col min="10238" max="10238" width="18.28515625" style="8" customWidth="1"/>
    <col min="10239" max="10239" width="14.28515625" style="8" customWidth="1"/>
    <col min="10240" max="10240" width="17.7109375" style="8" customWidth="1"/>
    <col min="10241" max="10241" width="13.85546875" style="8" customWidth="1"/>
    <col min="10242" max="10242" width="17.140625" style="8" customWidth="1"/>
    <col min="10243" max="10243" width="15.85546875" style="8" customWidth="1"/>
    <col min="10244" max="10244" width="17.5703125" style="8" customWidth="1"/>
    <col min="10245" max="10482" width="9.140625" style="8"/>
    <col min="10483" max="10483" width="24.7109375" style="8" customWidth="1"/>
    <col min="10484" max="10484" width="19.7109375" style="8" customWidth="1"/>
    <col min="10485" max="10485" width="11.42578125" style="8" customWidth="1"/>
    <col min="10486" max="10486" width="15.42578125" style="8" customWidth="1"/>
    <col min="10487" max="10487" width="13.85546875" style="8" customWidth="1"/>
    <col min="10488" max="10488" width="11.42578125" style="8" customWidth="1"/>
    <col min="10489" max="10489" width="12.140625" style="8" customWidth="1"/>
    <col min="10490" max="10490" width="16" style="8" customWidth="1"/>
    <col min="10491" max="10491" width="14.5703125" style="8" customWidth="1"/>
    <col min="10492" max="10492" width="12.7109375" style="8" customWidth="1"/>
    <col min="10493" max="10493" width="14.7109375" style="8" customWidth="1"/>
    <col min="10494" max="10494" width="18.28515625" style="8" customWidth="1"/>
    <col min="10495" max="10495" width="14.28515625" style="8" customWidth="1"/>
    <col min="10496" max="10496" width="17.7109375" style="8" customWidth="1"/>
    <col min="10497" max="10497" width="13.85546875" style="8" customWidth="1"/>
    <col min="10498" max="10498" width="17.140625" style="8" customWidth="1"/>
    <col min="10499" max="10499" width="15.85546875" style="8" customWidth="1"/>
    <col min="10500" max="10500" width="17.5703125" style="8" customWidth="1"/>
    <col min="10501" max="10738" width="9.140625" style="8"/>
    <col min="10739" max="10739" width="24.7109375" style="8" customWidth="1"/>
    <col min="10740" max="10740" width="19.7109375" style="8" customWidth="1"/>
    <col min="10741" max="10741" width="11.42578125" style="8" customWidth="1"/>
    <col min="10742" max="10742" width="15.42578125" style="8" customWidth="1"/>
    <col min="10743" max="10743" width="13.85546875" style="8" customWidth="1"/>
    <col min="10744" max="10744" width="11.42578125" style="8" customWidth="1"/>
    <col min="10745" max="10745" width="12.140625" style="8" customWidth="1"/>
    <col min="10746" max="10746" width="16" style="8" customWidth="1"/>
    <col min="10747" max="10747" width="14.5703125" style="8" customWidth="1"/>
    <col min="10748" max="10748" width="12.7109375" style="8" customWidth="1"/>
    <col min="10749" max="10749" width="14.7109375" style="8" customWidth="1"/>
    <col min="10750" max="10750" width="18.28515625" style="8" customWidth="1"/>
    <col min="10751" max="10751" width="14.28515625" style="8" customWidth="1"/>
    <col min="10752" max="10752" width="17.7109375" style="8" customWidth="1"/>
    <col min="10753" max="10753" width="13.85546875" style="8" customWidth="1"/>
    <col min="10754" max="10754" width="17.140625" style="8" customWidth="1"/>
    <col min="10755" max="10755" width="15.85546875" style="8" customWidth="1"/>
    <col min="10756" max="10756" width="17.5703125" style="8" customWidth="1"/>
    <col min="10757" max="10994" width="9.140625" style="8"/>
    <col min="10995" max="10995" width="24.7109375" style="8" customWidth="1"/>
    <col min="10996" max="10996" width="19.7109375" style="8" customWidth="1"/>
    <col min="10997" max="10997" width="11.42578125" style="8" customWidth="1"/>
    <col min="10998" max="10998" width="15.42578125" style="8" customWidth="1"/>
    <col min="10999" max="10999" width="13.85546875" style="8" customWidth="1"/>
    <col min="11000" max="11000" width="11.42578125" style="8" customWidth="1"/>
    <col min="11001" max="11001" width="12.140625" style="8" customWidth="1"/>
    <col min="11002" max="11002" width="16" style="8" customWidth="1"/>
    <col min="11003" max="11003" width="14.5703125" style="8" customWidth="1"/>
    <col min="11004" max="11004" width="12.7109375" style="8" customWidth="1"/>
    <col min="11005" max="11005" width="14.7109375" style="8" customWidth="1"/>
    <col min="11006" max="11006" width="18.28515625" style="8" customWidth="1"/>
    <col min="11007" max="11007" width="14.28515625" style="8" customWidth="1"/>
    <col min="11008" max="11008" width="17.7109375" style="8" customWidth="1"/>
    <col min="11009" max="11009" width="13.85546875" style="8" customWidth="1"/>
    <col min="11010" max="11010" width="17.140625" style="8" customWidth="1"/>
    <col min="11011" max="11011" width="15.85546875" style="8" customWidth="1"/>
    <col min="11012" max="11012" width="17.5703125" style="8" customWidth="1"/>
    <col min="11013" max="11250" width="9.140625" style="8"/>
    <col min="11251" max="11251" width="24.7109375" style="8" customWidth="1"/>
    <col min="11252" max="11252" width="19.7109375" style="8" customWidth="1"/>
    <col min="11253" max="11253" width="11.42578125" style="8" customWidth="1"/>
    <col min="11254" max="11254" width="15.42578125" style="8" customWidth="1"/>
    <col min="11255" max="11255" width="13.85546875" style="8" customWidth="1"/>
    <col min="11256" max="11256" width="11.42578125" style="8" customWidth="1"/>
    <col min="11257" max="11257" width="12.140625" style="8" customWidth="1"/>
    <col min="11258" max="11258" width="16" style="8" customWidth="1"/>
    <col min="11259" max="11259" width="14.5703125" style="8" customWidth="1"/>
    <col min="11260" max="11260" width="12.7109375" style="8" customWidth="1"/>
    <col min="11261" max="11261" width="14.7109375" style="8" customWidth="1"/>
    <col min="11262" max="11262" width="18.28515625" style="8" customWidth="1"/>
    <col min="11263" max="11263" width="14.28515625" style="8" customWidth="1"/>
    <col min="11264" max="11264" width="17.7109375" style="8" customWidth="1"/>
    <col min="11265" max="11265" width="13.85546875" style="8" customWidth="1"/>
    <col min="11266" max="11266" width="17.140625" style="8" customWidth="1"/>
    <col min="11267" max="11267" width="15.85546875" style="8" customWidth="1"/>
    <col min="11268" max="11268" width="17.5703125" style="8" customWidth="1"/>
    <col min="11269" max="11506" width="9.140625" style="8"/>
    <col min="11507" max="11507" width="24.7109375" style="8" customWidth="1"/>
    <col min="11508" max="11508" width="19.7109375" style="8" customWidth="1"/>
    <col min="11509" max="11509" width="11.42578125" style="8" customWidth="1"/>
    <col min="11510" max="11510" width="15.42578125" style="8" customWidth="1"/>
    <col min="11511" max="11511" width="13.85546875" style="8" customWidth="1"/>
    <col min="11512" max="11512" width="11.42578125" style="8" customWidth="1"/>
    <col min="11513" max="11513" width="12.140625" style="8" customWidth="1"/>
    <col min="11514" max="11514" width="16" style="8" customWidth="1"/>
    <col min="11515" max="11515" width="14.5703125" style="8" customWidth="1"/>
    <col min="11516" max="11516" width="12.7109375" style="8" customWidth="1"/>
    <col min="11517" max="11517" width="14.7109375" style="8" customWidth="1"/>
    <col min="11518" max="11518" width="18.28515625" style="8" customWidth="1"/>
    <col min="11519" max="11519" width="14.28515625" style="8" customWidth="1"/>
    <col min="11520" max="11520" width="17.7109375" style="8" customWidth="1"/>
    <col min="11521" max="11521" width="13.85546875" style="8" customWidth="1"/>
    <col min="11522" max="11522" width="17.140625" style="8" customWidth="1"/>
    <col min="11523" max="11523" width="15.85546875" style="8" customWidth="1"/>
    <col min="11524" max="11524" width="17.5703125" style="8" customWidth="1"/>
    <col min="11525" max="11762" width="9.140625" style="8"/>
    <col min="11763" max="11763" width="24.7109375" style="8" customWidth="1"/>
    <col min="11764" max="11764" width="19.7109375" style="8" customWidth="1"/>
    <col min="11765" max="11765" width="11.42578125" style="8" customWidth="1"/>
    <col min="11766" max="11766" width="15.42578125" style="8" customWidth="1"/>
    <col min="11767" max="11767" width="13.85546875" style="8" customWidth="1"/>
    <col min="11768" max="11768" width="11.42578125" style="8" customWidth="1"/>
    <col min="11769" max="11769" width="12.140625" style="8" customWidth="1"/>
    <col min="11770" max="11770" width="16" style="8" customWidth="1"/>
    <col min="11771" max="11771" width="14.5703125" style="8" customWidth="1"/>
    <col min="11772" max="11772" width="12.7109375" style="8" customWidth="1"/>
    <col min="11773" max="11773" width="14.7109375" style="8" customWidth="1"/>
    <col min="11774" max="11774" width="18.28515625" style="8" customWidth="1"/>
    <col min="11775" max="11775" width="14.28515625" style="8" customWidth="1"/>
    <col min="11776" max="11776" width="17.7109375" style="8" customWidth="1"/>
    <col min="11777" max="11777" width="13.85546875" style="8" customWidth="1"/>
    <col min="11778" max="11778" width="17.140625" style="8" customWidth="1"/>
    <col min="11779" max="11779" width="15.85546875" style="8" customWidth="1"/>
    <col min="11780" max="11780" width="17.5703125" style="8" customWidth="1"/>
    <col min="11781" max="12018" width="9.140625" style="8"/>
    <col min="12019" max="12019" width="24.7109375" style="8" customWidth="1"/>
    <col min="12020" max="12020" width="19.7109375" style="8" customWidth="1"/>
    <col min="12021" max="12021" width="11.42578125" style="8" customWidth="1"/>
    <col min="12022" max="12022" width="15.42578125" style="8" customWidth="1"/>
    <col min="12023" max="12023" width="13.85546875" style="8" customWidth="1"/>
    <col min="12024" max="12024" width="11.42578125" style="8" customWidth="1"/>
    <col min="12025" max="12025" width="12.140625" style="8" customWidth="1"/>
    <col min="12026" max="12026" width="16" style="8" customWidth="1"/>
    <col min="12027" max="12027" width="14.5703125" style="8" customWidth="1"/>
    <col min="12028" max="12028" width="12.7109375" style="8" customWidth="1"/>
    <col min="12029" max="12029" width="14.7109375" style="8" customWidth="1"/>
    <col min="12030" max="12030" width="18.28515625" style="8" customWidth="1"/>
    <col min="12031" max="12031" width="14.28515625" style="8" customWidth="1"/>
    <col min="12032" max="12032" width="17.7109375" style="8" customWidth="1"/>
    <col min="12033" max="12033" width="13.85546875" style="8" customWidth="1"/>
    <col min="12034" max="12034" width="17.140625" style="8" customWidth="1"/>
    <col min="12035" max="12035" width="15.85546875" style="8" customWidth="1"/>
    <col min="12036" max="12036" width="17.5703125" style="8" customWidth="1"/>
    <col min="12037" max="12274" width="9.140625" style="8"/>
    <col min="12275" max="12275" width="24.7109375" style="8" customWidth="1"/>
    <col min="12276" max="12276" width="19.7109375" style="8" customWidth="1"/>
    <col min="12277" max="12277" width="11.42578125" style="8" customWidth="1"/>
    <col min="12278" max="12278" width="15.42578125" style="8" customWidth="1"/>
    <col min="12279" max="12279" width="13.85546875" style="8" customWidth="1"/>
    <col min="12280" max="12280" width="11.42578125" style="8" customWidth="1"/>
    <col min="12281" max="12281" width="12.140625" style="8" customWidth="1"/>
    <col min="12282" max="12282" width="16" style="8" customWidth="1"/>
    <col min="12283" max="12283" width="14.5703125" style="8" customWidth="1"/>
    <col min="12284" max="12284" width="12.7109375" style="8" customWidth="1"/>
    <col min="12285" max="12285" width="14.7109375" style="8" customWidth="1"/>
    <col min="12286" max="12286" width="18.28515625" style="8" customWidth="1"/>
    <col min="12287" max="12287" width="14.28515625" style="8" customWidth="1"/>
    <col min="12288" max="12288" width="17.7109375" style="8" customWidth="1"/>
    <col min="12289" max="12289" width="13.85546875" style="8" customWidth="1"/>
    <col min="12290" max="12290" width="17.140625" style="8" customWidth="1"/>
    <col min="12291" max="12291" width="15.85546875" style="8" customWidth="1"/>
    <col min="12292" max="12292" width="17.5703125" style="8" customWidth="1"/>
    <col min="12293" max="12530" width="9.140625" style="8"/>
    <col min="12531" max="12531" width="24.7109375" style="8" customWidth="1"/>
    <col min="12532" max="12532" width="19.7109375" style="8" customWidth="1"/>
    <col min="12533" max="12533" width="11.42578125" style="8" customWidth="1"/>
    <col min="12534" max="12534" width="15.42578125" style="8" customWidth="1"/>
    <col min="12535" max="12535" width="13.85546875" style="8" customWidth="1"/>
    <col min="12536" max="12536" width="11.42578125" style="8" customWidth="1"/>
    <col min="12537" max="12537" width="12.140625" style="8" customWidth="1"/>
    <col min="12538" max="12538" width="16" style="8" customWidth="1"/>
    <col min="12539" max="12539" width="14.5703125" style="8" customWidth="1"/>
    <col min="12540" max="12540" width="12.7109375" style="8" customWidth="1"/>
    <col min="12541" max="12541" width="14.7109375" style="8" customWidth="1"/>
    <col min="12542" max="12542" width="18.28515625" style="8" customWidth="1"/>
    <col min="12543" max="12543" width="14.28515625" style="8" customWidth="1"/>
    <col min="12544" max="12544" width="17.7109375" style="8" customWidth="1"/>
    <col min="12545" max="12545" width="13.85546875" style="8" customWidth="1"/>
    <col min="12546" max="12546" width="17.140625" style="8" customWidth="1"/>
    <col min="12547" max="12547" width="15.85546875" style="8" customWidth="1"/>
    <col min="12548" max="12548" width="17.5703125" style="8" customWidth="1"/>
    <col min="12549" max="12786" width="9.140625" style="8"/>
    <col min="12787" max="12787" width="24.7109375" style="8" customWidth="1"/>
    <col min="12788" max="12788" width="19.7109375" style="8" customWidth="1"/>
    <col min="12789" max="12789" width="11.42578125" style="8" customWidth="1"/>
    <col min="12790" max="12790" width="15.42578125" style="8" customWidth="1"/>
    <col min="12791" max="12791" width="13.85546875" style="8" customWidth="1"/>
    <col min="12792" max="12792" width="11.42578125" style="8" customWidth="1"/>
    <col min="12793" max="12793" width="12.140625" style="8" customWidth="1"/>
    <col min="12794" max="12794" width="16" style="8" customWidth="1"/>
    <col min="12795" max="12795" width="14.5703125" style="8" customWidth="1"/>
    <col min="12796" max="12796" width="12.7109375" style="8" customWidth="1"/>
    <col min="12797" max="12797" width="14.7109375" style="8" customWidth="1"/>
    <col min="12798" max="12798" width="18.28515625" style="8" customWidth="1"/>
    <col min="12799" max="12799" width="14.28515625" style="8" customWidth="1"/>
    <col min="12800" max="12800" width="17.7109375" style="8" customWidth="1"/>
    <col min="12801" max="12801" width="13.85546875" style="8" customWidth="1"/>
    <col min="12802" max="12802" width="17.140625" style="8" customWidth="1"/>
    <col min="12803" max="12803" width="15.85546875" style="8" customWidth="1"/>
    <col min="12804" max="12804" width="17.5703125" style="8" customWidth="1"/>
    <col min="12805" max="13042" width="9.140625" style="8"/>
    <col min="13043" max="13043" width="24.7109375" style="8" customWidth="1"/>
    <col min="13044" max="13044" width="19.7109375" style="8" customWidth="1"/>
    <col min="13045" max="13045" width="11.42578125" style="8" customWidth="1"/>
    <col min="13046" max="13046" width="15.42578125" style="8" customWidth="1"/>
    <col min="13047" max="13047" width="13.85546875" style="8" customWidth="1"/>
    <col min="13048" max="13048" width="11.42578125" style="8" customWidth="1"/>
    <col min="13049" max="13049" width="12.140625" style="8" customWidth="1"/>
    <col min="13050" max="13050" width="16" style="8" customWidth="1"/>
    <col min="13051" max="13051" width="14.5703125" style="8" customWidth="1"/>
    <col min="13052" max="13052" width="12.7109375" style="8" customWidth="1"/>
    <col min="13053" max="13053" width="14.7109375" style="8" customWidth="1"/>
    <col min="13054" max="13054" width="18.28515625" style="8" customWidth="1"/>
    <col min="13055" max="13055" width="14.28515625" style="8" customWidth="1"/>
    <col min="13056" max="13056" width="17.7109375" style="8" customWidth="1"/>
    <col min="13057" max="13057" width="13.85546875" style="8" customWidth="1"/>
    <col min="13058" max="13058" width="17.140625" style="8" customWidth="1"/>
    <col min="13059" max="13059" width="15.85546875" style="8" customWidth="1"/>
    <col min="13060" max="13060" width="17.5703125" style="8" customWidth="1"/>
    <col min="13061" max="13298" width="9.140625" style="8"/>
    <col min="13299" max="13299" width="24.7109375" style="8" customWidth="1"/>
    <col min="13300" max="13300" width="19.7109375" style="8" customWidth="1"/>
    <col min="13301" max="13301" width="11.42578125" style="8" customWidth="1"/>
    <col min="13302" max="13302" width="15.42578125" style="8" customWidth="1"/>
    <col min="13303" max="13303" width="13.85546875" style="8" customWidth="1"/>
    <col min="13304" max="13304" width="11.42578125" style="8" customWidth="1"/>
    <col min="13305" max="13305" width="12.140625" style="8" customWidth="1"/>
    <col min="13306" max="13306" width="16" style="8" customWidth="1"/>
    <col min="13307" max="13307" width="14.5703125" style="8" customWidth="1"/>
    <col min="13308" max="13308" width="12.7109375" style="8" customWidth="1"/>
    <col min="13309" max="13309" width="14.7109375" style="8" customWidth="1"/>
    <col min="13310" max="13310" width="18.28515625" style="8" customWidth="1"/>
    <col min="13311" max="13311" width="14.28515625" style="8" customWidth="1"/>
    <col min="13312" max="13312" width="17.7109375" style="8" customWidth="1"/>
    <col min="13313" max="13313" width="13.85546875" style="8" customWidth="1"/>
    <col min="13314" max="13314" width="17.140625" style="8" customWidth="1"/>
    <col min="13315" max="13315" width="15.85546875" style="8" customWidth="1"/>
    <col min="13316" max="13316" width="17.5703125" style="8" customWidth="1"/>
    <col min="13317" max="13554" width="9.140625" style="8"/>
    <col min="13555" max="13555" width="24.7109375" style="8" customWidth="1"/>
    <col min="13556" max="13556" width="19.7109375" style="8" customWidth="1"/>
    <col min="13557" max="13557" width="11.42578125" style="8" customWidth="1"/>
    <col min="13558" max="13558" width="15.42578125" style="8" customWidth="1"/>
    <col min="13559" max="13559" width="13.85546875" style="8" customWidth="1"/>
    <col min="13560" max="13560" width="11.42578125" style="8" customWidth="1"/>
    <col min="13561" max="13561" width="12.140625" style="8" customWidth="1"/>
    <col min="13562" max="13562" width="16" style="8" customWidth="1"/>
    <col min="13563" max="13563" width="14.5703125" style="8" customWidth="1"/>
    <col min="13564" max="13564" width="12.7109375" style="8" customWidth="1"/>
    <col min="13565" max="13565" width="14.7109375" style="8" customWidth="1"/>
    <col min="13566" max="13566" width="18.28515625" style="8" customWidth="1"/>
    <col min="13567" max="13567" width="14.28515625" style="8" customWidth="1"/>
    <col min="13568" max="13568" width="17.7109375" style="8" customWidth="1"/>
    <col min="13569" max="13569" width="13.85546875" style="8" customWidth="1"/>
    <col min="13570" max="13570" width="17.140625" style="8" customWidth="1"/>
    <col min="13571" max="13571" width="15.85546875" style="8" customWidth="1"/>
    <col min="13572" max="13572" width="17.5703125" style="8" customWidth="1"/>
    <col min="13573" max="13810" width="9.140625" style="8"/>
    <col min="13811" max="13811" width="24.7109375" style="8" customWidth="1"/>
    <col min="13812" max="13812" width="19.7109375" style="8" customWidth="1"/>
    <col min="13813" max="13813" width="11.42578125" style="8" customWidth="1"/>
    <col min="13814" max="13814" width="15.42578125" style="8" customWidth="1"/>
    <col min="13815" max="13815" width="13.85546875" style="8" customWidth="1"/>
    <col min="13816" max="13816" width="11.42578125" style="8" customWidth="1"/>
    <col min="13817" max="13817" width="12.140625" style="8" customWidth="1"/>
    <col min="13818" max="13818" width="16" style="8" customWidth="1"/>
    <col min="13819" max="13819" width="14.5703125" style="8" customWidth="1"/>
    <col min="13820" max="13820" width="12.7109375" style="8" customWidth="1"/>
    <col min="13821" max="13821" width="14.7109375" style="8" customWidth="1"/>
    <col min="13822" max="13822" width="18.28515625" style="8" customWidth="1"/>
    <col min="13823" max="13823" width="14.28515625" style="8" customWidth="1"/>
    <col min="13824" max="13824" width="17.7109375" style="8" customWidth="1"/>
    <col min="13825" max="13825" width="13.85546875" style="8" customWidth="1"/>
    <col min="13826" max="13826" width="17.140625" style="8" customWidth="1"/>
    <col min="13827" max="13827" width="15.85546875" style="8" customWidth="1"/>
    <col min="13828" max="13828" width="17.5703125" style="8" customWidth="1"/>
    <col min="13829" max="14066" width="9.140625" style="8"/>
    <col min="14067" max="14067" width="24.7109375" style="8" customWidth="1"/>
    <col min="14068" max="14068" width="19.7109375" style="8" customWidth="1"/>
    <col min="14069" max="14069" width="11.42578125" style="8" customWidth="1"/>
    <col min="14070" max="14070" width="15.42578125" style="8" customWidth="1"/>
    <col min="14071" max="14071" width="13.85546875" style="8" customWidth="1"/>
    <col min="14072" max="14072" width="11.42578125" style="8" customWidth="1"/>
    <col min="14073" max="14073" width="12.140625" style="8" customWidth="1"/>
    <col min="14074" max="14074" width="16" style="8" customWidth="1"/>
    <col min="14075" max="14075" width="14.5703125" style="8" customWidth="1"/>
    <col min="14076" max="14076" width="12.7109375" style="8" customWidth="1"/>
    <col min="14077" max="14077" width="14.7109375" style="8" customWidth="1"/>
    <col min="14078" max="14078" width="18.28515625" style="8" customWidth="1"/>
    <col min="14079" max="14079" width="14.28515625" style="8" customWidth="1"/>
    <col min="14080" max="14080" width="17.7109375" style="8" customWidth="1"/>
    <col min="14081" max="14081" width="13.85546875" style="8" customWidth="1"/>
    <col min="14082" max="14082" width="17.140625" style="8" customWidth="1"/>
    <col min="14083" max="14083" width="15.85546875" style="8" customWidth="1"/>
    <col min="14084" max="14084" width="17.5703125" style="8" customWidth="1"/>
    <col min="14085" max="14322" width="9.140625" style="8"/>
    <col min="14323" max="14323" width="24.7109375" style="8" customWidth="1"/>
    <col min="14324" max="14324" width="19.7109375" style="8" customWidth="1"/>
    <col min="14325" max="14325" width="11.42578125" style="8" customWidth="1"/>
    <col min="14326" max="14326" width="15.42578125" style="8" customWidth="1"/>
    <col min="14327" max="14327" width="13.85546875" style="8" customWidth="1"/>
    <col min="14328" max="14328" width="11.42578125" style="8" customWidth="1"/>
    <col min="14329" max="14329" width="12.140625" style="8" customWidth="1"/>
    <col min="14330" max="14330" width="16" style="8" customWidth="1"/>
    <col min="14331" max="14331" width="14.5703125" style="8" customWidth="1"/>
    <col min="14332" max="14332" width="12.7109375" style="8" customWidth="1"/>
    <col min="14333" max="14333" width="14.7109375" style="8" customWidth="1"/>
    <col min="14334" max="14334" width="18.28515625" style="8" customWidth="1"/>
    <col min="14335" max="14335" width="14.28515625" style="8" customWidth="1"/>
    <col min="14336" max="14336" width="17.7109375" style="8" customWidth="1"/>
    <col min="14337" max="14337" width="13.85546875" style="8" customWidth="1"/>
    <col min="14338" max="14338" width="17.140625" style="8" customWidth="1"/>
    <col min="14339" max="14339" width="15.85546875" style="8" customWidth="1"/>
    <col min="14340" max="14340" width="17.5703125" style="8" customWidth="1"/>
    <col min="14341" max="14578" width="9.140625" style="8"/>
    <col min="14579" max="14579" width="24.7109375" style="8" customWidth="1"/>
    <col min="14580" max="14580" width="19.7109375" style="8" customWidth="1"/>
    <col min="14581" max="14581" width="11.42578125" style="8" customWidth="1"/>
    <col min="14582" max="14582" width="15.42578125" style="8" customWidth="1"/>
    <col min="14583" max="14583" width="13.85546875" style="8" customWidth="1"/>
    <col min="14584" max="14584" width="11.42578125" style="8" customWidth="1"/>
    <col min="14585" max="14585" width="12.140625" style="8" customWidth="1"/>
    <col min="14586" max="14586" width="16" style="8" customWidth="1"/>
    <col min="14587" max="14587" width="14.5703125" style="8" customWidth="1"/>
    <col min="14588" max="14588" width="12.7109375" style="8" customWidth="1"/>
    <col min="14589" max="14589" width="14.7109375" style="8" customWidth="1"/>
    <col min="14590" max="14590" width="18.28515625" style="8" customWidth="1"/>
    <col min="14591" max="14591" width="14.28515625" style="8" customWidth="1"/>
    <col min="14592" max="14592" width="17.7109375" style="8" customWidth="1"/>
    <col min="14593" max="14593" width="13.85546875" style="8" customWidth="1"/>
    <col min="14594" max="14594" width="17.140625" style="8" customWidth="1"/>
    <col min="14595" max="14595" width="15.85546875" style="8" customWidth="1"/>
    <col min="14596" max="14596" width="17.5703125" style="8" customWidth="1"/>
    <col min="14597" max="14834" width="9.140625" style="8"/>
    <col min="14835" max="14835" width="24.7109375" style="8" customWidth="1"/>
    <col min="14836" max="14836" width="19.7109375" style="8" customWidth="1"/>
    <col min="14837" max="14837" width="11.42578125" style="8" customWidth="1"/>
    <col min="14838" max="14838" width="15.42578125" style="8" customWidth="1"/>
    <col min="14839" max="14839" width="13.85546875" style="8" customWidth="1"/>
    <col min="14840" max="14840" width="11.42578125" style="8" customWidth="1"/>
    <col min="14841" max="14841" width="12.140625" style="8" customWidth="1"/>
    <col min="14842" max="14842" width="16" style="8" customWidth="1"/>
    <col min="14843" max="14843" width="14.5703125" style="8" customWidth="1"/>
    <col min="14844" max="14844" width="12.7109375" style="8" customWidth="1"/>
    <col min="14845" max="14845" width="14.7109375" style="8" customWidth="1"/>
    <col min="14846" max="14846" width="18.28515625" style="8" customWidth="1"/>
    <col min="14847" max="14847" width="14.28515625" style="8" customWidth="1"/>
    <col min="14848" max="14848" width="17.7109375" style="8" customWidth="1"/>
    <col min="14849" max="14849" width="13.85546875" style="8" customWidth="1"/>
    <col min="14850" max="14850" width="17.140625" style="8" customWidth="1"/>
    <col min="14851" max="14851" width="15.85546875" style="8" customWidth="1"/>
    <col min="14852" max="14852" width="17.5703125" style="8" customWidth="1"/>
    <col min="14853" max="15090" width="9.140625" style="8"/>
    <col min="15091" max="15091" width="24.7109375" style="8" customWidth="1"/>
    <col min="15092" max="15092" width="19.7109375" style="8" customWidth="1"/>
    <col min="15093" max="15093" width="11.42578125" style="8" customWidth="1"/>
    <col min="15094" max="15094" width="15.42578125" style="8" customWidth="1"/>
    <col min="15095" max="15095" width="13.85546875" style="8" customWidth="1"/>
    <col min="15096" max="15096" width="11.42578125" style="8" customWidth="1"/>
    <col min="15097" max="15097" width="12.140625" style="8" customWidth="1"/>
    <col min="15098" max="15098" width="16" style="8" customWidth="1"/>
    <col min="15099" max="15099" width="14.5703125" style="8" customWidth="1"/>
    <col min="15100" max="15100" width="12.7109375" style="8" customWidth="1"/>
    <col min="15101" max="15101" width="14.7109375" style="8" customWidth="1"/>
    <col min="15102" max="15102" width="18.28515625" style="8" customWidth="1"/>
    <col min="15103" max="15103" width="14.28515625" style="8" customWidth="1"/>
    <col min="15104" max="15104" width="17.7109375" style="8" customWidth="1"/>
    <col min="15105" max="15105" width="13.85546875" style="8" customWidth="1"/>
    <col min="15106" max="15106" width="17.140625" style="8" customWidth="1"/>
    <col min="15107" max="15107" width="15.85546875" style="8" customWidth="1"/>
    <col min="15108" max="15108" width="17.5703125" style="8" customWidth="1"/>
    <col min="15109" max="15346" width="9.140625" style="8"/>
    <col min="15347" max="15347" width="24.7109375" style="8" customWidth="1"/>
    <col min="15348" max="15348" width="19.7109375" style="8" customWidth="1"/>
    <col min="15349" max="15349" width="11.42578125" style="8" customWidth="1"/>
    <col min="15350" max="15350" width="15.42578125" style="8" customWidth="1"/>
    <col min="15351" max="15351" width="13.85546875" style="8" customWidth="1"/>
    <col min="15352" max="15352" width="11.42578125" style="8" customWidth="1"/>
    <col min="15353" max="15353" width="12.140625" style="8" customWidth="1"/>
    <col min="15354" max="15354" width="16" style="8" customWidth="1"/>
    <col min="15355" max="15355" width="14.5703125" style="8" customWidth="1"/>
    <col min="15356" max="15356" width="12.7109375" style="8" customWidth="1"/>
    <col min="15357" max="15357" width="14.7109375" style="8" customWidth="1"/>
    <col min="15358" max="15358" width="18.28515625" style="8" customWidth="1"/>
    <col min="15359" max="15359" width="14.28515625" style="8" customWidth="1"/>
    <col min="15360" max="15360" width="17.7109375" style="8" customWidth="1"/>
    <col min="15361" max="15361" width="13.85546875" style="8" customWidth="1"/>
    <col min="15362" max="15362" width="17.140625" style="8" customWidth="1"/>
    <col min="15363" max="15363" width="15.85546875" style="8" customWidth="1"/>
    <col min="15364" max="15364" width="17.5703125" style="8" customWidth="1"/>
    <col min="15365" max="15602" width="9.140625" style="8"/>
    <col min="15603" max="15603" width="24.7109375" style="8" customWidth="1"/>
    <col min="15604" max="15604" width="19.7109375" style="8" customWidth="1"/>
    <col min="15605" max="15605" width="11.42578125" style="8" customWidth="1"/>
    <col min="15606" max="15606" width="15.42578125" style="8" customWidth="1"/>
    <col min="15607" max="15607" width="13.85546875" style="8" customWidth="1"/>
    <col min="15608" max="15608" width="11.42578125" style="8" customWidth="1"/>
    <col min="15609" max="15609" width="12.140625" style="8" customWidth="1"/>
    <col min="15610" max="15610" width="16" style="8" customWidth="1"/>
    <col min="15611" max="15611" width="14.5703125" style="8" customWidth="1"/>
    <col min="15612" max="15612" width="12.7109375" style="8" customWidth="1"/>
    <col min="15613" max="15613" width="14.7109375" style="8" customWidth="1"/>
    <col min="15614" max="15614" width="18.28515625" style="8" customWidth="1"/>
    <col min="15615" max="15615" width="14.28515625" style="8" customWidth="1"/>
    <col min="15616" max="15616" width="17.7109375" style="8" customWidth="1"/>
    <col min="15617" max="15617" width="13.85546875" style="8" customWidth="1"/>
    <col min="15618" max="15618" width="17.140625" style="8" customWidth="1"/>
    <col min="15619" max="15619" width="15.85546875" style="8" customWidth="1"/>
    <col min="15620" max="15620" width="17.5703125" style="8" customWidth="1"/>
    <col min="15621" max="15858" width="9.140625" style="8"/>
    <col min="15859" max="15859" width="24.7109375" style="8" customWidth="1"/>
    <col min="15860" max="15860" width="19.7109375" style="8" customWidth="1"/>
    <col min="15861" max="15861" width="11.42578125" style="8" customWidth="1"/>
    <col min="15862" max="15862" width="15.42578125" style="8" customWidth="1"/>
    <col min="15863" max="15863" width="13.85546875" style="8" customWidth="1"/>
    <col min="15864" max="15864" width="11.42578125" style="8" customWidth="1"/>
    <col min="15865" max="15865" width="12.140625" style="8" customWidth="1"/>
    <col min="15866" max="15866" width="16" style="8" customWidth="1"/>
    <col min="15867" max="15867" width="14.5703125" style="8" customWidth="1"/>
    <col min="15868" max="15868" width="12.7109375" style="8" customWidth="1"/>
    <col min="15869" max="15869" width="14.7109375" style="8" customWidth="1"/>
    <col min="15870" max="15870" width="18.28515625" style="8" customWidth="1"/>
    <col min="15871" max="15871" width="14.28515625" style="8" customWidth="1"/>
    <col min="15872" max="15872" width="17.7109375" style="8" customWidth="1"/>
    <col min="15873" max="15873" width="13.85546875" style="8" customWidth="1"/>
    <col min="15874" max="15874" width="17.140625" style="8" customWidth="1"/>
    <col min="15875" max="15875" width="15.85546875" style="8" customWidth="1"/>
    <col min="15876" max="15876" width="17.5703125" style="8" customWidth="1"/>
    <col min="15877" max="16114" width="9.140625" style="8"/>
    <col min="16115" max="16115" width="24.7109375" style="8" customWidth="1"/>
    <col min="16116" max="16116" width="19.7109375" style="8" customWidth="1"/>
    <col min="16117" max="16117" width="11.42578125" style="8" customWidth="1"/>
    <col min="16118" max="16118" width="15.42578125" style="8" customWidth="1"/>
    <col min="16119" max="16119" width="13.85546875" style="8" customWidth="1"/>
    <col min="16120" max="16120" width="11.42578125" style="8" customWidth="1"/>
    <col min="16121" max="16121" width="12.140625" style="8" customWidth="1"/>
    <col min="16122" max="16122" width="16" style="8" customWidth="1"/>
    <col min="16123" max="16123" width="14.5703125" style="8" customWidth="1"/>
    <col min="16124" max="16124" width="12.7109375" style="8" customWidth="1"/>
    <col min="16125" max="16125" width="14.7109375" style="8" customWidth="1"/>
    <col min="16126" max="16126" width="18.28515625" style="8" customWidth="1"/>
    <col min="16127" max="16127" width="14.28515625" style="8" customWidth="1"/>
    <col min="16128" max="16128" width="17.7109375" style="8" customWidth="1"/>
    <col min="16129" max="16129" width="13.85546875" style="8" customWidth="1"/>
    <col min="16130" max="16130" width="17.140625" style="8" customWidth="1"/>
    <col min="16131" max="16131" width="15.85546875" style="8" customWidth="1"/>
    <col min="16132" max="16132" width="17.5703125" style="8" customWidth="1"/>
    <col min="16133" max="16384" width="9.140625" style="8"/>
  </cols>
  <sheetData>
    <row r="1" spans="1:108" ht="27.75" customHeight="1" x14ac:dyDescent="0.25">
      <c r="A1" s="754" t="s">
        <v>367</v>
      </c>
      <c r="B1" s="754"/>
      <c r="C1" s="754"/>
      <c r="D1" s="754"/>
      <c r="E1" s="754"/>
      <c r="F1" s="754"/>
      <c r="G1" s="754"/>
      <c r="H1" s="754"/>
    </row>
    <row r="2" spans="1:108" s="201" customFormat="1" ht="27.75" customHeight="1" x14ac:dyDescent="0.25">
      <c r="A2" s="755" t="s">
        <v>339</v>
      </c>
      <c r="B2" s="755"/>
      <c r="C2" s="755"/>
      <c r="D2" s="755"/>
      <c r="E2" s="755"/>
      <c r="F2" s="755"/>
      <c r="G2" s="755"/>
      <c r="H2" s="755"/>
      <c r="I2" s="199"/>
      <c r="J2" s="199"/>
      <c r="K2" s="200"/>
      <c r="L2" s="200"/>
      <c r="M2" s="200"/>
    </row>
    <row r="3" spans="1:108" ht="30" customHeight="1" x14ac:dyDescent="0.25">
      <c r="A3" s="756" t="s">
        <v>141</v>
      </c>
      <c r="B3" s="757" t="s">
        <v>1</v>
      </c>
      <c r="C3" s="758" t="s">
        <v>2</v>
      </c>
      <c r="D3" s="759" t="s">
        <v>132</v>
      </c>
      <c r="E3" s="759" t="s">
        <v>133</v>
      </c>
      <c r="F3" s="760" t="s">
        <v>3</v>
      </c>
      <c r="G3" s="760" t="s">
        <v>325</v>
      </c>
      <c r="H3" s="760" t="s">
        <v>394</v>
      </c>
      <c r="I3" s="7"/>
      <c r="J3" s="7"/>
    </row>
    <row r="4" spans="1:108" ht="51" customHeight="1" x14ac:dyDescent="0.25">
      <c r="A4" s="756"/>
      <c r="B4" s="757"/>
      <c r="C4" s="758"/>
      <c r="D4" s="759"/>
      <c r="E4" s="759"/>
      <c r="F4" s="760"/>
      <c r="G4" s="760"/>
      <c r="H4" s="760"/>
    </row>
    <row r="5" spans="1:108" ht="53.25" customHeight="1" x14ac:dyDescent="0.25">
      <c r="A5" s="756"/>
      <c r="B5" s="757"/>
      <c r="C5" s="758"/>
      <c r="D5" s="759"/>
      <c r="E5" s="759"/>
      <c r="F5" s="760"/>
      <c r="G5" s="760"/>
      <c r="H5" s="760"/>
    </row>
    <row r="6" spans="1:108" ht="15.95" customHeight="1" x14ac:dyDescent="0.25">
      <c r="A6" s="761" t="s">
        <v>143</v>
      </c>
      <c r="B6" s="760" t="s">
        <v>4</v>
      </c>
      <c r="C6" s="314" t="s">
        <v>5</v>
      </c>
      <c r="D6" s="202">
        <v>1</v>
      </c>
      <c r="E6" s="202">
        <v>220</v>
      </c>
      <c r="F6" s="17">
        <v>0.42971652003910071</v>
      </c>
      <c r="G6" s="520">
        <v>0.10980966325036604</v>
      </c>
      <c r="H6" s="520">
        <v>0.22213375796178342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</row>
    <row r="7" spans="1:108" ht="15.95" customHeight="1" x14ac:dyDescent="0.25">
      <c r="A7" s="761"/>
      <c r="B7" s="760"/>
      <c r="C7" s="314" t="s">
        <v>6</v>
      </c>
      <c r="D7" s="202">
        <v>2</v>
      </c>
      <c r="E7" s="202">
        <v>340</v>
      </c>
      <c r="F7" s="17">
        <v>0.60240354206198621</v>
      </c>
      <c r="G7" s="520">
        <v>6.5994500458295136E-2</v>
      </c>
      <c r="H7" s="520">
        <v>5.8588828223435523E-2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ht="15.95" customHeight="1" x14ac:dyDescent="0.25">
      <c r="A8" s="761"/>
      <c r="B8" s="760" t="s">
        <v>7</v>
      </c>
      <c r="C8" s="314" t="s">
        <v>8</v>
      </c>
      <c r="D8" s="202">
        <v>1</v>
      </c>
      <c r="E8" s="202">
        <v>120</v>
      </c>
      <c r="F8" s="17">
        <v>0.81855263157894742</v>
      </c>
      <c r="G8" s="520">
        <v>0.1487603305785124</v>
      </c>
      <c r="H8" s="520">
        <v>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ht="15.95" customHeight="1" x14ac:dyDescent="0.25">
      <c r="A9" s="761"/>
      <c r="B9" s="760"/>
      <c r="C9" s="315" t="s">
        <v>9</v>
      </c>
      <c r="D9" s="202"/>
      <c r="E9" s="202"/>
      <c r="F9" s="17"/>
      <c r="G9" s="520"/>
      <c r="H9" s="52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</row>
    <row r="10" spans="1:108" ht="15.95" customHeight="1" x14ac:dyDescent="0.25">
      <c r="A10" s="761"/>
      <c r="B10" s="760"/>
      <c r="C10" s="315" t="s">
        <v>10</v>
      </c>
      <c r="D10" s="202"/>
      <c r="E10" s="202"/>
      <c r="F10" s="471"/>
      <c r="G10" s="208"/>
      <c r="H10" s="20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ht="15.95" customHeight="1" x14ac:dyDescent="0.25">
      <c r="A11" s="761"/>
      <c r="B11" s="760" t="s">
        <v>11</v>
      </c>
      <c r="C11" s="314" t="s">
        <v>12</v>
      </c>
      <c r="D11" s="202">
        <v>1</v>
      </c>
      <c r="E11" s="202">
        <v>160</v>
      </c>
      <c r="F11" s="17">
        <v>0.8</v>
      </c>
      <c r="G11" s="520">
        <v>0.12025316455696203</v>
      </c>
      <c r="H11" s="520">
        <v>0.234375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ht="15.95" customHeight="1" x14ac:dyDescent="0.25">
      <c r="A12" s="761"/>
      <c r="B12" s="760"/>
      <c r="C12" s="314" t="s">
        <v>13</v>
      </c>
      <c r="D12" s="202">
        <v>3</v>
      </c>
      <c r="E12" s="202">
        <v>880</v>
      </c>
      <c r="F12" s="17">
        <v>0.96590909090909094</v>
      </c>
      <c r="G12" s="520">
        <v>9.2421441774491686E-2</v>
      </c>
      <c r="H12" s="520">
        <v>7.1764705882352939E-2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</row>
    <row r="13" spans="1:108" ht="15.95" customHeight="1" x14ac:dyDescent="0.25">
      <c r="A13" s="761"/>
      <c r="B13" s="760"/>
      <c r="C13" s="315" t="s">
        <v>14</v>
      </c>
      <c r="D13" s="202"/>
      <c r="E13" s="202"/>
      <c r="F13" s="471"/>
      <c r="G13" s="208"/>
      <c r="H13" s="208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</row>
    <row r="14" spans="1:108" ht="15.95" customHeight="1" x14ac:dyDescent="0.25">
      <c r="A14" s="762" t="s">
        <v>147</v>
      </c>
      <c r="B14" s="763"/>
      <c r="C14" s="763"/>
      <c r="D14" s="318">
        <v>8</v>
      </c>
      <c r="E14" s="318">
        <v>1720</v>
      </c>
      <c r="F14" s="337">
        <v>0.79975648517392506</v>
      </c>
      <c r="G14" s="521">
        <v>9.5270616356496501E-2</v>
      </c>
      <c r="H14" s="522">
        <v>9.0143718234602002E-2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</row>
    <row r="15" spans="1:108" ht="15.95" customHeight="1" x14ac:dyDescent="0.25">
      <c r="A15" s="761" t="s">
        <v>148</v>
      </c>
      <c r="B15" s="764" t="s">
        <v>15</v>
      </c>
      <c r="C15" s="315" t="s">
        <v>16</v>
      </c>
      <c r="D15" s="569"/>
      <c r="E15" s="569"/>
      <c r="F15" s="570"/>
      <c r="G15" s="571"/>
      <c r="H15" s="571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</row>
    <row r="16" spans="1:108" ht="15.95" customHeight="1" x14ac:dyDescent="0.25">
      <c r="A16" s="761"/>
      <c r="B16" s="764"/>
      <c r="C16" s="315" t="s">
        <v>17</v>
      </c>
      <c r="D16" s="569"/>
      <c r="E16" s="569"/>
      <c r="F16" s="570"/>
      <c r="G16" s="571"/>
      <c r="H16" s="57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</row>
    <row r="17" spans="1:108" ht="15.95" customHeight="1" x14ac:dyDescent="0.25">
      <c r="A17" s="761"/>
      <c r="B17" s="764"/>
      <c r="C17" s="315" t="s">
        <v>18</v>
      </c>
      <c r="D17" s="569"/>
      <c r="E17" s="569"/>
      <c r="F17" s="570"/>
      <c r="G17" s="571"/>
      <c r="H17" s="57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</row>
    <row r="18" spans="1:108" ht="15.95" customHeight="1" x14ac:dyDescent="0.25">
      <c r="A18" s="761"/>
      <c r="B18" s="760" t="s">
        <v>19</v>
      </c>
      <c r="C18" s="314" t="s">
        <v>20</v>
      </c>
      <c r="D18" s="202">
        <v>2</v>
      </c>
      <c r="E18" s="202">
        <v>280</v>
      </c>
      <c r="F18" s="17">
        <v>0.8545266439909297</v>
      </c>
      <c r="G18" s="520">
        <v>3.8327526132404179E-2</v>
      </c>
      <c r="H18" s="520">
        <v>0.35107155769760212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</row>
    <row r="19" spans="1:108" ht="15.95" customHeight="1" x14ac:dyDescent="0.25">
      <c r="A19" s="761"/>
      <c r="B19" s="760"/>
      <c r="C19" s="315" t="s">
        <v>21</v>
      </c>
      <c r="D19" s="202"/>
      <c r="E19" s="202"/>
      <c r="F19" s="471"/>
      <c r="G19" s="208"/>
      <c r="H19" s="20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</row>
    <row r="20" spans="1:108" ht="15.95" customHeight="1" x14ac:dyDescent="0.25">
      <c r="A20" s="761"/>
      <c r="B20" s="764" t="s">
        <v>22</v>
      </c>
      <c r="C20" s="315" t="s">
        <v>23</v>
      </c>
      <c r="D20" s="569"/>
      <c r="E20" s="569"/>
      <c r="F20" s="570"/>
      <c r="G20" s="571"/>
      <c r="H20" s="571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</row>
    <row r="21" spans="1:108" ht="15.95" customHeight="1" x14ac:dyDescent="0.25">
      <c r="A21" s="761"/>
      <c r="B21" s="764"/>
      <c r="C21" s="315" t="s">
        <v>24</v>
      </c>
      <c r="D21" s="569"/>
      <c r="E21" s="569"/>
      <c r="F21" s="570"/>
      <c r="G21" s="571"/>
      <c r="H21" s="57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</row>
    <row r="22" spans="1:108" ht="15.95" customHeight="1" x14ac:dyDescent="0.25">
      <c r="A22" s="761"/>
      <c r="B22" s="760" t="s">
        <v>25</v>
      </c>
      <c r="C22" s="315" t="s">
        <v>26</v>
      </c>
      <c r="D22" s="202"/>
      <c r="E22" s="202"/>
      <c r="F22" s="471"/>
      <c r="G22" s="208"/>
      <c r="H22" s="20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</row>
    <row r="23" spans="1:108" ht="15.95" customHeight="1" x14ac:dyDescent="0.25">
      <c r="A23" s="761"/>
      <c r="B23" s="760"/>
      <c r="C23" s="314" t="s">
        <v>27</v>
      </c>
      <c r="D23" s="202">
        <v>1</v>
      </c>
      <c r="E23" s="202">
        <v>160</v>
      </c>
      <c r="F23" s="17">
        <v>0.80531189083820665</v>
      </c>
      <c r="G23" s="520">
        <v>0.26785714285714285</v>
      </c>
      <c r="H23" s="520">
        <v>0.41133131618759455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</row>
    <row r="24" spans="1:108" ht="15.95" customHeight="1" x14ac:dyDescent="0.25">
      <c r="A24" s="761"/>
      <c r="B24" s="760"/>
      <c r="C24" s="315" t="s">
        <v>28</v>
      </c>
      <c r="D24" s="202"/>
      <c r="E24" s="202"/>
      <c r="F24" s="471"/>
      <c r="G24" s="208"/>
      <c r="H24" s="208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</row>
    <row r="25" spans="1:108" s="6" customFormat="1" ht="15.95" customHeight="1" x14ac:dyDescent="0.25">
      <c r="A25" s="762" t="s">
        <v>147</v>
      </c>
      <c r="B25" s="763"/>
      <c r="C25" s="763"/>
      <c r="D25" s="318">
        <v>3</v>
      </c>
      <c r="E25" s="318">
        <v>440</v>
      </c>
      <c r="F25" s="337">
        <v>0.83663037011721209</v>
      </c>
      <c r="G25" s="422">
        <v>0.12878254750175933</v>
      </c>
      <c r="H25" s="422">
        <v>0.37216391788408809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</row>
    <row r="26" spans="1:108" ht="15.95" customHeight="1" x14ac:dyDescent="0.25">
      <c r="A26" s="761" t="s">
        <v>150</v>
      </c>
      <c r="B26" s="756" t="s">
        <v>29</v>
      </c>
      <c r="C26" s="314" t="s">
        <v>30</v>
      </c>
      <c r="D26" s="202">
        <v>1</v>
      </c>
      <c r="E26" s="202">
        <v>160</v>
      </c>
      <c r="F26" s="17">
        <v>0.51408730158730154</v>
      </c>
      <c r="G26" s="520">
        <v>4.4407894736842105E-2</v>
      </c>
      <c r="H26" s="520">
        <v>7.2944808954071794E-2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</row>
    <row r="27" spans="1:108" ht="15.95" customHeight="1" x14ac:dyDescent="0.25">
      <c r="A27" s="761"/>
      <c r="B27" s="756"/>
      <c r="C27" s="315" t="s">
        <v>31</v>
      </c>
      <c r="D27" s="202"/>
      <c r="E27" s="202"/>
      <c r="F27" s="471"/>
      <c r="G27" s="208"/>
      <c r="H27" s="20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</row>
    <row r="28" spans="1:108" ht="15.95" customHeight="1" x14ac:dyDescent="0.25">
      <c r="A28" s="761"/>
      <c r="B28" s="756"/>
      <c r="C28" s="314" t="s">
        <v>32</v>
      </c>
      <c r="D28" s="202">
        <v>1</v>
      </c>
      <c r="E28" s="202">
        <v>220</v>
      </c>
      <c r="F28" s="17">
        <v>1.0489430014430015</v>
      </c>
      <c r="G28" s="520">
        <v>0</v>
      </c>
      <c r="H28" s="520">
        <v>2.6000199472429816E-2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</row>
    <row r="29" spans="1:108" ht="15.95" customHeight="1" x14ac:dyDescent="0.25">
      <c r="A29" s="761"/>
      <c r="B29" s="756"/>
      <c r="C29" s="314" t="s">
        <v>33</v>
      </c>
      <c r="D29" s="202">
        <v>1</v>
      </c>
      <c r="E29" s="202">
        <v>160</v>
      </c>
      <c r="F29" s="471">
        <v>0.52906249999999999</v>
      </c>
      <c r="G29" s="208">
        <v>6.1224489795918373E-2</v>
      </c>
      <c r="H29" s="208">
        <v>3.5440047253396334E-2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</row>
    <row r="30" spans="1:108" ht="15.95" customHeight="1" x14ac:dyDescent="0.25">
      <c r="A30" s="761"/>
      <c r="B30" s="756"/>
      <c r="C30" s="315" t="s">
        <v>34</v>
      </c>
      <c r="D30" s="202"/>
      <c r="E30" s="202"/>
      <c r="F30" s="471"/>
      <c r="G30" s="208"/>
      <c r="H30" s="208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1:108" ht="15.95" customHeight="1" x14ac:dyDescent="0.25">
      <c r="A31" s="761"/>
      <c r="B31" s="756" t="s">
        <v>35</v>
      </c>
      <c r="C31" s="314" t="s">
        <v>36</v>
      </c>
      <c r="D31" s="202">
        <v>1</v>
      </c>
      <c r="E31" s="202">
        <v>160</v>
      </c>
      <c r="F31" s="17">
        <v>0.9342105263157896</v>
      </c>
      <c r="G31" s="520">
        <v>7.1038251366120214E-2</v>
      </c>
      <c r="H31" s="520">
        <v>8.0281690140845061E-2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1:108" ht="15.95" customHeight="1" x14ac:dyDescent="0.25">
      <c r="A32" s="761"/>
      <c r="B32" s="756"/>
      <c r="C32" s="315" t="s">
        <v>37</v>
      </c>
      <c r="D32" s="202"/>
      <c r="E32" s="202"/>
      <c r="F32" s="471"/>
      <c r="G32" s="208"/>
      <c r="H32" s="208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</row>
    <row r="33" spans="1:108" ht="15.95" customHeight="1" x14ac:dyDescent="0.25">
      <c r="A33" s="761"/>
      <c r="B33" s="756"/>
      <c r="C33" s="314" t="s">
        <v>38</v>
      </c>
      <c r="D33" s="202">
        <v>1</v>
      </c>
      <c r="E33" s="202">
        <v>400</v>
      </c>
      <c r="F33" s="17">
        <v>0.98847807017543854</v>
      </c>
      <c r="G33" s="520">
        <v>4.8899755501222494E-3</v>
      </c>
      <c r="H33" s="520">
        <v>3.0349686963389581E-2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5.95" customHeight="1" x14ac:dyDescent="0.25">
      <c r="A34" s="761"/>
      <c r="B34" s="756"/>
      <c r="C34" s="315" t="s">
        <v>39</v>
      </c>
      <c r="D34" s="202"/>
      <c r="E34" s="202"/>
      <c r="F34" s="471"/>
      <c r="G34" s="208"/>
      <c r="H34" s="20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</row>
    <row r="35" spans="1:108" ht="15.95" customHeight="1" x14ac:dyDescent="0.25">
      <c r="A35" s="761"/>
      <c r="B35" s="756"/>
      <c r="C35" s="315" t="s">
        <v>40</v>
      </c>
      <c r="D35" s="202"/>
      <c r="E35" s="202"/>
      <c r="F35" s="471"/>
      <c r="G35" s="208"/>
      <c r="H35" s="20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</row>
    <row r="36" spans="1:108" ht="15.95" customHeight="1" x14ac:dyDescent="0.25">
      <c r="A36" s="761"/>
      <c r="B36" s="756"/>
      <c r="C36" s="315" t="s">
        <v>41</v>
      </c>
      <c r="D36" s="202"/>
      <c r="E36" s="202"/>
      <c r="F36" s="471"/>
      <c r="G36" s="208"/>
      <c r="H36" s="208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</row>
    <row r="37" spans="1:108" ht="15.95" customHeight="1" x14ac:dyDescent="0.25">
      <c r="A37" s="761"/>
      <c r="B37" s="756" t="s">
        <v>42</v>
      </c>
      <c r="C37" s="314" t="s">
        <v>43</v>
      </c>
      <c r="D37" s="202">
        <v>1</v>
      </c>
      <c r="E37" s="202">
        <v>120</v>
      </c>
      <c r="F37" s="17">
        <v>0.70763888888888893</v>
      </c>
      <c r="G37" s="520">
        <v>0</v>
      </c>
      <c r="H37" s="520">
        <v>0.17664376840039253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</row>
    <row r="38" spans="1:108" ht="15.95" customHeight="1" x14ac:dyDescent="0.25">
      <c r="A38" s="761"/>
      <c r="B38" s="756"/>
      <c r="C38" s="315" t="s">
        <v>44</v>
      </c>
      <c r="D38" s="202"/>
      <c r="E38" s="202"/>
      <c r="F38" s="471"/>
      <c r="G38" s="208"/>
      <c r="H38" s="20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.95" customHeight="1" x14ac:dyDescent="0.25">
      <c r="A39" s="761"/>
      <c r="B39" s="756"/>
      <c r="C39" s="315" t="s">
        <v>45</v>
      </c>
      <c r="D39" s="202"/>
      <c r="E39" s="202"/>
      <c r="F39" s="471"/>
      <c r="G39" s="208"/>
      <c r="H39" s="20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</row>
    <row r="40" spans="1:108" ht="15.95" customHeight="1" x14ac:dyDescent="0.25">
      <c r="A40" s="761"/>
      <c r="B40" s="756"/>
      <c r="C40" s="315" t="s">
        <v>46</v>
      </c>
      <c r="D40" s="202"/>
      <c r="E40" s="202"/>
      <c r="F40" s="471"/>
      <c r="G40" s="208"/>
      <c r="H40" s="20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s="6" customFormat="1" ht="15.95" customHeight="1" x14ac:dyDescent="0.25">
      <c r="A41" s="762" t="s">
        <v>147</v>
      </c>
      <c r="B41" s="763"/>
      <c r="C41" s="763"/>
      <c r="D41" s="318">
        <v>5</v>
      </c>
      <c r="E41" s="318">
        <v>1060</v>
      </c>
      <c r="F41" s="337">
        <v>0.89019026864856066</v>
      </c>
      <c r="G41" s="522">
        <v>2.2702702702702703E-2</v>
      </c>
      <c r="H41" s="522">
        <v>5.7227536652085222E-2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15.95" customHeight="1" x14ac:dyDescent="0.25">
      <c r="A42" s="756" t="s">
        <v>154</v>
      </c>
      <c r="B42" s="756" t="s">
        <v>47</v>
      </c>
      <c r="C42" s="315" t="s">
        <v>48</v>
      </c>
      <c r="D42" s="202"/>
      <c r="E42" s="202"/>
      <c r="F42" s="471"/>
      <c r="G42" s="208"/>
      <c r="H42" s="208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5.95" customHeight="1" x14ac:dyDescent="0.25">
      <c r="A43" s="756"/>
      <c r="B43" s="756"/>
      <c r="C43" s="314" t="s">
        <v>49</v>
      </c>
      <c r="D43" s="202">
        <v>1</v>
      </c>
      <c r="E43" s="202">
        <v>360</v>
      </c>
      <c r="F43" s="17">
        <v>0.93492202729044849</v>
      </c>
      <c r="G43" s="520">
        <v>5.0561797752808987E-2</v>
      </c>
      <c r="H43" s="520">
        <v>8.9133992890130624E-3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</row>
    <row r="44" spans="1:108" ht="15.95" customHeight="1" x14ac:dyDescent="0.25">
      <c r="A44" s="756"/>
      <c r="B44" s="756"/>
      <c r="C44" s="315" t="s">
        <v>50</v>
      </c>
      <c r="D44" s="202"/>
      <c r="E44" s="202"/>
      <c r="F44" s="471"/>
      <c r="G44" s="208"/>
      <c r="H44" s="208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</row>
    <row r="45" spans="1:108" ht="15.95" customHeight="1" x14ac:dyDescent="0.25">
      <c r="A45" s="756"/>
      <c r="B45" s="756"/>
      <c r="C45" s="315" t="s">
        <v>51</v>
      </c>
      <c r="D45" s="202"/>
      <c r="E45" s="202"/>
      <c r="F45" s="471"/>
      <c r="G45" s="208"/>
      <c r="H45" s="20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</row>
    <row r="46" spans="1:108" ht="15.95" customHeight="1" x14ac:dyDescent="0.25">
      <c r="A46" s="756"/>
      <c r="B46" s="756"/>
      <c r="C46" s="315" t="s">
        <v>52</v>
      </c>
      <c r="D46" s="202"/>
      <c r="E46" s="202"/>
      <c r="F46" s="471"/>
      <c r="G46" s="208"/>
      <c r="H46" s="20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</row>
    <row r="47" spans="1:108" ht="15.95" customHeight="1" x14ac:dyDescent="0.25">
      <c r="A47" s="756"/>
      <c r="B47" s="756"/>
      <c r="C47" s="314" t="s">
        <v>53</v>
      </c>
      <c r="D47" s="202">
        <v>1</v>
      </c>
      <c r="E47" s="202">
        <v>200</v>
      </c>
      <c r="F47" s="471">
        <v>1.2992499999999998</v>
      </c>
      <c r="G47" s="208">
        <v>4.8554913294797691E-2</v>
      </c>
      <c r="H47" s="208">
        <v>2.3090244371752937E-2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</row>
    <row r="48" spans="1:108" ht="15.95" customHeight="1" x14ac:dyDescent="0.25">
      <c r="A48" s="756"/>
      <c r="B48" s="756"/>
      <c r="C48" s="315" t="s">
        <v>54</v>
      </c>
      <c r="D48" s="202"/>
      <c r="E48" s="202"/>
      <c r="F48" s="471"/>
      <c r="G48" s="208"/>
      <c r="H48" s="208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</row>
    <row r="49" spans="1:108" ht="15.95" customHeight="1" x14ac:dyDescent="0.25">
      <c r="A49" s="756"/>
      <c r="B49" s="756"/>
      <c r="C49" s="315" t="s">
        <v>55</v>
      </c>
      <c r="D49" s="202"/>
      <c r="E49" s="202"/>
      <c r="F49" s="471"/>
      <c r="G49" s="208"/>
      <c r="H49" s="208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</row>
    <row r="50" spans="1:108" s="6" customFormat="1" ht="15.95" customHeight="1" x14ac:dyDescent="0.25">
      <c r="A50" s="762" t="s">
        <v>147</v>
      </c>
      <c r="B50" s="763"/>
      <c r="C50" s="763"/>
      <c r="D50" s="318">
        <v>2</v>
      </c>
      <c r="E50" s="318">
        <v>560</v>
      </c>
      <c r="F50" s="337">
        <v>1.0650391604010023</v>
      </c>
      <c r="G50" s="522">
        <v>4.9663735126745989E-2</v>
      </c>
      <c r="H50" s="522">
        <v>1.5089988395710682E-2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</row>
    <row r="51" spans="1:108" ht="15.95" customHeight="1" x14ac:dyDescent="0.25">
      <c r="A51" s="756" t="s">
        <v>156</v>
      </c>
      <c r="B51" s="760" t="s">
        <v>56</v>
      </c>
      <c r="C51" s="315" t="s">
        <v>57</v>
      </c>
      <c r="D51" s="202"/>
      <c r="E51" s="202"/>
      <c r="F51" s="471"/>
      <c r="G51" s="208"/>
      <c r="H51" s="20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</row>
    <row r="52" spans="1:108" ht="15.95" customHeight="1" x14ac:dyDescent="0.25">
      <c r="A52" s="756"/>
      <c r="B52" s="760"/>
      <c r="C52" s="315" t="s">
        <v>58</v>
      </c>
      <c r="D52" s="202"/>
      <c r="E52" s="202"/>
      <c r="F52" s="471"/>
      <c r="G52" s="208"/>
      <c r="H52" s="208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</row>
    <row r="53" spans="1:108" ht="15.95" customHeight="1" x14ac:dyDescent="0.25">
      <c r="A53" s="756"/>
      <c r="B53" s="760"/>
      <c r="C53" s="316" t="s">
        <v>59</v>
      </c>
      <c r="D53" s="202">
        <v>1</v>
      </c>
      <c r="E53" s="202">
        <v>360</v>
      </c>
      <c r="F53" s="17">
        <v>0.96111552028218683</v>
      </c>
      <c r="G53" s="520">
        <v>3.7234042553191488E-2</v>
      </c>
      <c r="H53" s="520">
        <v>5.2022882728311189E-2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</row>
    <row r="54" spans="1:108" ht="15.95" customHeight="1" x14ac:dyDescent="0.25">
      <c r="A54" s="756"/>
      <c r="B54" s="760" t="s">
        <v>60</v>
      </c>
      <c r="C54" s="315" t="s">
        <v>61</v>
      </c>
      <c r="D54" s="202"/>
      <c r="E54" s="202"/>
      <c r="F54" s="471"/>
      <c r="G54" s="208"/>
      <c r="H54" s="20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</row>
    <row r="55" spans="1:108" ht="15.95" customHeight="1" x14ac:dyDescent="0.25">
      <c r="A55" s="756"/>
      <c r="B55" s="760"/>
      <c r="C55" s="315" t="s">
        <v>62</v>
      </c>
      <c r="D55" s="202"/>
      <c r="E55" s="202"/>
      <c r="F55" s="471"/>
      <c r="G55" s="208"/>
      <c r="H55" s="208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</row>
    <row r="56" spans="1:108" ht="15.95" customHeight="1" x14ac:dyDescent="0.25">
      <c r="A56" s="756"/>
      <c r="B56" s="760"/>
      <c r="C56" s="315" t="s">
        <v>63</v>
      </c>
      <c r="D56" s="202"/>
      <c r="E56" s="202"/>
      <c r="F56" s="471"/>
      <c r="G56" s="208"/>
      <c r="H56" s="208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</row>
    <row r="57" spans="1:108" ht="15.95" customHeight="1" x14ac:dyDescent="0.25">
      <c r="A57" s="756"/>
      <c r="B57" s="760"/>
      <c r="C57" s="315" t="s">
        <v>64</v>
      </c>
      <c r="D57" s="202"/>
      <c r="E57" s="202"/>
      <c r="F57" s="471"/>
      <c r="G57" s="208"/>
      <c r="H57" s="208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</row>
    <row r="58" spans="1:108" ht="15.95" customHeight="1" x14ac:dyDescent="0.25">
      <c r="A58" s="756"/>
      <c r="B58" s="760"/>
      <c r="C58" s="316" t="s">
        <v>65</v>
      </c>
      <c r="D58" s="202">
        <v>1</v>
      </c>
      <c r="E58" s="202">
        <v>160</v>
      </c>
      <c r="F58" s="17">
        <v>1.0290079365079365</v>
      </c>
      <c r="G58" s="520">
        <v>5.7803468208092483E-3</v>
      </c>
      <c r="H58" s="520">
        <v>0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</row>
    <row r="59" spans="1:108" ht="15.95" customHeight="1" x14ac:dyDescent="0.25">
      <c r="A59" s="756"/>
      <c r="B59" s="760"/>
      <c r="C59" s="315" t="s">
        <v>66</v>
      </c>
      <c r="D59" s="202"/>
      <c r="E59" s="202"/>
      <c r="F59" s="471"/>
      <c r="G59" s="208"/>
      <c r="H59" s="208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</row>
    <row r="60" spans="1:108" ht="15.95" customHeight="1" x14ac:dyDescent="0.25">
      <c r="A60" s="756"/>
      <c r="B60" s="760" t="s">
        <v>67</v>
      </c>
      <c r="C60" s="314" t="s">
        <v>68</v>
      </c>
      <c r="D60" s="202">
        <v>1</v>
      </c>
      <c r="E60" s="202">
        <v>480</v>
      </c>
      <c r="F60" s="17">
        <v>0.96012377060074416</v>
      </c>
      <c r="G60" s="520">
        <v>3.9447731755424063E-2</v>
      </c>
      <c r="H60" s="520">
        <v>7.8114928821179902E-2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</row>
    <row r="61" spans="1:108" ht="15.95" customHeight="1" x14ac:dyDescent="0.25">
      <c r="A61" s="756"/>
      <c r="B61" s="760"/>
      <c r="C61" s="315" t="s">
        <v>69</v>
      </c>
      <c r="D61" s="202"/>
      <c r="E61" s="202"/>
      <c r="F61" s="471"/>
      <c r="G61" s="208"/>
      <c r="H61" s="208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</row>
    <row r="62" spans="1:108" ht="15.95" customHeight="1" x14ac:dyDescent="0.25">
      <c r="A62" s="756"/>
      <c r="B62" s="760"/>
      <c r="C62" s="315" t="s">
        <v>70</v>
      </c>
      <c r="D62" s="202"/>
      <c r="E62" s="202"/>
      <c r="F62" s="471"/>
      <c r="G62" s="208"/>
      <c r="H62" s="208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</row>
    <row r="63" spans="1:108" ht="15.95" customHeight="1" x14ac:dyDescent="0.25">
      <c r="A63" s="756"/>
      <c r="B63" s="760"/>
      <c r="C63" s="315" t="s">
        <v>71</v>
      </c>
      <c r="D63" s="202"/>
      <c r="E63" s="202"/>
      <c r="F63" s="471"/>
      <c r="G63" s="208"/>
      <c r="H63" s="208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</row>
    <row r="64" spans="1:108" ht="15.95" customHeight="1" x14ac:dyDescent="0.25">
      <c r="A64" s="756"/>
      <c r="B64" s="514" t="s">
        <v>347</v>
      </c>
      <c r="C64" s="314" t="s">
        <v>74</v>
      </c>
      <c r="D64" s="202">
        <v>2</v>
      </c>
      <c r="E64" s="202">
        <v>240</v>
      </c>
      <c r="F64" s="17">
        <v>0.81629088504088498</v>
      </c>
      <c r="G64" s="520">
        <v>2.7888446215139442E-2</v>
      </c>
      <c r="H64" s="520">
        <v>0.1531316866214171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</row>
    <row r="65" spans="1:108" ht="15.95" customHeight="1" x14ac:dyDescent="0.25">
      <c r="A65" s="756"/>
      <c r="B65" s="760" t="s">
        <v>350</v>
      </c>
      <c r="C65" s="315" t="s">
        <v>73</v>
      </c>
      <c r="D65" s="202"/>
      <c r="E65" s="202"/>
      <c r="F65" s="471"/>
      <c r="G65" s="208"/>
      <c r="H65" s="208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</row>
    <row r="66" spans="1:108" ht="15.95" customHeight="1" x14ac:dyDescent="0.25">
      <c r="A66" s="756"/>
      <c r="B66" s="760"/>
      <c r="C66" s="315" t="s">
        <v>75</v>
      </c>
      <c r="D66" s="202"/>
      <c r="E66" s="202"/>
      <c r="F66" s="471"/>
      <c r="G66" s="208"/>
      <c r="H66" s="208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</row>
    <row r="67" spans="1:108" s="6" customFormat="1" ht="15.95" customHeight="1" x14ac:dyDescent="0.25">
      <c r="A67" s="762" t="s">
        <v>147</v>
      </c>
      <c r="B67" s="763"/>
      <c r="C67" s="763"/>
      <c r="D67" s="318">
        <v>5</v>
      </c>
      <c r="E67" s="318">
        <v>1240</v>
      </c>
      <c r="F67" s="337">
        <v>0.94146135438792478</v>
      </c>
      <c r="G67" s="522">
        <v>3.2134659525631215E-2</v>
      </c>
      <c r="H67" s="522">
        <v>7.1954026756533465E-2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</row>
    <row r="68" spans="1:108" ht="15.95" customHeight="1" x14ac:dyDescent="0.25">
      <c r="A68" s="756" t="s">
        <v>162</v>
      </c>
      <c r="B68" s="698" t="s">
        <v>76</v>
      </c>
      <c r="C68" s="314" t="s">
        <v>77</v>
      </c>
      <c r="D68" s="202">
        <v>1</v>
      </c>
      <c r="E68" s="202">
        <v>80</v>
      </c>
      <c r="F68" s="471">
        <v>0.83495039682539685</v>
      </c>
      <c r="G68" s="202">
        <v>0.17065868263473055</v>
      </c>
      <c r="H68" s="202">
        <v>0.25450613690101354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</row>
    <row r="69" spans="1:108" ht="15.95" customHeight="1" x14ac:dyDescent="0.25">
      <c r="A69" s="756"/>
      <c r="B69" s="760" t="s">
        <v>78</v>
      </c>
      <c r="C69" s="314" t="s">
        <v>79</v>
      </c>
      <c r="D69" s="202">
        <v>1</v>
      </c>
      <c r="E69" s="202">
        <v>120</v>
      </c>
      <c r="F69" s="17">
        <v>1.1219444444444444</v>
      </c>
      <c r="G69" s="520">
        <v>0</v>
      </c>
      <c r="H69" s="520">
        <v>0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</row>
    <row r="70" spans="1:108" ht="15.95" customHeight="1" x14ac:dyDescent="0.25">
      <c r="A70" s="756"/>
      <c r="B70" s="760"/>
      <c r="C70" s="315" t="s">
        <v>80</v>
      </c>
      <c r="D70" s="202"/>
      <c r="E70" s="202"/>
      <c r="F70" s="471"/>
      <c r="G70" s="208"/>
      <c r="H70" s="208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</row>
    <row r="71" spans="1:108" ht="15.95" customHeight="1" x14ac:dyDescent="0.25">
      <c r="A71" s="756"/>
      <c r="B71" s="764" t="s">
        <v>81</v>
      </c>
      <c r="C71" s="315" t="s">
        <v>82</v>
      </c>
      <c r="D71" s="569"/>
      <c r="E71" s="569"/>
      <c r="F71" s="569"/>
      <c r="G71" s="569"/>
      <c r="H71" s="569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</row>
    <row r="72" spans="1:108" ht="15.95" customHeight="1" x14ac:dyDescent="0.25">
      <c r="A72" s="756"/>
      <c r="B72" s="764"/>
      <c r="C72" s="315" t="s">
        <v>83</v>
      </c>
      <c r="D72" s="569"/>
      <c r="E72" s="569"/>
      <c r="F72" s="569"/>
      <c r="G72" s="569"/>
      <c r="H72" s="569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</row>
    <row r="73" spans="1:108" ht="15.95" customHeight="1" x14ac:dyDescent="0.25">
      <c r="A73" s="756"/>
      <c r="B73" s="760" t="s">
        <v>84</v>
      </c>
      <c r="C73" s="315" t="s">
        <v>85</v>
      </c>
      <c r="D73" s="202"/>
      <c r="E73" s="202"/>
      <c r="F73" s="471"/>
      <c r="G73" s="208"/>
      <c r="H73" s="208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</row>
    <row r="74" spans="1:108" ht="15.95" customHeight="1" x14ac:dyDescent="0.25">
      <c r="A74" s="756"/>
      <c r="B74" s="760"/>
      <c r="C74" s="314" t="s">
        <v>86</v>
      </c>
      <c r="D74" s="202">
        <v>1</v>
      </c>
      <c r="E74" s="202">
        <v>120</v>
      </c>
      <c r="F74" s="17">
        <v>0.78765350877192986</v>
      </c>
      <c r="G74" s="523">
        <v>0.22702702702702704</v>
      </c>
      <c r="H74" s="520">
        <v>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</row>
    <row r="75" spans="1:108" ht="15.95" customHeight="1" x14ac:dyDescent="0.25">
      <c r="A75" s="756"/>
      <c r="B75" s="760" t="s">
        <v>87</v>
      </c>
      <c r="C75" s="314" t="s">
        <v>88</v>
      </c>
      <c r="D75" s="202">
        <v>2</v>
      </c>
      <c r="E75" s="202">
        <v>240</v>
      </c>
      <c r="F75" s="472">
        <v>0.830952380952381</v>
      </c>
      <c r="G75" s="524">
        <v>0</v>
      </c>
      <c r="H75" s="525">
        <v>7.5214899713467037E-2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</row>
    <row r="76" spans="1:108" ht="15.95" customHeight="1" x14ac:dyDescent="0.25">
      <c r="A76" s="756"/>
      <c r="B76" s="760"/>
      <c r="C76" s="314" t="s">
        <v>89</v>
      </c>
      <c r="D76" s="202">
        <v>8</v>
      </c>
      <c r="E76" s="202">
        <v>1880</v>
      </c>
      <c r="F76" s="17">
        <v>0.83005614657210403</v>
      </c>
      <c r="G76" s="520">
        <v>5.635062611806798E-2</v>
      </c>
      <c r="H76" s="520">
        <v>2.3710264835825997E-2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</row>
    <row r="77" spans="1:108" ht="15.95" customHeight="1" x14ac:dyDescent="0.25">
      <c r="A77" s="756"/>
      <c r="B77" s="760"/>
      <c r="C77" s="315" t="s">
        <v>90</v>
      </c>
      <c r="D77" s="202"/>
      <c r="E77" s="202"/>
      <c r="F77" s="471"/>
      <c r="G77" s="208"/>
      <c r="H77" s="208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</row>
    <row r="78" spans="1:108" ht="15.95" customHeight="1" x14ac:dyDescent="0.25">
      <c r="A78" s="756"/>
      <c r="B78" s="760"/>
      <c r="C78" s="315" t="s">
        <v>91</v>
      </c>
      <c r="D78" s="202"/>
      <c r="E78" s="202"/>
      <c r="F78" s="471"/>
      <c r="G78" s="208"/>
      <c r="H78" s="208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</row>
    <row r="79" spans="1:108" ht="15.95" customHeight="1" x14ac:dyDescent="0.25">
      <c r="A79" s="756"/>
      <c r="B79" s="760" t="s">
        <v>92</v>
      </c>
      <c r="C79" s="314" t="s">
        <v>93</v>
      </c>
      <c r="D79" s="202">
        <v>2</v>
      </c>
      <c r="E79" s="202">
        <v>400</v>
      </c>
      <c r="F79" s="17">
        <v>0.89182142857142865</v>
      </c>
      <c r="G79" s="520">
        <v>2.4174053182916999E-3</v>
      </c>
      <c r="H79" s="520">
        <v>2.5229265948500258E-2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</row>
    <row r="80" spans="1:108" ht="15.95" customHeight="1" x14ac:dyDescent="0.25">
      <c r="A80" s="756"/>
      <c r="B80" s="760"/>
      <c r="C80" s="314" t="s">
        <v>94</v>
      </c>
      <c r="D80" s="202">
        <v>3</v>
      </c>
      <c r="E80" s="202">
        <v>360</v>
      </c>
      <c r="F80" s="17">
        <v>0.8619328202661537</v>
      </c>
      <c r="G80" s="520">
        <v>6.4157399486740804E-2</v>
      </c>
      <c r="H80" s="520">
        <v>9.6681935498872273E-2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</row>
    <row r="81" spans="1:108" ht="15.95" customHeight="1" x14ac:dyDescent="0.25">
      <c r="A81" s="756"/>
      <c r="B81" s="760"/>
      <c r="C81" s="314" t="s">
        <v>95</v>
      </c>
      <c r="D81" s="202">
        <v>2</v>
      </c>
      <c r="E81" s="202">
        <v>600</v>
      </c>
      <c r="F81" s="17">
        <v>0.90836904761904769</v>
      </c>
      <c r="G81" s="520">
        <v>4.2542016806722691E-2</v>
      </c>
      <c r="H81" s="520">
        <v>3.8530595127321335E-2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</row>
    <row r="82" spans="1:108" ht="15.95" customHeight="1" x14ac:dyDescent="0.25">
      <c r="A82" s="756"/>
      <c r="B82" s="765" t="s">
        <v>96</v>
      </c>
      <c r="C82" s="314" t="s">
        <v>97</v>
      </c>
      <c r="D82" s="202">
        <v>1</v>
      </c>
      <c r="E82" s="202">
        <v>160</v>
      </c>
      <c r="F82" s="17">
        <v>1.0300219298245614</v>
      </c>
      <c r="G82" s="520">
        <v>0</v>
      </c>
      <c r="H82" s="520">
        <v>1.8203495922842726E-2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</row>
    <row r="83" spans="1:108" ht="15.95" customHeight="1" x14ac:dyDescent="0.25">
      <c r="A83" s="756"/>
      <c r="B83" s="766"/>
      <c r="C83" s="315" t="s">
        <v>98</v>
      </c>
      <c r="D83" s="202"/>
      <c r="E83" s="202"/>
      <c r="F83" s="471"/>
      <c r="G83" s="208"/>
      <c r="H83" s="208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</row>
    <row r="84" spans="1:108" ht="15.95" customHeight="1" x14ac:dyDescent="0.25">
      <c r="A84" s="756"/>
      <c r="B84" s="766"/>
      <c r="C84" s="315" t="s">
        <v>99</v>
      </c>
      <c r="D84" s="202"/>
      <c r="E84" s="202"/>
      <c r="F84" s="471"/>
      <c r="G84" s="208"/>
      <c r="H84" s="208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</row>
    <row r="85" spans="1:108" s="6" customFormat="1" ht="15.95" customHeight="1" x14ac:dyDescent="0.25">
      <c r="A85" s="762" t="s">
        <v>147</v>
      </c>
      <c r="B85" s="763"/>
      <c r="C85" s="763"/>
      <c r="D85" s="318">
        <v>21</v>
      </c>
      <c r="E85" s="318">
        <v>3960</v>
      </c>
      <c r="F85" s="337">
        <v>0.86685132252117902</v>
      </c>
      <c r="G85" s="522">
        <v>5.0465202828433198E-2</v>
      </c>
      <c r="H85" s="522">
        <v>3.8453345420741317E-2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</row>
    <row r="86" spans="1:108" ht="15.95" customHeight="1" x14ac:dyDescent="0.25">
      <c r="A86" s="761" t="s">
        <v>174</v>
      </c>
      <c r="B86" s="756" t="s">
        <v>100</v>
      </c>
      <c r="C86" s="314" t="s">
        <v>101</v>
      </c>
      <c r="D86" s="202">
        <v>1</v>
      </c>
      <c r="E86" s="202">
        <v>120</v>
      </c>
      <c r="F86" s="17">
        <v>0.9195614035087718</v>
      </c>
      <c r="G86" s="520">
        <v>3.3613445378151259E-2</v>
      </c>
      <c r="H86" s="520">
        <v>0.16312124391872557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</row>
    <row r="87" spans="1:108" ht="15.95" customHeight="1" x14ac:dyDescent="0.25">
      <c r="A87" s="761"/>
      <c r="B87" s="756"/>
      <c r="C87" s="315" t="s">
        <v>102</v>
      </c>
      <c r="D87" s="202"/>
      <c r="E87" s="202"/>
      <c r="F87" s="471"/>
      <c r="G87" s="208"/>
      <c r="H87" s="20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</row>
    <row r="88" spans="1:108" ht="15.95" customHeight="1" x14ac:dyDescent="0.25">
      <c r="A88" s="761"/>
      <c r="B88" s="756"/>
      <c r="C88" s="314" t="s">
        <v>103</v>
      </c>
      <c r="D88" s="202">
        <v>1</v>
      </c>
      <c r="E88" s="202">
        <v>200</v>
      </c>
      <c r="F88" s="17">
        <v>0.84889912280701751</v>
      </c>
      <c r="G88" s="520">
        <v>0.27531645569620256</v>
      </c>
      <c r="H88" s="520">
        <v>0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</row>
    <row r="89" spans="1:108" ht="15.95" customHeight="1" x14ac:dyDescent="0.25">
      <c r="A89" s="761"/>
      <c r="B89" s="317" t="s">
        <v>104</v>
      </c>
      <c r="C89" s="314" t="s">
        <v>105</v>
      </c>
      <c r="D89" s="202">
        <v>2</v>
      </c>
      <c r="E89" s="202">
        <v>360</v>
      </c>
      <c r="F89" s="17">
        <v>0.97297398589065254</v>
      </c>
      <c r="G89" s="520">
        <v>0.11910112359550562</v>
      </c>
      <c r="H89" s="520">
        <v>8.564805898386962E-3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</row>
    <row r="90" spans="1:108" ht="15.95" customHeight="1" x14ac:dyDescent="0.25">
      <c r="A90" s="761"/>
      <c r="B90" s="767" t="s">
        <v>106</v>
      </c>
      <c r="C90" s="315" t="s">
        <v>107</v>
      </c>
      <c r="D90" s="569"/>
      <c r="E90" s="569"/>
      <c r="F90" s="569"/>
      <c r="G90" s="569"/>
      <c r="H90" s="569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</row>
    <row r="91" spans="1:108" ht="15.95" customHeight="1" x14ac:dyDescent="0.25">
      <c r="A91" s="761"/>
      <c r="B91" s="767"/>
      <c r="C91" s="315" t="s">
        <v>108</v>
      </c>
      <c r="D91" s="569"/>
      <c r="E91" s="569"/>
      <c r="F91" s="569"/>
      <c r="G91" s="569"/>
      <c r="H91" s="569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</row>
    <row r="92" spans="1:108" ht="15.95" customHeight="1" x14ac:dyDescent="0.25">
      <c r="A92" s="761"/>
      <c r="B92" s="767"/>
      <c r="C92" s="315" t="s">
        <v>109</v>
      </c>
      <c r="D92" s="569"/>
      <c r="E92" s="569"/>
      <c r="F92" s="569"/>
      <c r="G92" s="569"/>
      <c r="H92" s="569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</row>
    <row r="93" spans="1:108" s="6" customFormat="1" ht="15.95" customHeight="1" x14ac:dyDescent="0.25">
      <c r="A93" s="762" t="s">
        <v>147</v>
      </c>
      <c r="B93" s="763"/>
      <c r="C93" s="763"/>
      <c r="D93" s="318">
        <v>4</v>
      </c>
      <c r="E93" s="318">
        <v>680</v>
      </c>
      <c r="F93" s="337">
        <v>0.92705562926925156</v>
      </c>
      <c r="G93" s="522">
        <v>0.14845094664371775</v>
      </c>
      <c r="H93" s="522">
        <v>3.3312297521476006E-2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</row>
    <row r="94" spans="1:108" ht="15.95" customHeight="1" x14ac:dyDescent="0.25">
      <c r="A94" s="761" t="s">
        <v>177</v>
      </c>
      <c r="B94" s="756" t="s">
        <v>110</v>
      </c>
      <c r="C94" s="315" t="s">
        <v>111</v>
      </c>
      <c r="D94" s="202"/>
      <c r="E94" s="202"/>
      <c r="F94" s="471"/>
      <c r="G94" s="208"/>
      <c r="H94" s="208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</row>
    <row r="95" spans="1:108" ht="15.95" customHeight="1" x14ac:dyDescent="0.25">
      <c r="A95" s="761"/>
      <c r="B95" s="756"/>
      <c r="C95" s="314" t="s">
        <v>112</v>
      </c>
      <c r="D95" s="202">
        <v>2</v>
      </c>
      <c r="E95" s="202">
        <v>320</v>
      </c>
      <c r="F95" s="17">
        <v>0.73886379551820724</v>
      </c>
      <c r="G95" s="520">
        <v>8.3236994219653179E-2</v>
      </c>
      <c r="H95" s="520">
        <v>0.14380187612993114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</row>
    <row r="96" spans="1:108" ht="15.95" customHeight="1" x14ac:dyDescent="0.25">
      <c r="A96" s="761"/>
      <c r="B96" s="756"/>
      <c r="C96" s="315" t="s">
        <v>113</v>
      </c>
      <c r="D96" s="202"/>
      <c r="E96" s="202"/>
      <c r="F96" s="471"/>
      <c r="G96" s="208"/>
      <c r="H96" s="208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</row>
    <row r="97" spans="1:109" ht="15.95" customHeight="1" x14ac:dyDescent="0.25">
      <c r="A97" s="761"/>
      <c r="B97" s="756" t="s">
        <v>114</v>
      </c>
      <c r="C97" s="314" t="s">
        <v>115</v>
      </c>
      <c r="D97" s="202">
        <v>1</v>
      </c>
      <c r="E97" s="202">
        <v>266.66666666666669</v>
      </c>
      <c r="F97" s="17">
        <v>0.78366776315789466</v>
      </c>
      <c r="G97" s="520">
        <v>0.16688227684346699</v>
      </c>
      <c r="H97" s="520">
        <v>3.3496337649799569E-2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</row>
    <row r="98" spans="1:109" ht="15.95" customHeight="1" x14ac:dyDescent="0.25">
      <c r="A98" s="761"/>
      <c r="B98" s="756"/>
      <c r="C98" s="315" t="s">
        <v>116</v>
      </c>
      <c r="D98" s="202"/>
      <c r="E98" s="202"/>
      <c r="F98" s="471"/>
      <c r="G98" s="208"/>
      <c r="H98" s="208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</row>
    <row r="99" spans="1:109" ht="15.95" customHeight="1" x14ac:dyDescent="0.25">
      <c r="A99" s="761"/>
      <c r="B99" s="756"/>
      <c r="C99" s="314" t="s">
        <v>117</v>
      </c>
      <c r="D99" s="202">
        <v>1</v>
      </c>
      <c r="E99" s="202">
        <v>293.33333333333331</v>
      </c>
      <c r="F99" s="17">
        <v>0.81464712918660287</v>
      </c>
      <c r="G99" s="520">
        <v>0.21702127659574469</v>
      </c>
      <c r="H99" s="520">
        <v>3.3477964011188688E-2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</row>
    <row r="100" spans="1:109" ht="15.95" customHeight="1" x14ac:dyDescent="0.25">
      <c r="A100" s="761"/>
      <c r="B100" s="756" t="s">
        <v>118</v>
      </c>
      <c r="C100" s="314" t="s">
        <v>119</v>
      </c>
      <c r="D100" s="202">
        <v>1</v>
      </c>
      <c r="E100" s="202">
        <v>160</v>
      </c>
      <c r="F100" s="17">
        <v>1.0419791666666667</v>
      </c>
      <c r="G100" s="520">
        <v>4.9382716049382713E-2</v>
      </c>
      <c r="H100" s="520">
        <v>0.13196041187643706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</row>
    <row r="101" spans="1:109" ht="15.95" customHeight="1" x14ac:dyDescent="0.25">
      <c r="A101" s="761"/>
      <c r="B101" s="756"/>
      <c r="C101" s="315" t="s">
        <v>120</v>
      </c>
      <c r="D101" s="202"/>
      <c r="E101" s="202"/>
      <c r="F101" s="471"/>
      <c r="G101" s="208"/>
      <c r="H101" s="20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</row>
    <row r="102" spans="1:109" ht="15.95" customHeight="1" x14ac:dyDescent="0.25">
      <c r="A102" s="761"/>
      <c r="B102" s="756" t="s">
        <v>121</v>
      </c>
      <c r="C102" s="314" t="s">
        <v>122</v>
      </c>
      <c r="D102" s="202">
        <v>2</v>
      </c>
      <c r="E102" s="202">
        <v>280</v>
      </c>
      <c r="F102" s="17">
        <v>0.9173214285714284</v>
      </c>
      <c r="G102" s="520">
        <v>6.9546891464699695E-2</v>
      </c>
      <c r="H102" s="520">
        <v>4.6719875413665568E-2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</row>
    <row r="103" spans="1:109" ht="15.95" customHeight="1" x14ac:dyDescent="0.25">
      <c r="A103" s="761"/>
      <c r="B103" s="756"/>
      <c r="C103" s="315" t="s">
        <v>123</v>
      </c>
      <c r="D103" s="202"/>
      <c r="E103" s="202"/>
      <c r="F103" s="471"/>
      <c r="G103" s="208"/>
      <c r="H103" s="20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</row>
    <row r="104" spans="1:109" ht="15.95" customHeight="1" x14ac:dyDescent="0.25">
      <c r="A104" s="761"/>
      <c r="B104" s="756" t="s">
        <v>124</v>
      </c>
      <c r="C104" s="315" t="s">
        <v>125</v>
      </c>
      <c r="D104" s="202"/>
      <c r="E104" s="202"/>
      <c r="F104" s="471"/>
      <c r="G104" s="208"/>
      <c r="H104" s="20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</row>
    <row r="105" spans="1:109" ht="15.95" customHeight="1" x14ac:dyDescent="0.25">
      <c r="A105" s="761"/>
      <c r="B105" s="756"/>
      <c r="C105" s="314" t="s">
        <v>126</v>
      </c>
      <c r="D105" s="202">
        <v>2</v>
      </c>
      <c r="E105" s="202">
        <v>480</v>
      </c>
      <c r="F105" s="17">
        <v>1.0730820105820107</v>
      </c>
      <c r="G105" s="520">
        <v>0</v>
      </c>
      <c r="H105" s="520">
        <v>0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</row>
    <row r="106" spans="1:109" ht="15.95" customHeight="1" x14ac:dyDescent="0.25">
      <c r="A106" s="761"/>
      <c r="B106" s="767" t="s">
        <v>127</v>
      </c>
      <c r="C106" s="315" t="s">
        <v>128</v>
      </c>
      <c r="D106" s="569"/>
      <c r="E106" s="569"/>
      <c r="F106" s="569"/>
      <c r="G106" s="569"/>
      <c r="H106" s="569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</row>
    <row r="107" spans="1:109" ht="15.95" customHeight="1" x14ac:dyDescent="0.25">
      <c r="A107" s="761"/>
      <c r="B107" s="767"/>
      <c r="C107" s="315" t="s">
        <v>129</v>
      </c>
      <c r="D107" s="569"/>
      <c r="E107" s="569"/>
      <c r="F107" s="569"/>
      <c r="G107" s="569"/>
      <c r="H107" s="569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</row>
    <row r="108" spans="1:109" ht="15.95" customHeight="1" x14ac:dyDescent="0.25">
      <c r="A108" s="761"/>
      <c r="B108" s="767"/>
      <c r="C108" s="315" t="s">
        <v>130</v>
      </c>
      <c r="D108" s="569"/>
      <c r="E108" s="569"/>
      <c r="F108" s="569"/>
      <c r="G108" s="569"/>
      <c r="H108" s="56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</row>
    <row r="109" spans="1:109" s="6" customFormat="1" ht="15.95" customHeight="1" x14ac:dyDescent="0.25">
      <c r="A109" s="762" t="s">
        <v>147</v>
      </c>
      <c r="B109" s="763"/>
      <c r="C109" s="763"/>
      <c r="D109" s="318">
        <v>9</v>
      </c>
      <c r="E109" s="318">
        <v>1800</v>
      </c>
      <c r="F109" s="337">
        <v>0.90167981910112971</v>
      </c>
      <c r="G109" s="522">
        <v>8.4191298571903023E-2</v>
      </c>
      <c r="H109" s="522">
        <v>5.1139118492280936E-2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</row>
    <row r="110" spans="1:109" s="6" customFormat="1" ht="15.95" customHeight="1" x14ac:dyDescent="0.25">
      <c r="A110" s="768" t="s">
        <v>131</v>
      </c>
      <c r="B110" s="768"/>
      <c r="C110" s="769"/>
      <c r="D110" s="318">
        <v>57</v>
      </c>
      <c r="E110" s="318">
        <v>11460</v>
      </c>
      <c r="F110" s="337">
        <v>0.88458001316341883</v>
      </c>
      <c r="G110" s="522">
        <v>6.6739181104809267E-2</v>
      </c>
      <c r="H110" s="522">
        <v>6.352784557862641E-2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</row>
    <row r="111" spans="1:109" s="3" customFormat="1" x14ac:dyDescent="0.25">
      <c r="A111" s="32" t="s">
        <v>186</v>
      </c>
      <c r="B111" s="489" t="s">
        <v>368</v>
      </c>
      <c r="C111" s="12"/>
      <c r="D111" s="12"/>
      <c r="E111" s="12"/>
      <c r="F111" s="9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  <c r="CP111" s="293"/>
      <c r="CQ111" s="293"/>
      <c r="CR111" s="293"/>
      <c r="CS111" s="293"/>
      <c r="CT111" s="293"/>
      <c r="CU111" s="293"/>
      <c r="CV111" s="293"/>
      <c r="CW111" s="293"/>
      <c r="CX111" s="293"/>
      <c r="CY111" s="293"/>
      <c r="CZ111" s="293"/>
      <c r="DA111" s="293"/>
      <c r="DB111" s="293"/>
      <c r="DC111" s="293"/>
      <c r="DD111" s="293"/>
      <c r="DE111" s="293"/>
    </row>
    <row r="112" spans="1:109" s="201" customFormat="1" x14ac:dyDescent="0.25">
      <c r="A112" s="204" t="s">
        <v>324</v>
      </c>
      <c r="B112" s="490" t="s">
        <v>369</v>
      </c>
      <c r="C112" s="205"/>
      <c r="D112" s="205"/>
      <c r="E112" s="205"/>
      <c r="F112" s="203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</row>
    <row r="113" spans="1:108" s="201" customFormat="1" x14ac:dyDescent="0.25">
      <c r="A113" s="8"/>
      <c r="D113" s="206"/>
      <c r="E113" s="206"/>
      <c r="F113" s="206"/>
      <c r="G113" s="206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</row>
    <row r="114" spans="1:108" s="201" customFormat="1" x14ac:dyDescent="0.25">
      <c r="A114" s="8"/>
      <c r="D114" s="206"/>
      <c r="E114" s="206"/>
      <c r="F114" s="206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</row>
    <row r="115" spans="1:108" s="201" customFormat="1" x14ac:dyDescent="0.25">
      <c r="A115" s="8"/>
      <c r="D115" s="206"/>
      <c r="E115" s="206"/>
      <c r="F115" s="206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</row>
  </sheetData>
  <mergeCells count="56"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5:B66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DF111"/>
  <sheetViews>
    <sheetView topLeftCell="A70" zoomScale="75" zoomScaleNormal="75" workbookViewId="0">
      <selection activeCell="L57" sqref="L57"/>
    </sheetView>
  </sheetViews>
  <sheetFormatPr defaultRowHeight="15" x14ac:dyDescent="0.25"/>
  <cols>
    <col min="1" max="1" width="26.28515625" customWidth="1"/>
    <col min="2" max="2" width="24.5703125" style="4" customWidth="1"/>
    <col min="3" max="3" width="11.42578125" bestFit="1" customWidth="1"/>
    <col min="4" max="4" width="7.7109375" customWidth="1"/>
    <col min="5" max="5" width="11.28515625" style="116" customWidth="1"/>
    <col min="6" max="6" width="15.85546875" customWidth="1"/>
    <col min="7" max="7" width="17.28515625" customWidth="1"/>
    <col min="8" max="8" width="15.42578125" customWidth="1"/>
  </cols>
  <sheetData>
    <row r="1" spans="1:9" s="8" customFormat="1" ht="27.75" customHeight="1" x14ac:dyDescent="0.25">
      <c r="A1" s="993" t="s">
        <v>367</v>
      </c>
      <c r="B1" s="993"/>
      <c r="C1" s="993"/>
      <c r="D1" s="993"/>
      <c r="E1" s="993"/>
      <c r="F1" s="993"/>
      <c r="G1" s="993"/>
      <c r="H1" s="993"/>
      <c r="I1" s="503"/>
    </row>
    <row r="2" spans="1:9" ht="30.75" customHeight="1" x14ac:dyDescent="0.25">
      <c r="A2" s="995" t="s">
        <v>309</v>
      </c>
      <c r="B2" s="995"/>
      <c r="C2" s="995"/>
      <c r="D2" s="995"/>
      <c r="E2" s="995"/>
      <c r="F2" s="995"/>
      <c r="G2" s="995"/>
      <c r="H2" s="995"/>
    </row>
    <row r="3" spans="1:9" ht="42" customHeight="1" x14ac:dyDescent="0.25">
      <c r="A3" s="774" t="s">
        <v>307</v>
      </c>
      <c r="B3" s="774" t="s">
        <v>308</v>
      </c>
      <c r="C3" s="851" t="s">
        <v>296</v>
      </c>
      <c r="D3" s="851" t="s">
        <v>264</v>
      </c>
      <c r="E3" s="994" t="s">
        <v>201</v>
      </c>
      <c r="F3" s="774" t="s">
        <v>341</v>
      </c>
      <c r="G3" s="774" t="s">
        <v>342</v>
      </c>
      <c r="H3" s="996" t="s">
        <v>343</v>
      </c>
    </row>
    <row r="4" spans="1:9" s="8" customFormat="1" ht="27.75" customHeight="1" x14ac:dyDescent="0.25">
      <c r="A4" s="774"/>
      <c r="B4" s="774"/>
      <c r="C4" s="851"/>
      <c r="D4" s="851"/>
      <c r="E4" s="994"/>
      <c r="F4" s="774"/>
      <c r="G4" s="774"/>
      <c r="H4" s="996"/>
      <c r="I4"/>
    </row>
    <row r="5" spans="1:9" ht="30" customHeight="1" x14ac:dyDescent="0.25">
      <c r="A5" s="774"/>
      <c r="B5" s="774"/>
      <c r="C5" s="851"/>
      <c r="D5" s="851"/>
      <c r="E5" s="994"/>
      <c r="F5" s="774"/>
      <c r="G5" s="774"/>
      <c r="H5" s="996"/>
    </row>
    <row r="6" spans="1:9" ht="15.75" x14ac:dyDescent="0.25">
      <c r="A6" s="743" t="s">
        <v>4</v>
      </c>
      <c r="B6" s="303" t="s">
        <v>5</v>
      </c>
      <c r="C6" s="27">
        <v>1</v>
      </c>
      <c r="D6" s="27">
        <v>30</v>
      </c>
      <c r="E6" s="158">
        <v>100</v>
      </c>
      <c r="F6" s="159">
        <v>26.666666666666668</v>
      </c>
      <c r="G6" s="63">
        <v>0</v>
      </c>
      <c r="H6" s="63">
        <v>0</v>
      </c>
    </row>
    <row r="7" spans="1:9" ht="15.75" x14ac:dyDescent="0.25">
      <c r="A7" s="743"/>
      <c r="B7" s="28" t="s">
        <v>6</v>
      </c>
      <c r="C7" s="150"/>
      <c r="D7" s="150"/>
      <c r="E7" s="150"/>
      <c r="F7" s="150"/>
      <c r="G7" s="150"/>
      <c r="H7" s="150"/>
    </row>
    <row r="8" spans="1:9" ht="15.75" x14ac:dyDescent="0.25">
      <c r="A8" s="743" t="s">
        <v>7</v>
      </c>
      <c r="B8" s="97" t="s">
        <v>8</v>
      </c>
      <c r="C8" s="150"/>
      <c r="D8" s="150"/>
      <c r="E8" s="150"/>
      <c r="F8" s="150"/>
      <c r="G8" s="150"/>
      <c r="H8" s="150"/>
    </row>
    <row r="9" spans="1:9" ht="15.75" x14ac:dyDescent="0.25">
      <c r="A9" s="743"/>
      <c r="B9" s="28" t="s">
        <v>9</v>
      </c>
      <c r="C9" s="150"/>
      <c r="D9" s="150"/>
      <c r="E9" s="150"/>
      <c r="F9" s="150"/>
      <c r="G9" s="150"/>
      <c r="H9" s="150"/>
    </row>
    <row r="10" spans="1:9" ht="15.75" x14ac:dyDescent="0.25">
      <c r="A10" s="743"/>
      <c r="B10" s="303" t="s">
        <v>10</v>
      </c>
      <c r="C10" s="150">
        <v>1</v>
      </c>
      <c r="D10" s="150">
        <v>30</v>
      </c>
      <c r="E10" s="150">
        <v>97.777777777777771</v>
      </c>
      <c r="F10" s="150">
        <v>33.707865168539328</v>
      </c>
      <c r="G10" s="150">
        <v>0</v>
      </c>
      <c r="H10" s="150">
        <v>0</v>
      </c>
    </row>
    <row r="11" spans="1:9" ht="15.75" x14ac:dyDescent="0.25">
      <c r="A11" s="798" t="s">
        <v>11</v>
      </c>
      <c r="B11" s="28" t="s">
        <v>144</v>
      </c>
      <c r="C11" s="238"/>
      <c r="D11" s="238"/>
      <c r="E11" s="238"/>
      <c r="F11" s="238"/>
      <c r="G11" s="238"/>
      <c r="H11" s="238"/>
    </row>
    <row r="12" spans="1:9" ht="15.75" x14ac:dyDescent="0.25">
      <c r="A12" s="799"/>
      <c r="B12" s="28" t="s">
        <v>145</v>
      </c>
      <c r="C12" s="238"/>
      <c r="D12" s="238"/>
      <c r="E12" s="238"/>
      <c r="F12" s="238"/>
      <c r="G12" s="238"/>
      <c r="H12" s="238"/>
    </row>
    <row r="13" spans="1:9" s="66" customFormat="1" ht="15.75" x14ac:dyDescent="0.25">
      <c r="A13" s="800"/>
      <c r="B13" s="28" t="s">
        <v>146</v>
      </c>
      <c r="C13" s="238"/>
      <c r="D13" s="238"/>
      <c r="E13" s="238"/>
      <c r="F13" s="238"/>
      <c r="G13" s="238"/>
      <c r="H13" s="238"/>
    </row>
    <row r="14" spans="1:9" ht="15.75" x14ac:dyDescent="0.25">
      <c r="A14" s="747" t="s">
        <v>15</v>
      </c>
      <c r="B14" s="28" t="s">
        <v>16</v>
      </c>
      <c r="C14" s="150"/>
      <c r="D14" s="150"/>
      <c r="E14" s="150"/>
      <c r="F14" s="150"/>
      <c r="G14" s="150"/>
      <c r="H14" s="150"/>
    </row>
    <row r="15" spans="1:9" ht="15.75" x14ac:dyDescent="0.25">
      <c r="A15" s="749"/>
      <c r="B15" s="303" t="s">
        <v>17</v>
      </c>
      <c r="C15" s="240">
        <v>1</v>
      </c>
      <c r="D15" s="240">
        <v>30</v>
      </c>
      <c r="E15" s="158">
        <v>100</v>
      </c>
      <c r="F15" s="166">
        <v>31.868131868131865</v>
      </c>
      <c r="G15" s="166">
        <v>20</v>
      </c>
      <c r="H15" s="166">
        <v>22.222222222222221</v>
      </c>
    </row>
    <row r="16" spans="1:9" ht="15.75" x14ac:dyDescent="0.25">
      <c r="A16" s="748"/>
      <c r="B16" s="28" t="s">
        <v>18</v>
      </c>
      <c r="C16" s="150"/>
      <c r="D16" s="150"/>
      <c r="E16" s="150"/>
      <c r="F16" s="150"/>
      <c r="G16" s="150"/>
      <c r="H16" s="150"/>
    </row>
    <row r="17" spans="1:16" ht="15.75" x14ac:dyDescent="0.25">
      <c r="A17" s="798" t="s">
        <v>19</v>
      </c>
      <c r="B17" s="28" t="s">
        <v>20</v>
      </c>
      <c r="C17" s="237"/>
      <c r="D17" s="237"/>
      <c r="E17" s="160"/>
      <c r="F17" s="163"/>
      <c r="G17" s="161"/>
      <c r="H17" s="161"/>
    </row>
    <row r="18" spans="1:16" ht="15.75" x14ac:dyDescent="0.25">
      <c r="A18" s="800"/>
      <c r="B18" s="28" t="s">
        <v>21</v>
      </c>
      <c r="C18" s="237"/>
      <c r="D18" s="237"/>
      <c r="E18" s="160"/>
      <c r="F18" s="161"/>
      <c r="G18" s="161"/>
      <c r="H18" s="161"/>
    </row>
    <row r="19" spans="1:16" ht="15.75" x14ac:dyDescent="0.25">
      <c r="A19" s="842" t="s">
        <v>22</v>
      </c>
      <c r="B19" s="28" t="s">
        <v>23</v>
      </c>
      <c r="C19" s="237"/>
      <c r="D19" s="237"/>
      <c r="E19" s="160"/>
      <c r="F19" s="161"/>
      <c r="G19" s="161"/>
      <c r="H19" s="161"/>
    </row>
    <row r="20" spans="1:16" s="66" customFormat="1" ht="15.75" x14ac:dyDescent="0.25">
      <c r="A20" s="842"/>
      <c r="B20" s="28" t="s">
        <v>24</v>
      </c>
      <c r="C20" s="237"/>
      <c r="D20" s="237"/>
      <c r="E20" s="160"/>
      <c r="F20" s="162"/>
      <c r="G20" s="162"/>
      <c r="H20" s="162"/>
    </row>
    <row r="21" spans="1:16" ht="15.75" x14ac:dyDescent="0.25">
      <c r="A21" s="842" t="s">
        <v>25</v>
      </c>
      <c r="B21" s="28" t="s">
        <v>26</v>
      </c>
      <c r="C21" s="237"/>
      <c r="D21" s="237"/>
      <c r="E21" s="160"/>
      <c r="F21" s="161"/>
      <c r="G21" s="161"/>
      <c r="H21" s="161"/>
    </row>
    <row r="22" spans="1:16" ht="15.75" x14ac:dyDescent="0.25">
      <c r="A22" s="842"/>
      <c r="B22" s="28" t="s">
        <v>27</v>
      </c>
      <c r="C22" s="237"/>
      <c r="D22" s="237"/>
      <c r="E22" s="160"/>
      <c r="F22" s="161"/>
      <c r="G22" s="161"/>
      <c r="H22" s="161"/>
    </row>
    <row r="23" spans="1:16" ht="15.75" x14ac:dyDescent="0.25">
      <c r="A23" s="842"/>
      <c r="B23" s="28" t="s">
        <v>149</v>
      </c>
      <c r="C23" s="237"/>
      <c r="D23" s="237"/>
      <c r="E23" s="160"/>
      <c r="F23" s="161"/>
      <c r="G23" s="161"/>
      <c r="H23" s="161"/>
      <c r="J23" s="673"/>
      <c r="K23" s="673"/>
      <c r="L23" s="673"/>
      <c r="M23" s="673"/>
      <c r="N23" s="673"/>
      <c r="O23" s="673"/>
      <c r="P23" s="2"/>
    </row>
    <row r="24" spans="1:16" ht="15.75" x14ac:dyDescent="0.25">
      <c r="A24" s="853" t="s">
        <v>265</v>
      </c>
      <c r="B24" s="853"/>
      <c r="C24" s="329">
        <v>3</v>
      </c>
      <c r="D24" s="329">
        <v>90</v>
      </c>
      <c r="E24" s="431">
        <v>297.77777777777777</v>
      </c>
      <c r="F24" s="326">
        <v>30.74074074074074</v>
      </c>
      <c r="G24" s="326">
        <v>20</v>
      </c>
      <c r="H24" s="326">
        <v>5.5045871559633035</v>
      </c>
    </row>
    <row r="25" spans="1:16" ht="15.75" x14ac:dyDescent="0.25">
      <c r="A25" s="743" t="s">
        <v>29</v>
      </c>
      <c r="B25" s="303" t="s">
        <v>30</v>
      </c>
      <c r="C25" s="240">
        <v>1</v>
      </c>
      <c r="D25" s="240">
        <v>60</v>
      </c>
      <c r="E25" s="158">
        <v>100</v>
      </c>
      <c r="F25" s="166">
        <v>15.168539325842698</v>
      </c>
      <c r="G25" s="166">
        <v>7</v>
      </c>
      <c r="H25" s="166">
        <v>0</v>
      </c>
    </row>
    <row r="26" spans="1:16" ht="15.75" x14ac:dyDescent="0.25">
      <c r="A26" s="743"/>
      <c r="B26" s="28" t="s">
        <v>31</v>
      </c>
      <c r="C26" s="150"/>
      <c r="D26" s="150"/>
      <c r="E26" s="150"/>
      <c r="F26" s="150"/>
      <c r="G26" s="150"/>
      <c r="H26" s="150"/>
    </row>
    <row r="27" spans="1:16" ht="15.75" x14ac:dyDescent="0.25">
      <c r="A27" s="743"/>
      <c r="B27" s="28" t="s">
        <v>32</v>
      </c>
      <c r="C27" s="150"/>
      <c r="D27" s="150"/>
      <c r="E27" s="150"/>
      <c r="F27" s="150"/>
      <c r="G27" s="150"/>
      <c r="H27" s="150"/>
    </row>
    <row r="28" spans="1:16" s="66" customFormat="1" ht="15.75" x14ac:dyDescent="0.25">
      <c r="A28" s="743"/>
      <c r="B28" s="28" t="s">
        <v>33</v>
      </c>
      <c r="C28" s="150"/>
      <c r="D28" s="150"/>
      <c r="E28" s="150"/>
      <c r="F28" s="150"/>
      <c r="G28" s="150"/>
      <c r="H28" s="150"/>
    </row>
    <row r="29" spans="1:16" ht="15.75" x14ac:dyDescent="0.25">
      <c r="A29" s="743"/>
      <c r="B29" s="28" t="s">
        <v>151</v>
      </c>
      <c r="C29" s="150"/>
      <c r="D29" s="150"/>
      <c r="E29" s="150"/>
      <c r="F29" s="150"/>
      <c r="G29" s="150"/>
      <c r="H29" s="150"/>
    </row>
    <row r="30" spans="1:16" ht="15.75" x14ac:dyDescent="0.25">
      <c r="A30" s="842" t="s">
        <v>35</v>
      </c>
      <c r="B30" s="28" t="s">
        <v>36</v>
      </c>
      <c r="C30" s="237"/>
      <c r="D30" s="237"/>
      <c r="E30" s="160"/>
      <c r="F30" s="161"/>
      <c r="G30" s="161"/>
      <c r="H30" s="161"/>
    </row>
    <row r="31" spans="1:16" ht="15.75" x14ac:dyDescent="0.25">
      <c r="A31" s="842"/>
      <c r="B31" s="28" t="s">
        <v>37</v>
      </c>
      <c r="C31" s="237"/>
      <c r="D31" s="237"/>
      <c r="E31" s="160"/>
      <c r="F31" s="161"/>
      <c r="G31" s="161"/>
      <c r="H31" s="161"/>
    </row>
    <row r="32" spans="1:16" ht="15.75" x14ac:dyDescent="0.25">
      <c r="A32" s="842"/>
      <c r="B32" s="28" t="s">
        <v>38</v>
      </c>
      <c r="C32" s="237"/>
      <c r="D32" s="237"/>
      <c r="E32" s="160"/>
      <c r="F32" s="161"/>
      <c r="G32" s="161"/>
      <c r="H32" s="161"/>
    </row>
    <row r="33" spans="1:8" ht="15.75" x14ac:dyDescent="0.25">
      <c r="A33" s="842"/>
      <c r="B33" s="28" t="s">
        <v>39</v>
      </c>
      <c r="C33" s="237"/>
      <c r="D33" s="237"/>
      <c r="E33" s="160"/>
      <c r="F33" s="161"/>
      <c r="G33" s="161"/>
      <c r="H33" s="161"/>
    </row>
    <row r="34" spans="1:8" ht="15.75" x14ac:dyDescent="0.25">
      <c r="A34" s="842"/>
      <c r="B34" s="28" t="s">
        <v>40</v>
      </c>
      <c r="C34" s="237"/>
      <c r="D34" s="237"/>
      <c r="E34" s="160"/>
      <c r="F34" s="161"/>
      <c r="G34" s="161"/>
      <c r="H34" s="161"/>
    </row>
    <row r="35" spans="1:8" s="66" customFormat="1" ht="15.75" x14ac:dyDescent="0.25">
      <c r="A35" s="842"/>
      <c r="B35" s="28" t="s">
        <v>152</v>
      </c>
      <c r="C35" s="237"/>
      <c r="D35" s="237"/>
      <c r="E35" s="160"/>
      <c r="F35" s="162"/>
      <c r="G35" s="162"/>
      <c r="H35" s="162"/>
    </row>
    <row r="36" spans="1:8" ht="15.75" customHeight="1" x14ac:dyDescent="0.25">
      <c r="A36" s="743" t="s">
        <v>42</v>
      </c>
      <c r="B36" s="28" t="s">
        <v>43</v>
      </c>
      <c r="C36" s="150"/>
      <c r="D36" s="150"/>
      <c r="E36" s="150"/>
      <c r="F36" s="150"/>
      <c r="G36" s="150"/>
      <c r="H36" s="150"/>
    </row>
    <row r="37" spans="1:8" ht="15.75" x14ac:dyDescent="0.25">
      <c r="A37" s="743"/>
      <c r="B37" s="28" t="s">
        <v>44</v>
      </c>
      <c r="C37" s="150"/>
      <c r="D37" s="150"/>
      <c r="E37" s="150"/>
      <c r="F37" s="150"/>
      <c r="G37" s="150"/>
      <c r="H37" s="150"/>
    </row>
    <row r="38" spans="1:8" ht="15.75" x14ac:dyDescent="0.25">
      <c r="A38" s="743"/>
      <c r="B38" s="28" t="s">
        <v>153</v>
      </c>
      <c r="C38" s="150"/>
      <c r="D38" s="150"/>
      <c r="E38" s="150"/>
      <c r="F38" s="150"/>
      <c r="G38" s="150"/>
      <c r="H38" s="150"/>
    </row>
    <row r="39" spans="1:8" ht="15.75" x14ac:dyDescent="0.25">
      <c r="A39" s="743"/>
      <c r="B39" s="303" t="s">
        <v>46</v>
      </c>
      <c r="C39" s="153">
        <v>1</v>
      </c>
      <c r="D39" s="153">
        <v>30</v>
      </c>
      <c r="E39" s="166">
        <v>100</v>
      </c>
      <c r="F39" s="166">
        <v>32.967032967032964</v>
      </c>
      <c r="G39" s="166">
        <v>7.666666666666667</v>
      </c>
      <c r="H39" s="153">
        <v>70</v>
      </c>
    </row>
    <row r="40" spans="1:8" ht="15.75" x14ac:dyDescent="0.25">
      <c r="A40" s="853" t="s">
        <v>265</v>
      </c>
      <c r="B40" s="853"/>
      <c r="C40" s="329">
        <v>2</v>
      </c>
      <c r="D40" s="329">
        <v>90</v>
      </c>
      <c r="E40" s="431">
        <v>100</v>
      </c>
      <c r="F40" s="326">
        <v>21</v>
      </c>
      <c r="G40" s="326">
        <v>14.666666666666668</v>
      </c>
      <c r="H40" s="326">
        <v>22</v>
      </c>
    </row>
    <row r="41" spans="1:8" ht="15.75" x14ac:dyDescent="0.25">
      <c r="A41" s="842" t="s">
        <v>47</v>
      </c>
      <c r="B41" s="28" t="s">
        <v>48</v>
      </c>
      <c r="C41" s="237"/>
      <c r="D41" s="237"/>
      <c r="E41" s="160"/>
      <c r="F41" s="161"/>
      <c r="G41" s="161"/>
      <c r="H41" s="161"/>
    </row>
    <row r="42" spans="1:8" ht="15.75" x14ac:dyDescent="0.25">
      <c r="A42" s="842"/>
      <c r="B42" s="28" t="s">
        <v>49</v>
      </c>
      <c r="C42" s="237"/>
      <c r="D42" s="237"/>
      <c r="E42" s="160"/>
      <c r="F42" s="161"/>
      <c r="G42" s="161"/>
      <c r="H42" s="161"/>
    </row>
    <row r="43" spans="1:8" ht="15.75" x14ac:dyDescent="0.25">
      <c r="A43" s="842"/>
      <c r="B43" s="28" t="s">
        <v>50</v>
      </c>
      <c r="C43" s="237"/>
      <c r="D43" s="237"/>
      <c r="E43" s="160"/>
      <c r="F43" s="161"/>
      <c r="G43" s="161"/>
      <c r="H43" s="161"/>
    </row>
    <row r="44" spans="1:8" ht="15.75" x14ac:dyDescent="0.25">
      <c r="A44" s="842"/>
      <c r="B44" s="28" t="s">
        <v>51</v>
      </c>
      <c r="C44" s="237"/>
      <c r="D44" s="237"/>
      <c r="E44" s="160"/>
      <c r="F44" s="161"/>
      <c r="G44" s="161"/>
      <c r="H44" s="161"/>
    </row>
    <row r="45" spans="1:8" ht="15.75" x14ac:dyDescent="0.25">
      <c r="A45" s="842"/>
      <c r="B45" s="28" t="s">
        <v>52</v>
      </c>
      <c r="C45" s="237"/>
      <c r="D45" s="237"/>
      <c r="E45" s="160"/>
      <c r="F45" s="161"/>
      <c r="G45" s="161"/>
      <c r="H45" s="161"/>
    </row>
    <row r="46" spans="1:8" ht="15.75" x14ac:dyDescent="0.25">
      <c r="A46" s="842"/>
      <c r="B46" s="28" t="s">
        <v>53</v>
      </c>
      <c r="C46" s="237"/>
      <c r="D46" s="237"/>
      <c r="E46" s="160"/>
      <c r="F46" s="161"/>
      <c r="G46" s="161"/>
      <c r="H46" s="161"/>
    </row>
    <row r="47" spans="1:8" ht="15.75" x14ac:dyDescent="0.25">
      <c r="A47" s="842"/>
      <c r="B47" s="28" t="s">
        <v>54</v>
      </c>
      <c r="C47" s="237"/>
      <c r="D47" s="237"/>
      <c r="E47" s="160"/>
      <c r="F47" s="161"/>
      <c r="G47" s="161"/>
      <c r="H47" s="161"/>
    </row>
    <row r="48" spans="1:8" ht="15.75" x14ac:dyDescent="0.25">
      <c r="A48" s="842"/>
      <c r="B48" s="28" t="s">
        <v>155</v>
      </c>
      <c r="C48" s="237"/>
      <c r="D48" s="237"/>
      <c r="E48" s="160"/>
      <c r="F48" s="161"/>
      <c r="G48" s="161"/>
      <c r="H48" s="161"/>
    </row>
    <row r="49" spans="1:8" ht="15.75" x14ac:dyDescent="0.25">
      <c r="A49" s="853" t="s">
        <v>265</v>
      </c>
      <c r="B49" s="853"/>
      <c r="C49" s="367"/>
      <c r="D49" s="367"/>
      <c r="E49" s="431"/>
      <c r="F49" s="326"/>
      <c r="G49" s="326"/>
      <c r="H49" s="326"/>
    </row>
    <row r="50" spans="1:8" ht="15.75" x14ac:dyDescent="0.25">
      <c r="A50" s="798" t="s">
        <v>56</v>
      </c>
      <c r="B50" s="28" t="s">
        <v>57</v>
      </c>
      <c r="C50" s="237"/>
      <c r="D50" s="237"/>
      <c r="E50" s="160"/>
      <c r="F50" s="161"/>
      <c r="G50" s="161"/>
      <c r="H50" s="161"/>
    </row>
    <row r="51" spans="1:8" ht="15.75" x14ac:dyDescent="0.25">
      <c r="A51" s="799"/>
      <c r="B51" s="28" t="s">
        <v>58</v>
      </c>
      <c r="C51" s="237"/>
      <c r="D51" s="237"/>
      <c r="E51" s="160"/>
      <c r="F51" s="161"/>
      <c r="G51" s="161"/>
      <c r="H51" s="161"/>
    </row>
    <row r="52" spans="1:8" ht="15.75" x14ac:dyDescent="0.25">
      <c r="A52" s="800"/>
      <c r="B52" s="28" t="s">
        <v>157</v>
      </c>
      <c r="C52" s="237"/>
      <c r="D52" s="237"/>
      <c r="E52" s="160"/>
      <c r="F52" s="161"/>
      <c r="G52" s="161"/>
      <c r="H52" s="161"/>
    </row>
    <row r="53" spans="1:8" ht="15.75" x14ac:dyDescent="0.25">
      <c r="A53" s="743" t="s">
        <v>60</v>
      </c>
      <c r="B53" s="28" t="s">
        <v>61</v>
      </c>
      <c r="C53" s="150"/>
      <c r="D53" s="150"/>
      <c r="E53" s="150"/>
      <c r="F53" s="150"/>
      <c r="G53" s="150"/>
      <c r="H53" s="150"/>
    </row>
    <row r="54" spans="1:8" ht="15.75" x14ac:dyDescent="0.25">
      <c r="A54" s="743"/>
      <c r="B54" s="28" t="s">
        <v>62</v>
      </c>
      <c r="C54" s="150"/>
      <c r="D54" s="150"/>
      <c r="E54" s="150"/>
      <c r="F54" s="150"/>
      <c r="G54" s="150"/>
      <c r="H54" s="150"/>
    </row>
    <row r="55" spans="1:8" ht="15.75" x14ac:dyDescent="0.25">
      <c r="A55" s="743"/>
      <c r="B55" s="28" t="s">
        <v>63</v>
      </c>
      <c r="C55" s="150"/>
      <c r="D55" s="150"/>
      <c r="E55" s="150"/>
      <c r="F55" s="150"/>
      <c r="G55" s="150"/>
      <c r="H55" s="150"/>
    </row>
    <row r="56" spans="1:8" ht="15.75" x14ac:dyDescent="0.25">
      <c r="A56" s="743"/>
      <c r="B56" s="303" t="s">
        <v>64</v>
      </c>
      <c r="C56" s="153">
        <v>1</v>
      </c>
      <c r="D56" s="153">
        <v>30</v>
      </c>
      <c r="E56" s="166">
        <v>100</v>
      </c>
      <c r="F56" s="166">
        <v>16</v>
      </c>
      <c r="G56" s="153">
        <v>1</v>
      </c>
      <c r="H56" s="166">
        <v>15.789473684210526</v>
      </c>
    </row>
    <row r="57" spans="1:8" ht="15.75" x14ac:dyDescent="0.25">
      <c r="A57" s="743"/>
      <c r="B57" s="303" t="s">
        <v>65</v>
      </c>
      <c r="C57" s="240">
        <v>1</v>
      </c>
      <c r="D57" s="240">
        <v>60</v>
      </c>
      <c r="E57" s="158">
        <v>96.1111111111111</v>
      </c>
      <c r="F57" s="166">
        <v>35.260115606936417</v>
      </c>
      <c r="G57" s="166">
        <v>0.33333333333333331</v>
      </c>
      <c r="H57" s="166">
        <v>83.870967741935488</v>
      </c>
    </row>
    <row r="58" spans="1:8" ht="15.75" x14ac:dyDescent="0.25">
      <c r="A58" s="743"/>
      <c r="B58" s="28" t="s">
        <v>66</v>
      </c>
      <c r="C58" s="238"/>
      <c r="D58" s="238"/>
      <c r="E58" s="238"/>
      <c r="F58" s="238"/>
      <c r="G58" s="238"/>
      <c r="H58" s="238"/>
    </row>
    <row r="59" spans="1:8" ht="15.75" x14ac:dyDescent="0.25">
      <c r="A59" s="842" t="s">
        <v>67</v>
      </c>
      <c r="B59" s="28" t="s">
        <v>68</v>
      </c>
      <c r="C59" s="237"/>
      <c r="D59" s="237"/>
      <c r="E59" s="160"/>
      <c r="F59" s="161"/>
      <c r="G59" s="161"/>
      <c r="H59" s="161"/>
    </row>
    <row r="60" spans="1:8" ht="15.75" x14ac:dyDescent="0.25">
      <c r="A60" s="842"/>
      <c r="B60" s="28" t="s">
        <v>69</v>
      </c>
      <c r="C60" s="237"/>
      <c r="D60" s="237"/>
      <c r="E60" s="160"/>
      <c r="F60" s="161"/>
      <c r="G60" s="161"/>
      <c r="H60" s="161"/>
    </row>
    <row r="61" spans="1:8" ht="15.75" x14ac:dyDescent="0.25">
      <c r="A61" s="842"/>
      <c r="B61" s="28" t="s">
        <v>70</v>
      </c>
      <c r="C61" s="237"/>
      <c r="D61" s="237"/>
      <c r="E61" s="160"/>
      <c r="F61" s="161"/>
      <c r="G61" s="161"/>
      <c r="H61" s="161"/>
    </row>
    <row r="62" spans="1:8" ht="15.75" x14ac:dyDescent="0.25">
      <c r="A62" s="842"/>
      <c r="B62" s="28" t="s">
        <v>158</v>
      </c>
      <c r="C62" s="237"/>
      <c r="D62" s="237"/>
      <c r="E62" s="160"/>
      <c r="F62" s="161"/>
      <c r="G62" s="161"/>
      <c r="H62" s="161"/>
    </row>
    <row r="63" spans="1:8" ht="15.75" x14ac:dyDescent="0.25">
      <c r="A63" s="747" t="s">
        <v>159</v>
      </c>
      <c r="B63" s="28" t="s">
        <v>160</v>
      </c>
      <c r="C63" s="150"/>
      <c r="D63" s="150"/>
      <c r="E63" s="150"/>
      <c r="F63" s="150"/>
      <c r="G63" s="150"/>
      <c r="H63" s="150"/>
    </row>
    <row r="64" spans="1:8" ht="15.75" x14ac:dyDescent="0.25">
      <c r="A64" s="749"/>
      <c r="B64" s="303" t="s">
        <v>74</v>
      </c>
      <c r="C64" s="150"/>
      <c r="D64" s="150"/>
      <c r="E64" s="150"/>
      <c r="F64" s="150"/>
      <c r="G64" s="150"/>
      <c r="H64" s="150"/>
    </row>
    <row r="65" spans="1:9" ht="15.75" x14ac:dyDescent="0.25">
      <c r="A65" s="748"/>
      <c r="B65" s="28" t="s">
        <v>161</v>
      </c>
      <c r="C65" s="150"/>
      <c r="D65" s="150"/>
      <c r="E65" s="150"/>
      <c r="F65" s="150"/>
      <c r="G65" s="150"/>
      <c r="H65" s="150"/>
    </row>
    <row r="66" spans="1:9" ht="15.75" x14ac:dyDescent="0.25">
      <c r="A66" s="853" t="s">
        <v>265</v>
      </c>
      <c r="B66" s="853"/>
      <c r="C66" s="367">
        <v>2</v>
      </c>
      <c r="D66" s="367">
        <v>90</v>
      </c>
      <c r="E66" s="431">
        <v>97.407407407407405</v>
      </c>
      <c r="F66" s="326">
        <v>29</v>
      </c>
      <c r="G66" s="326">
        <v>1.3333333333333333</v>
      </c>
      <c r="H66" s="326">
        <v>57.999999999999993</v>
      </c>
    </row>
    <row r="67" spans="1:9" ht="15.75" x14ac:dyDescent="0.25">
      <c r="A67" s="347" t="s">
        <v>163</v>
      </c>
      <c r="B67" s="28" t="s">
        <v>164</v>
      </c>
      <c r="C67" s="237"/>
      <c r="D67" s="237"/>
      <c r="E67" s="160"/>
      <c r="F67" s="161"/>
      <c r="G67" s="161"/>
      <c r="H67" s="161"/>
    </row>
    <row r="68" spans="1:9" ht="15.75" x14ac:dyDescent="0.25">
      <c r="A68" s="842" t="s">
        <v>78</v>
      </c>
      <c r="B68" s="28" t="s">
        <v>165</v>
      </c>
      <c r="C68" s="237"/>
      <c r="D68" s="237"/>
      <c r="E68" s="160"/>
      <c r="F68" s="161"/>
      <c r="G68" s="161"/>
      <c r="H68" s="161"/>
    </row>
    <row r="69" spans="1:9" ht="15.75" x14ac:dyDescent="0.25">
      <c r="A69" s="842"/>
      <c r="B69" s="28" t="s">
        <v>80</v>
      </c>
      <c r="C69" s="237"/>
      <c r="D69" s="237"/>
      <c r="E69" s="160"/>
      <c r="F69" s="161"/>
      <c r="G69" s="161"/>
      <c r="H69" s="161"/>
    </row>
    <row r="70" spans="1:9" ht="15.75" x14ac:dyDescent="0.25">
      <c r="A70" s="842" t="s">
        <v>81</v>
      </c>
      <c r="B70" s="28" t="s">
        <v>82</v>
      </c>
      <c r="C70" s="237"/>
      <c r="D70" s="237"/>
      <c r="E70" s="160"/>
      <c r="F70" s="161"/>
      <c r="G70" s="161"/>
      <c r="H70" s="161"/>
    </row>
    <row r="71" spans="1:9" ht="15.75" x14ac:dyDescent="0.25">
      <c r="A71" s="842"/>
      <c r="B71" s="28" t="s">
        <v>83</v>
      </c>
      <c r="C71" s="237"/>
      <c r="D71" s="237"/>
      <c r="E71" s="160"/>
      <c r="F71" s="161"/>
      <c r="G71" s="161"/>
      <c r="H71" s="161"/>
    </row>
    <row r="72" spans="1:9" ht="15.75" x14ac:dyDescent="0.25">
      <c r="A72" s="743" t="s">
        <v>84</v>
      </c>
      <c r="B72" s="303" t="s">
        <v>85</v>
      </c>
      <c r="C72" s="240">
        <v>1</v>
      </c>
      <c r="D72" s="240">
        <v>30</v>
      </c>
      <c r="E72" s="158">
        <v>100</v>
      </c>
      <c r="F72" s="166">
        <v>27.777777777777779</v>
      </c>
      <c r="G72" s="166">
        <v>7.333333333333333</v>
      </c>
      <c r="H72" s="166">
        <v>0</v>
      </c>
    </row>
    <row r="73" spans="1:9" ht="15.75" x14ac:dyDescent="0.25">
      <c r="A73" s="743"/>
      <c r="B73" s="28" t="s">
        <v>86</v>
      </c>
      <c r="C73" s="150"/>
      <c r="D73" s="150"/>
      <c r="E73" s="150"/>
      <c r="F73" s="150"/>
      <c r="G73" s="150"/>
      <c r="H73" s="150"/>
      <c r="I73" s="3"/>
    </row>
    <row r="74" spans="1:9" ht="15.75" x14ac:dyDescent="0.25">
      <c r="A74" s="842" t="s">
        <v>87</v>
      </c>
      <c r="B74" s="28" t="s">
        <v>88</v>
      </c>
      <c r="C74" s="237"/>
      <c r="D74" s="237"/>
      <c r="E74" s="160"/>
      <c r="F74" s="161"/>
      <c r="G74" s="161"/>
      <c r="H74" s="161"/>
    </row>
    <row r="75" spans="1:9" ht="15.75" x14ac:dyDescent="0.25">
      <c r="A75" s="842"/>
      <c r="B75" s="28" t="s">
        <v>89</v>
      </c>
      <c r="C75" s="237"/>
      <c r="D75" s="237"/>
      <c r="E75" s="160"/>
      <c r="F75" s="161"/>
      <c r="G75" s="161"/>
      <c r="H75" s="161"/>
    </row>
    <row r="76" spans="1:9" ht="15.75" x14ac:dyDescent="0.25">
      <c r="A76" s="842"/>
      <c r="B76" s="28" t="s">
        <v>90</v>
      </c>
      <c r="C76" s="237"/>
      <c r="D76" s="237"/>
      <c r="E76" s="160"/>
      <c r="F76" s="161"/>
      <c r="G76" s="161"/>
      <c r="H76" s="161"/>
    </row>
    <row r="77" spans="1:9" ht="15.75" x14ac:dyDescent="0.25">
      <c r="A77" s="842"/>
      <c r="B77" s="28" t="s">
        <v>166</v>
      </c>
      <c r="C77" s="237"/>
      <c r="D77" s="237"/>
      <c r="E77" s="160"/>
      <c r="F77" s="161"/>
      <c r="G77" s="161"/>
      <c r="H77" s="161"/>
    </row>
    <row r="78" spans="1:9" ht="15.75" x14ac:dyDescent="0.25">
      <c r="A78" s="743" t="s">
        <v>167</v>
      </c>
      <c r="B78" s="28" t="s">
        <v>93</v>
      </c>
      <c r="C78" s="150"/>
      <c r="D78" s="150"/>
      <c r="E78" s="150"/>
      <c r="F78" s="150"/>
      <c r="G78" s="150"/>
      <c r="H78" s="150"/>
    </row>
    <row r="79" spans="1:9" ht="15.75" x14ac:dyDescent="0.25">
      <c r="A79" s="743"/>
      <c r="B79" s="303" t="s">
        <v>168</v>
      </c>
      <c r="C79" s="240">
        <v>1</v>
      </c>
      <c r="D79" s="240">
        <v>30</v>
      </c>
      <c r="E79" s="158">
        <v>100</v>
      </c>
      <c r="F79" s="166">
        <v>31.521739130434785</v>
      </c>
      <c r="G79" s="166">
        <v>3.3333333333333335</v>
      </c>
      <c r="H79" s="166">
        <v>96.774193548387103</v>
      </c>
    </row>
    <row r="80" spans="1:9" ht="15.75" x14ac:dyDescent="0.25">
      <c r="A80" s="743"/>
      <c r="B80" s="28" t="s">
        <v>169</v>
      </c>
      <c r="C80" s="150"/>
      <c r="D80" s="150"/>
      <c r="E80" s="150"/>
      <c r="F80" s="150"/>
      <c r="G80" s="150"/>
      <c r="H80" s="150"/>
    </row>
    <row r="81" spans="1:8" ht="15.75" x14ac:dyDescent="0.25">
      <c r="A81" s="743" t="s">
        <v>170</v>
      </c>
      <c r="B81" s="28" t="s">
        <v>171</v>
      </c>
      <c r="C81" s="150"/>
      <c r="D81" s="150"/>
      <c r="E81" s="150"/>
      <c r="F81" s="150"/>
      <c r="G81" s="150"/>
      <c r="H81" s="150"/>
    </row>
    <row r="82" spans="1:8" ht="15.75" x14ac:dyDescent="0.25">
      <c r="A82" s="743"/>
      <c r="B82" s="303" t="s">
        <v>172</v>
      </c>
      <c r="C82" s="153">
        <v>1</v>
      </c>
      <c r="D82" s="153">
        <v>30</v>
      </c>
      <c r="E82" s="158">
        <v>95.555555555555557</v>
      </c>
      <c r="F82" s="166">
        <v>51.162790697674424</v>
      </c>
      <c r="G82" s="166">
        <v>17.666666666666668</v>
      </c>
      <c r="H82" s="166">
        <v>100</v>
      </c>
    </row>
    <row r="83" spans="1:8" ht="15.75" x14ac:dyDescent="0.25">
      <c r="A83" s="743"/>
      <c r="B83" s="28" t="s">
        <v>173</v>
      </c>
      <c r="C83" s="150"/>
      <c r="D83" s="150"/>
      <c r="E83" s="150"/>
      <c r="F83" s="150"/>
      <c r="G83" s="150"/>
      <c r="H83" s="150"/>
    </row>
    <row r="84" spans="1:8" ht="15.75" x14ac:dyDescent="0.25">
      <c r="A84" s="853" t="s">
        <v>265</v>
      </c>
      <c r="B84" s="853"/>
      <c r="C84" s="367">
        <v>3</v>
      </c>
      <c r="D84" s="367">
        <v>90</v>
      </c>
      <c r="E84" s="431">
        <v>98.518518518518533</v>
      </c>
      <c r="F84" s="326">
        <v>36.567164179104481</v>
      </c>
      <c r="G84" s="326">
        <v>28.333333333333336</v>
      </c>
      <c r="H84" s="326">
        <v>68.918918918918919</v>
      </c>
    </row>
    <row r="85" spans="1:8" ht="15.75" x14ac:dyDescent="0.25">
      <c r="A85" s="842" t="s">
        <v>100</v>
      </c>
      <c r="B85" s="28" t="s">
        <v>101</v>
      </c>
      <c r="C85" s="237"/>
      <c r="D85" s="237"/>
      <c r="E85" s="160"/>
      <c r="F85" s="161"/>
      <c r="G85" s="161"/>
      <c r="H85" s="161"/>
    </row>
    <row r="86" spans="1:8" ht="15.75" x14ac:dyDescent="0.25">
      <c r="A86" s="842"/>
      <c r="B86" s="28" t="s">
        <v>102</v>
      </c>
      <c r="C86" s="237"/>
      <c r="D86" s="237"/>
      <c r="E86" s="160"/>
      <c r="F86" s="161"/>
      <c r="G86" s="161"/>
      <c r="H86" s="161"/>
    </row>
    <row r="87" spans="1:8" ht="15.75" x14ac:dyDescent="0.25">
      <c r="A87" s="842"/>
      <c r="B87" s="28" t="s">
        <v>103</v>
      </c>
      <c r="C87" s="237"/>
      <c r="D87" s="237"/>
      <c r="E87" s="160"/>
      <c r="F87" s="161"/>
      <c r="G87" s="161"/>
      <c r="H87" s="161"/>
    </row>
    <row r="88" spans="1:8" ht="15.75" x14ac:dyDescent="0.25">
      <c r="A88" s="347" t="s">
        <v>104</v>
      </c>
      <c r="B88" s="28" t="s">
        <v>105</v>
      </c>
      <c r="C88" s="237"/>
      <c r="D88" s="237"/>
      <c r="E88" s="160"/>
      <c r="F88" s="161"/>
      <c r="G88" s="161"/>
      <c r="H88" s="161"/>
    </row>
    <row r="89" spans="1:8" ht="15.75" x14ac:dyDescent="0.25">
      <c r="A89" s="743" t="s">
        <v>175</v>
      </c>
      <c r="B89" s="28" t="s">
        <v>107</v>
      </c>
      <c r="C89" s="153"/>
      <c r="D89" s="153"/>
      <c r="E89" s="153"/>
      <c r="F89" s="153"/>
      <c r="G89" s="153"/>
      <c r="H89" s="153"/>
    </row>
    <row r="90" spans="1:8" ht="15.75" x14ac:dyDescent="0.25">
      <c r="A90" s="743"/>
      <c r="B90" s="28" t="s">
        <v>108</v>
      </c>
      <c r="C90" s="153"/>
      <c r="D90" s="153"/>
      <c r="E90" s="153"/>
      <c r="F90" s="153"/>
      <c r="G90" s="153"/>
      <c r="H90" s="153"/>
    </row>
    <row r="91" spans="1:8" ht="15.75" x14ac:dyDescent="0.25">
      <c r="A91" s="743"/>
      <c r="B91" s="303" t="s">
        <v>176</v>
      </c>
      <c r="C91" s="153">
        <v>1</v>
      </c>
      <c r="D91" s="153">
        <v>30</v>
      </c>
      <c r="E91" s="153">
        <v>100</v>
      </c>
      <c r="F91" s="166">
        <v>33.333333333333329</v>
      </c>
      <c r="G91" s="166">
        <v>2.3333333333333335</v>
      </c>
      <c r="H91" s="153">
        <v>0</v>
      </c>
    </row>
    <row r="92" spans="1:8" ht="15.75" x14ac:dyDescent="0.25">
      <c r="A92" s="853" t="s">
        <v>265</v>
      </c>
      <c r="B92" s="853"/>
      <c r="C92" s="367">
        <v>1</v>
      </c>
      <c r="D92" s="367">
        <v>30</v>
      </c>
      <c r="E92" s="431">
        <v>100</v>
      </c>
      <c r="F92" s="432">
        <v>33</v>
      </c>
      <c r="G92" s="432">
        <v>2.3333333333333335</v>
      </c>
      <c r="H92" s="432">
        <v>0</v>
      </c>
    </row>
    <row r="93" spans="1:8" ht="15.75" x14ac:dyDescent="0.25">
      <c r="A93" s="743" t="s">
        <v>110</v>
      </c>
      <c r="B93" s="28" t="s">
        <v>111</v>
      </c>
      <c r="C93" s="153"/>
      <c r="D93" s="153"/>
      <c r="E93" s="153"/>
      <c r="F93" s="153"/>
      <c r="G93" s="153"/>
      <c r="H93" s="153"/>
    </row>
    <row r="94" spans="1:8" ht="15.75" x14ac:dyDescent="0.25">
      <c r="A94" s="743"/>
      <c r="B94" s="303" t="s">
        <v>112</v>
      </c>
      <c r="C94" s="240">
        <v>1</v>
      </c>
      <c r="D94" s="240">
        <v>30</v>
      </c>
      <c r="E94" s="158">
        <v>100</v>
      </c>
      <c r="F94" s="166">
        <v>48.888888888888886</v>
      </c>
      <c r="G94" s="166">
        <v>0.66666666666666663</v>
      </c>
      <c r="H94" s="166">
        <v>46.153846153846153</v>
      </c>
    </row>
    <row r="95" spans="1:8" ht="15.75" x14ac:dyDescent="0.25">
      <c r="A95" s="743"/>
      <c r="B95" s="28" t="s">
        <v>178</v>
      </c>
      <c r="C95" s="153"/>
      <c r="D95" s="153"/>
      <c r="E95" s="153"/>
      <c r="F95" s="153"/>
      <c r="G95" s="153"/>
      <c r="H95" s="153"/>
    </row>
    <row r="96" spans="1:8" ht="15.75" x14ac:dyDescent="0.25">
      <c r="A96" s="743" t="s">
        <v>114</v>
      </c>
      <c r="B96" s="28" t="s">
        <v>179</v>
      </c>
      <c r="C96" s="153"/>
      <c r="D96" s="153"/>
      <c r="E96" s="158"/>
      <c r="F96" s="166"/>
      <c r="G96" s="166"/>
      <c r="H96" s="166"/>
    </row>
    <row r="97" spans="1:110" ht="15.75" x14ac:dyDescent="0.25">
      <c r="A97" s="743"/>
      <c r="B97" s="303" t="s">
        <v>116</v>
      </c>
      <c r="C97" s="153">
        <v>1</v>
      </c>
      <c r="D97" s="153">
        <v>30</v>
      </c>
      <c r="E97" s="158">
        <v>100</v>
      </c>
      <c r="F97" s="166">
        <v>17.582417582417584</v>
      </c>
      <c r="G97" s="166">
        <v>0</v>
      </c>
      <c r="H97" s="166">
        <v>52.631578947368418</v>
      </c>
    </row>
    <row r="98" spans="1:110" ht="15.75" x14ac:dyDescent="0.25">
      <c r="A98" s="743"/>
      <c r="B98" s="28" t="s">
        <v>117</v>
      </c>
      <c r="C98" s="153"/>
      <c r="D98" s="153"/>
      <c r="E98" s="158"/>
      <c r="F98" s="166"/>
      <c r="G98" s="166"/>
      <c r="H98" s="166"/>
    </row>
    <row r="99" spans="1:110" ht="15.75" x14ac:dyDescent="0.25">
      <c r="A99" s="842" t="s">
        <v>180</v>
      </c>
      <c r="B99" s="28" t="s">
        <v>181</v>
      </c>
      <c r="C99" s="237"/>
      <c r="D99" s="237"/>
      <c r="E99" s="160"/>
      <c r="F99" s="161"/>
      <c r="G99" s="161"/>
      <c r="H99" s="161"/>
    </row>
    <row r="100" spans="1:110" ht="15.75" x14ac:dyDescent="0.25">
      <c r="A100" s="842"/>
      <c r="B100" s="28" t="s">
        <v>120</v>
      </c>
      <c r="C100" s="237"/>
      <c r="D100" s="237"/>
      <c r="E100" s="160"/>
      <c r="F100" s="161"/>
      <c r="G100" s="161"/>
      <c r="H100" s="161"/>
    </row>
    <row r="101" spans="1:110" ht="15.75" x14ac:dyDescent="0.25">
      <c r="A101" s="842" t="s">
        <v>121</v>
      </c>
      <c r="B101" s="28" t="s">
        <v>182</v>
      </c>
      <c r="C101" s="237"/>
      <c r="D101" s="237"/>
      <c r="E101" s="160"/>
      <c r="F101" s="161"/>
      <c r="G101" s="161"/>
      <c r="H101" s="161"/>
    </row>
    <row r="102" spans="1:110" ht="15.75" x14ac:dyDescent="0.25">
      <c r="A102" s="842"/>
      <c r="B102" s="28" t="s">
        <v>183</v>
      </c>
      <c r="C102" s="237"/>
      <c r="D102" s="237"/>
      <c r="E102" s="160"/>
      <c r="F102" s="161"/>
      <c r="G102" s="161"/>
      <c r="H102" s="161"/>
    </row>
    <row r="103" spans="1:110" ht="15.75" x14ac:dyDescent="0.25">
      <c r="A103" s="743" t="s">
        <v>124</v>
      </c>
      <c r="B103" s="303" t="s">
        <v>125</v>
      </c>
      <c r="C103" s="153">
        <v>1</v>
      </c>
      <c r="D103" s="153">
        <v>30</v>
      </c>
      <c r="E103" s="158">
        <v>98.888888888888886</v>
      </c>
      <c r="F103" s="166">
        <v>28.08988764044944</v>
      </c>
      <c r="G103" s="166">
        <v>0</v>
      </c>
      <c r="H103" s="166">
        <v>27.27272727272727</v>
      </c>
    </row>
    <row r="104" spans="1:110" ht="15.75" x14ac:dyDescent="0.25">
      <c r="A104" s="743"/>
      <c r="B104" s="28" t="s">
        <v>126</v>
      </c>
      <c r="C104" s="153"/>
      <c r="D104" s="153"/>
      <c r="E104" s="158"/>
      <c r="F104" s="166"/>
      <c r="G104" s="166"/>
      <c r="H104" s="166"/>
    </row>
    <row r="105" spans="1:110" ht="15.75" x14ac:dyDescent="0.25">
      <c r="A105" s="842" t="s">
        <v>127</v>
      </c>
      <c r="B105" s="28" t="s">
        <v>128</v>
      </c>
      <c r="C105" s="237"/>
      <c r="D105" s="237"/>
      <c r="E105" s="160"/>
      <c r="F105" s="161"/>
      <c r="G105" s="161"/>
      <c r="H105" s="161"/>
    </row>
    <row r="106" spans="1:110" ht="15.75" x14ac:dyDescent="0.25">
      <c r="A106" s="842"/>
      <c r="B106" s="28" t="s">
        <v>129</v>
      </c>
      <c r="C106" s="237"/>
      <c r="D106" s="237"/>
      <c r="E106" s="160"/>
      <c r="F106" s="161"/>
      <c r="G106" s="161"/>
      <c r="H106" s="161"/>
    </row>
    <row r="107" spans="1:110" ht="15.75" x14ac:dyDescent="0.25">
      <c r="A107" s="842"/>
      <c r="B107" s="28" t="s">
        <v>184</v>
      </c>
      <c r="C107" s="237"/>
      <c r="D107" s="237"/>
      <c r="E107" s="160"/>
      <c r="F107" s="161"/>
      <c r="G107" s="161"/>
      <c r="H107" s="161"/>
    </row>
    <row r="108" spans="1:110" ht="15.75" x14ac:dyDescent="0.25">
      <c r="A108" s="853" t="s">
        <v>265</v>
      </c>
      <c r="B108" s="853"/>
      <c r="C108" s="367">
        <v>3</v>
      </c>
      <c r="D108" s="367">
        <v>90</v>
      </c>
      <c r="E108" s="431">
        <v>99.629629629629633</v>
      </c>
      <c r="F108" s="326">
        <v>32</v>
      </c>
      <c r="G108" s="326">
        <v>0.66666666666666663</v>
      </c>
      <c r="H108" s="326">
        <v>40.74074074074074</v>
      </c>
      <c r="I108" s="4"/>
      <c r="J108" s="4"/>
      <c r="K108" s="4"/>
    </row>
    <row r="109" spans="1:110" ht="15.75" x14ac:dyDescent="0.25">
      <c r="A109" s="853" t="s">
        <v>131</v>
      </c>
      <c r="B109" s="853"/>
      <c r="C109" s="329">
        <v>14</v>
      </c>
      <c r="D109" s="329">
        <v>480</v>
      </c>
      <c r="E109" s="431">
        <v>99.027777777777786</v>
      </c>
      <c r="F109" s="326">
        <v>30.11963406052076</v>
      </c>
      <c r="G109" s="326">
        <v>67.333333333333343</v>
      </c>
      <c r="H109" s="326">
        <v>32</v>
      </c>
      <c r="I109" s="4"/>
      <c r="J109" s="4"/>
      <c r="K109" s="4"/>
    </row>
    <row r="110" spans="1:110" s="3" customFormat="1" x14ac:dyDescent="0.25">
      <c r="A110" s="733" t="s">
        <v>186</v>
      </c>
      <c r="B110" s="489" t="s">
        <v>368</v>
      </c>
      <c r="C110" s="12"/>
      <c r="D110" s="12"/>
      <c r="E110" s="12"/>
      <c r="F110" s="9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293"/>
      <c r="Z110" s="293"/>
      <c r="AA110" s="293"/>
      <c r="AB110" s="293"/>
      <c r="AC110" s="293"/>
      <c r="AD110" s="293"/>
      <c r="AE110" s="293"/>
      <c r="AF110" s="293"/>
      <c r="AG110" s="293"/>
      <c r="AH110" s="293"/>
      <c r="AI110" s="293"/>
      <c r="AJ110" s="293"/>
      <c r="AK110" s="293"/>
      <c r="AL110" s="293"/>
      <c r="AM110" s="293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293"/>
      <c r="AX110" s="293"/>
      <c r="AY110" s="293"/>
      <c r="AZ110" s="293"/>
      <c r="BA110" s="293"/>
      <c r="BB110" s="293"/>
      <c r="BC110" s="293"/>
      <c r="BD110" s="293"/>
      <c r="BE110" s="293"/>
      <c r="BF110" s="293"/>
      <c r="BG110" s="293"/>
      <c r="BH110" s="293"/>
      <c r="BI110" s="293"/>
      <c r="BJ110" s="293"/>
      <c r="BK110" s="293"/>
      <c r="BL110" s="293"/>
      <c r="BM110" s="293"/>
      <c r="BN110" s="293"/>
      <c r="BO110" s="293"/>
      <c r="BP110" s="293"/>
      <c r="BQ110" s="293"/>
      <c r="BR110" s="293"/>
      <c r="BS110" s="293"/>
      <c r="BT110" s="293"/>
      <c r="BU110" s="293"/>
      <c r="BV110" s="293"/>
      <c r="BW110" s="293"/>
      <c r="BX110" s="293"/>
      <c r="BY110" s="293"/>
      <c r="BZ110" s="293"/>
      <c r="CA110" s="293"/>
      <c r="CB110" s="293"/>
      <c r="CC110" s="293"/>
      <c r="CD110" s="293"/>
      <c r="CE110" s="293"/>
      <c r="CF110" s="293"/>
      <c r="CG110" s="293"/>
      <c r="CH110" s="293"/>
      <c r="CI110" s="293"/>
      <c r="CJ110" s="293"/>
      <c r="CK110" s="293"/>
      <c r="CL110" s="293"/>
      <c r="CM110" s="293"/>
      <c r="CN110" s="293"/>
      <c r="CO110" s="293"/>
      <c r="CP110" s="293"/>
      <c r="CQ110" s="293"/>
      <c r="CR110" s="293"/>
      <c r="CS110" s="293"/>
      <c r="CT110" s="293"/>
      <c r="CU110" s="293"/>
      <c r="CV110" s="293"/>
      <c r="CW110" s="293"/>
      <c r="CX110" s="293"/>
      <c r="CY110" s="293"/>
      <c r="CZ110" s="293"/>
      <c r="DA110" s="293"/>
      <c r="DB110" s="293"/>
      <c r="DC110" s="293"/>
      <c r="DD110" s="293"/>
      <c r="DE110" s="293"/>
      <c r="DF110" s="293"/>
    </row>
    <row r="111" spans="1:110" s="293" customFormat="1" x14ac:dyDescent="0.25">
      <c r="A111" s="734" t="s">
        <v>323</v>
      </c>
      <c r="B111" s="490" t="s">
        <v>369</v>
      </c>
      <c r="C111" s="194"/>
      <c r="D111" s="194"/>
      <c r="E111" s="194"/>
      <c r="F111" s="209"/>
      <c r="G111" s="194"/>
      <c r="H111" s="194"/>
      <c r="I111" s="194"/>
      <c r="J111" s="194"/>
      <c r="K111" s="194"/>
    </row>
  </sheetData>
  <mergeCells count="47">
    <mergeCell ref="A109:B109"/>
    <mergeCell ref="F3:F5"/>
    <mergeCell ref="A105:A107"/>
    <mergeCell ref="A108:B108"/>
    <mergeCell ref="A36:A39"/>
    <mergeCell ref="A40:B40"/>
    <mergeCell ref="A41:A48"/>
    <mergeCell ref="A49:B49"/>
    <mergeCell ref="A50:A52"/>
    <mergeCell ref="A53:A58"/>
    <mergeCell ref="A59:A62"/>
    <mergeCell ref="A66:B66"/>
    <mergeCell ref="A68:A69"/>
    <mergeCell ref="A78:A80"/>
    <mergeCell ref="A63:A65"/>
    <mergeCell ref="A21:A23"/>
    <mergeCell ref="A24:B24"/>
    <mergeCell ref="A25:A29"/>
    <mergeCell ref="A30:A35"/>
    <mergeCell ref="A72:A73"/>
    <mergeCell ref="A74:A77"/>
    <mergeCell ref="A70:A71"/>
    <mergeCell ref="A96:A98"/>
    <mergeCell ref="A99:A100"/>
    <mergeCell ref="A101:A102"/>
    <mergeCell ref="A103:A104"/>
    <mergeCell ref="A81:A83"/>
    <mergeCell ref="A84:B84"/>
    <mergeCell ref="A85:A87"/>
    <mergeCell ref="A89:A91"/>
    <mergeCell ref="A92:B92"/>
    <mergeCell ref="A93:A95"/>
    <mergeCell ref="A1:H1"/>
    <mergeCell ref="E3:E5"/>
    <mergeCell ref="A19:A20"/>
    <mergeCell ref="A3:A5"/>
    <mergeCell ref="B3:B5"/>
    <mergeCell ref="C3:C5"/>
    <mergeCell ref="D3:D5"/>
    <mergeCell ref="A6:A7"/>
    <mergeCell ref="A8:A10"/>
    <mergeCell ref="A11:A13"/>
    <mergeCell ref="A14:A16"/>
    <mergeCell ref="A17:A18"/>
    <mergeCell ref="A2:H2"/>
    <mergeCell ref="H3:H5"/>
    <mergeCell ref="G3:G5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DF124"/>
  <sheetViews>
    <sheetView topLeftCell="A58" zoomScale="75" zoomScaleNormal="75" workbookViewId="0">
      <selection activeCell="L2" sqref="L2:L6"/>
    </sheetView>
  </sheetViews>
  <sheetFormatPr defaultRowHeight="15" x14ac:dyDescent="0.25"/>
  <cols>
    <col min="1" max="1" width="17" customWidth="1"/>
    <col min="2" max="2" width="27.140625" bestFit="1" customWidth="1"/>
    <col min="3" max="3" width="16" customWidth="1"/>
    <col min="4" max="4" width="11.42578125" customWidth="1"/>
    <col min="5" max="5" width="11.5703125" customWidth="1"/>
    <col min="6" max="6" width="15.85546875" customWidth="1"/>
    <col min="7" max="7" width="23.140625" customWidth="1"/>
    <col min="8" max="8" width="27.5703125" customWidth="1"/>
    <col min="9" max="9" width="21.28515625" customWidth="1"/>
    <col min="10" max="10" width="17.7109375" customWidth="1"/>
    <col min="12" max="12" width="26.28515625" customWidth="1"/>
  </cols>
  <sheetData>
    <row r="1" spans="1:12" s="3" customFormat="1" ht="27.75" customHeight="1" x14ac:dyDescent="0.25">
      <c r="A1" s="928" t="s">
        <v>367</v>
      </c>
      <c r="B1" s="928"/>
      <c r="C1" s="928"/>
      <c r="D1" s="928"/>
      <c r="E1" s="928"/>
      <c r="F1" s="928"/>
      <c r="G1" s="928"/>
      <c r="H1" s="928"/>
      <c r="I1" s="928"/>
      <c r="J1" s="928"/>
    </row>
    <row r="2" spans="1:12" s="77" customFormat="1" ht="27.75" customHeight="1" x14ac:dyDescent="0.25">
      <c r="A2" s="1014" t="s">
        <v>252</v>
      </c>
      <c r="B2" s="1014"/>
      <c r="C2" s="1014"/>
      <c r="D2" s="1014"/>
      <c r="E2" s="1014"/>
      <c r="F2" s="1014"/>
      <c r="G2" s="1014"/>
      <c r="H2" s="1014"/>
      <c r="I2" s="1014"/>
      <c r="J2" s="1014"/>
      <c r="L2" s="528" t="s">
        <v>373</v>
      </c>
    </row>
    <row r="3" spans="1:12" ht="48.75" customHeight="1" x14ac:dyDescent="0.25">
      <c r="A3" s="999" t="s">
        <v>141</v>
      </c>
      <c r="B3" s="999" t="s">
        <v>1</v>
      </c>
      <c r="C3" s="999" t="s">
        <v>2</v>
      </c>
      <c r="D3" s="999" t="s">
        <v>217</v>
      </c>
      <c r="E3" s="999" t="s">
        <v>133</v>
      </c>
      <c r="F3" s="999" t="s">
        <v>229</v>
      </c>
      <c r="G3" s="999" t="s">
        <v>319</v>
      </c>
      <c r="H3" s="999" t="s">
        <v>244</v>
      </c>
      <c r="I3" s="999" t="s">
        <v>245</v>
      </c>
      <c r="J3" s="999" t="s">
        <v>246</v>
      </c>
      <c r="L3" s="1013" t="s">
        <v>362</v>
      </c>
    </row>
    <row r="4" spans="1:12" s="3" customFormat="1" ht="27.75" customHeight="1" x14ac:dyDescent="0.25">
      <c r="A4" s="1000"/>
      <c r="B4" s="1000"/>
      <c r="C4" s="1000"/>
      <c r="D4" s="1000"/>
      <c r="E4" s="1000"/>
      <c r="F4" s="1000"/>
      <c r="G4" s="1000"/>
      <c r="H4" s="1000"/>
      <c r="I4" s="1000"/>
      <c r="J4" s="1000"/>
      <c r="L4" s="1013"/>
    </row>
    <row r="5" spans="1:12" ht="35.25" customHeight="1" x14ac:dyDescent="0.25">
      <c r="A5" s="1000"/>
      <c r="B5" s="1000"/>
      <c r="C5" s="1000"/>
      <c r="D5" s="1000"/>
      <c r="E5" s="1000"/>
      <c r="F5" s="1000"/>
      <c r="G5" s="1000"/>
      <c r="H5" s="1000"/>
      <c r="I5" s="1000"/>
      <c r="J5" s="1000"/>
      <c r="L5" s="1013"/>
    </row>
    <row r="6" spans="1:12" ht="31.5" customHeight="1" x14ac:dyDescent="0.25">
      <c r="A6" s="876"/>
      <c r="B6" s="876"/>
      <c r="C6" s="876"/>
      <c r="D6" s="876"/>
      <c r="E6" s="876"/>
      <c r="F6" s="876"/>
      <c r="G6" s="876"/>
      <c r="H6" s="876"/>
      <c r="I6" s="876"/>
      <c r="J6" s="876"/>
      <c r="L6" s="1013"/>
    </row>
    <row r="7" spans="1:12" ht="15.75" x14ac:dyDescent="0.25">
      <c r="A7" s="747" t="s">
        <v>143</v>
      </c>
      <c r="B7" s="1001" t="s">
        <v>4</v>
      </c>
      <c r="C7" s="106" t="s">
        <v>5</v>
      </c>
      <c r="D7" s="107"/>
      <c r="E7" s="107"/>
      <c r="F7" s="108"/>
      <c r="G7" s="108"/>
      <c r="H7" s="108"/>
      <c r="I7" s="108"/>
      <c r="J7" s="108"/>
      <c r="L7" s="513"/>
    </row>
    <row r="8" spans="1:12" ht="15.75" x14ac:dyDescent="0.25">
      <c r="A8" s="749"/>
      <c r="B8" s="1002"/>
      <c r="C8" s="28" t="s">
        <v>6</v>
      </c>
      <c r="D8" s="104"/>
      <c r="E8" s="104"/>
      <c r="F8" s="108"/>
      <c r="G8" s="108"/>
      <c r="H8" s="108"/>
      <c r="I8" s="108"/>
      <c r="J8" s="108"/>
      <c r="L8" s="513"/>
    </row>
    <row r="9" spans="1:12" ht="15.75" x14ac:dyDescent="0.25">
      <c r="A9" s="749"/>
      <c r="B9" s="1001" t="s">
        <v>7</v>
      </c>
      <c r="C9" s="28" t="s">
        <v>8</v>
      </c>
      <c r="D9" s="104"/>
      <c r="E9" s="104"/>
      <c r="F9" s="108"/>
      <c r="G9" s="108"/>
      <c r="H9" s="108"/>
      <c r="I9" s="108"/>
      <c r="J9" s="108"/>
      <c r="L9" s="513"/>
    </row>
    <row r="10" spans="1:12" ht="15.75" x14ac:dyDescent="0.25">
      <c r="A10" s="749"/>
      <c r="B10" s="1009"/>
      <c r="C10" s="28" t="s">
        <v>9</v>
      </c>
      <c r="D10" s="104"/>
      <c r="E10" s="104"/>
      <c r="F10" s="108"/>
      <c r="G10" s="108"/>
      <c r="H10" s="108"/>
      <c r="I10" s="108"/>
      <c r="J10" s="108"/>
      <c r="L10" s="513"/>
    </row>
    <row r="11" spans="1:12" ht="15.75" x14ac:dyDescent="0.25">
      <c r="A11" s="749"/>
      <c r="B11" s="1002"/>
      <c r="C11" s="28" t="s">
        <v>10</v>
      </c>
      <c r="D11" s="104"/>
      <c r="E11" s="104"/>
      <c r="F11" s="108"/>
      <c r="G11" s="108"/>
      <c r="H11" s="108"/>
      <c r="I11" s="108"/>
      <c r="J11" s="108"/>
      <c r="L11" s="513"/>
    </row>
    <row r="12" spans="1:12" ht="15.75" x14ac:dyDescent="0.25">
      <c r="A12" s="749"/>
      <c r="B12" s="747" t="s">
        <v>11</v>
      </c>
      <c r="C12" s="303" t="s">
        <v>241</v>
      </c>
      <c r="D12" s="79">
        <v>1</v>
      </c>
      <c r="E12" s="79">
        <v>500</v>
      </c>
      <c r="F12" s="99">
        <v>0.98799999999999999</v>
      </c>
      <c r="G12" s="92">
        <v>0.51305403764420154</v>
      </c>
      <c r="H12" s="92">
        <v>0.8</v>
      </c>
      <c r="I12" s="92">
        <v>1</v>
      </c>
      <c r="J12" s="92">
        <v>0.71766848816029138</v>
      </c>
      <c r="L12" s="92">
        <v>1.7492711370262391E-2</v>
      </c>
    </row>
    <row r="13" spans="1:12" ht="15.75" x14ac:dyDescent="0.25">
      <c r="A13" s="749"/>
      <c r="B13" s="749"/>
      <c r="C13" s="28" t="s">
        <v>145</v>
      </c>
      <c r="D13" s="104"/>
      <c r="E13" s="104"/>
      <c r="F13" s="108"/>
      <c r="G13" s="108"/>
      <c r="H13" s="108"/>
      <c r="I13" s="108"/>
      <c r="J13" s="108"/>
      <c r="L13" s="92"/>
    </row>
    <row r="14" spans="1:12" ht="15.75" x14ac:dyDescent="0.25">
      <c r="A14" s="748"/>
      <c r="B14" s="748"/>
      <c r="C14" s="28" t="s">
        <v>146</v>
      </c>
      <c r="D14" s="104"/>
      <c r="E14" s="104"/>
      <c r="F14" s="108"/>
      <c r="G14" s="108"/>
      <c r="H14" s="108"/>
      <c r="I14" s="108"/>
      <c r="J14" s="108"/>
      <c r="L14" s="92"/>
    </row>
    <row r="15" spans="1:12" ht="15.75" x14ac:dyDescent="0.25">
      <c r="A15" s="1003" t="s">
        <v>147</v>
      </c>
      <c r="B15" s="1004"/>
      <c r="C15" s="1005"/>
      <c r="D15" s="435">
        <v>1</v>
      </c>
      <c r="E15" s="435">
        <v>500</v>
      </c>
      <c r="F15" s="436">
        <v>0.98799999999999999</v>
      </c>
      <c r="G15" s="437">
        <v>0.51305403764420154</v>
      </c>
      <c r="H15" s="437">
        <v>0.8</v>
      </c>
      <c r="I15" s="437">
        <v>1</v>
      </c>
      <c r="J15" s="437">
        <v>0.71766848816029138</v>
      </c>
      <c r="L15" s="473">
        <v>1.7492711370262391E-2</v>
      </c>
    </row>
    <row r="16" spans="1:12" ht="15.75" customHeight="1" x14ac:dyDescent="0.25">
      <c r="A16" s="1006" t="s">
        <v>148</v>
      </c>
      <c r="B16" s="798" t="s">
        <v>15</v>
      </c>
      <c r="C16" s="28" t="s">
        <v>16</v>
      </c>
      <c r="D16" s="104"/>
      <c r="E16" s="104"/>
      <c r="F16" s="109"/>
      <c r="G16" s="197"/>
      <c r="H16" s="197"/>
      <c r="I16" s="197"/>
      <c r="J16" s="197"/>
      <c r="L16" s="92"/>
    </row>
    <row r="17" spans="1:12" ht="15.75" x14ac:dyDescent="0.25">
      <c r="A17" s="1007"/>
      <c r="B17" s="799"/>
      <c r="C17" s="28" t="s">
        <v>17</v>
      </c>
      <c r="D17" s="104"/>
      <c r="E17" s="104"/>
      <c r="F17" s="109"/>
      <c r="G17" s="197"/>
      <c r="H17" s="197"/>
      <c r="I17" s="197"/>
      <c r="J17" s="197"/>
      <c r="L17" s="92"/>
    </row>
    <row r="18" spans="1:12" ht="15.75" x14ac:dyDescent="0.25">
      <c r="A18" s="1007"/>
      <c r="B18" s="800"/>
      <c r="C18" s="28" t="s">
        <v>18</v>
      </c>
      <c r="D18" s="104"/>
      <c r="E18" s="104"/>
      <c r="F18" s="109"/>
      <c r="G18" s="197"/>
      <c r="H18" s="197"/>
      <c r="I18" s="197"/>
      <c r="J18" s="197"/>
      <c r="L18" s="92"/>
    </row>
    <row r="19" spans="1:12" ht="15.75" x14ac:dyDescent="0.25">
      <c r="A19" s="1007"/>
      <c r="B19" s="798" t="s">
        <v>19</v>
      </c>
      <c r="C19" s="28" t="s">
        <v>20</v>
      </c>
      <c r="D19" s="104"/>
      <c r="E19" s="104"/>
      <c r="F19" s="109"/>
      <c r="G19" s="197"/>
      <c r="H19" s="197"/>
      <c r="I19" s="197"/>
      <c r="J19" s="197"/>
      <c r="L19" s="92"/>
    </row>
    <row r="20" spans="1:12" ht="15.75" x14ac:dyDescent="0.25">
      <c r="A20" s="1007"/>
      <c r="B20" s="800"/>
      <c r="C20" s="28" t="s">
        <v>21</v>
      </c>
      <c r="D20" s="104"/>
      <c r="E20" s="104"/>
      <c r="F20" s="109"/>
      <c r="G20" s="197"/>
      <c r="H20" s="197"/>
      <c r="I20" s="197"/>
      <c r="J20" s="197"/>
      <c r="L20" s="92"/>
    </row>
    <row r="21" spans="1:12" ht="15.75" x14ac:dyDescent="0.25">
      <c r="A21" s="1007"/>
      <c r="B21" s="1001" t="s">
        <v>22</v>
      </c>
      <c r="C21" s="28" t="s">
        <v>23</v>
      </c>
      <c r="D21" s="104"/>
      <c r="E21" s="104"/>
      <c r="F21" s="109"/>
      <c r="G21" s="197"/>
      <c r="H21" s="197"/>
      <c r="I21" s="197"/>
      <c r="J21" s="197"/>
      <c r="L21" s="92"/>
    </row>
    <row r="22" spans="1:12" ht="15.75" x14ac:dyDescent="0.25">
      <c r="A22" s="1007"/>
      <c r="B22" s="1002"/>
      <c r="C22" s="28" t="s">
        <v>24</v>
      </c>
      <c r="D22" s="104"/>
      <c r="E22" s="104"/>
      <c r="F22" s="109"/>
      <c r="G22" s="197"/>
      <c r="H22" s="197"/>
      <c r="I22" s="197"/>
      <c r="J22" s="197"/>
      <c r="L22" s="92"/>
    </row>
    <row r="23" spans="1:12" ht="15.75" x14ac:dyDescent="0.25">
      <c r="A23" s="1007"/>
      <c r="B23" s="1001" t="s">
        <v>25</v>
      </c>
      <c r="C23" s="28" t="s">
        <v>26</v>
      </c>
      <c r="D23" s="104"/>
      <c r="E23" s="104"/>
      <c r="F23" s="109"/>
      <c r="G23" s="197"/>
      <c r="H23" s="197"/>
      <c r="I23" s="197"/>
      <c r="J23" s="197"/>
      <c r="L23" s="92"/>
    </row>
    <row r="24" spans="1:12" ht="15.75" x14ac:dyDescent="0.25">
      <c r="A24" s="1007"/>
      <c r="B24" s="1009"/>
      <c r="C24" s="28" t="s">
        <v>27</v>
      </c>
      <c r="D24" s="104"/>
      <c r="E24" s="104"/>
      <c r="F24" s="109"/>
      <c r="G24" s="197"/>
      <c r="H24" s="197"/>
      <c r="I24" s="197"/>
      <c r="J24" s="197"/>
      <c r="L24" s="92"/>
    </row>
    <row r="25" spans="1:12" ht="15.75" x14ac:dyDescent="0.25">
      <c r="A25" s="1008"/>
      <c r="B25" s="1002"/>
      <c r="C25" s="28" t="s">
        <v>149</v>
      </c>
      <c r="D25" s="104"/>
      <c r="E25" s="104"/>
      <c r="F25" s="109"/>
      <c r="G25" s="197"/>
      <c r="H25" s="197"/>
      <c r="I25" s="197"/>
      <c r="J25" s="197"/>
      <c r="L25" s="92"/>
    </row>
    <row r="26" spans="1:12" ht="15.75" x14ac:dyDescent="0.25">
      <c r="A26" s="1003" t="s">
        <v>147</v>
      </c>
      <c r="B26" s="1004"/>
      <c r="C26" s="1005"/>
      <c r="D26" s="433"/>
      <c r="E26" s="433"/>
      <c r="F26" s="434"/>
      <c r="G26" s="438"/>
      <c r="H26" s="438"/>
      <c r="I26" s="438"/>
      <c r="J26" s="438"/>
      <c r="L26" s="438"/>
    </row>
    <row r="27" spans="1:12" ht="15.75" x14ac:dyDescent="0.25">
      <c r="A27" s="898" t="s">
        <v>150</v>
      </c>
      <c r="B27" s="842" t="s">
        <v>29</v>
      </c>
      <c r="C27" s="28" t="s">
        <v>30</v>
      </c>
      <c r="D27" s="104"/>
      <c r="E27" s="104"/>
      <c r="F27" s="109"/>
      <c r="G27" s="197"/>
      <c r="H27" s="197"/>
      <c r="I27" s="197"/>
      <c r="J27" s="197"/>
      <c r="L27" s="92"/>
    </row>
    <row r="28" spans="1:12" ht="15.75" x14ac:dyDescent="0.25">
      <c r="A28" s="898"/>
      <c r="B28" s="842"/>
      <c r="C28" s="28" t="s">
        <v>31</v>
      </c>
      <c r="D28" s="104"/>
      <c r="E28" s="104"/>
      <c r="F28" s="109"/>
      <c r="G28" s="197"/>
      <c r="H28" s="197"/>
      <c r="I28" s="197"/>
      <c r="J28" s="197"/>
      <c r="L28" s="92"/>
    </row>
    <row r="29" spans="1:12" ht="15.75" x14ac:dyDescent="0.25">
      <c r="A29" s="898"/>
      <c r="B29" s="842"/>
      <c r="C29" s="28" t="s">
        <v>32</v>
      </c>
      <c r="D29" s="104"/>
      <c r="E29" s="104"/>
      <c r="F29" s="109"/>
      <c r="G29" s="197"/>
      <c r="H29" s="197"/>
      <c r="I29" s="197"/>
      <c r="J29" s="197"/>
      <c r="L29" s="92"/>
    </row>
    <row r="30" spans="1:12" ht="15.75" x14ac:dyDescent="0.25">
      <c r="A30" s="898"/>
      <c r="B30" s="842"/>
      <c r="C30" s="28" t="s">
        <v>33</v>
      </c>
      <c r="D30" s="104"/>
      <c r="E30" s="104"/>
      <c r="F30" s="109"/>
      <c r="G30" s="197"/>
      <c r="H30" s="197"/>
      <c r="I30" s="197"/>
      <c r="J30" s="197"/>
      <c r="L30" s="92"/>
    </row>
    <row r="31" spans="1:12" ht="15.75" x14ac:dyDescent="0.25">
      <c r="A31" s="898"/>
      <c r="B31" s="842"/>
      <c r="C31" s="28" t="s">
        <v>151</v>
      </c>
      <c r="D31" s="104"/>
      <c r="E31" s="104"/>
      <c r="F31" s="109"/>
      <c r="G31" s="197"/>
      <c r="H31" s="197"/>
      <c r="I31" s="197"/>
      <c r="J31" s="197"/>
      <c r="L31" s="92"/>
    </row>
    <row r="32" spans="1:12" ht="15.75" x14ac:dyDescent="0.25">
      <c r="A32" s="898"/>
      <c r="B32" s="842" t="s">
        <v>35</v>
      </c>
      <c r="C32" s="28" t="s">
        <v>36</v>
      </c>
      <c r="D32" s="104"/>
      <c r="E32" s="104"/>
      <c r="F32" s="109"/>
      <c r="G32" s="197"/>
      <c r="H32" s="197"/>
      <c r="I32" s="197"/>
      <c r="J32" s="197"/>
      <c r="L32" s="92"/>
    </row>
    <row r="33" spans="1:12" ht="15.75" x14ac:dyDescent="0.25">
      <c r="A33" s="898"/>
      <c r="B33" s="842"/>
      <c r="C33" s="28" t="s">
        <v>37</v>
      </c>
      <c r="D33" s="104"/>
      <c r="E33" s="104"/>
      <c r="F33" s="109"/>
      <c r="G33" s="197"/>
      <c r="H33" s="197"/>
      <c r="I33" s="197"/>
      <c r="J33" s="197"/>
      <c r="L33" s="92"/>
    </row>
    <row r="34" spans="1:12" ht="15.75" x14ac:dyDescent="0.25">
      <c r="A34" s="898"/>
      <c r="B34" s="842"/>
      <c r="C34" s="28" t="s">
        <v>38</v>
      </c>
      <c r="D34" s="104"/>
      <c r="E34" s="104"/>
      <c r="F34" s="109"/>
      <c r="G34" s="197"/>
      <c r="H34" s="197"/>
      <c r="I34" s="197"/>
      <c r="J34" s="197"/>
      <c r="L34" s="92"/>
    </row>
    <row r="35" spans="1:12" ht="15.75" x14ac:dyDescent="0.25">
      <c r="A35" s="898"/>
      <c r="B35" s="842"/>
      <c r="C35" s="28" t="s">
        <v>39</v>
      </c>
      <c r="D35" s="104"/>
      <c r="E35" s="104"/>
      <c r="F35" s="109"/>
      <c r="G35" s="197"/>
      <c r="H35" s="197"/>
      <c r="I35" s="197"/>
      <c r="J35" s="197"/>
      <c r="L35" s="92"/>
    </row>
    <row r="36" spans="1:12" ht="15.75" x14ac:dyDescent="0.25">
      <c r="A36" s="898"/>
      <c r="B36" s="842"/>
      <c r="C36" s="28" t="s">
        <v>40</v>
      </c>
      <c r="D36" s="104"/>
      <c r="E36" s="104"/>
      <c r="F36" s="109"/>
      <c r="G36" s="197"/>
      <c r="H36" s="197"/>
      <c r="I36" s="197"/>
      <c r="J36" s="197"/>
      <c r="L36" s="92"/>
    </row>
    <row r="37" spans="1:12" ht="15.75" x14ac:dyDescent="0.25">
      <c r="A37" s="898"/>
      <c r="B37" s="842"/>
      <c r="C37" s="28" t="s">
        <v>152</v>
      </c>
      <c r="D37" s="104"/>
      <c r="E37" s="104"/>
      <c r="F37" s="109"/>
      <c r="G37" s="197"/>
      <c r="H37" s="197"/>
      <c r="I37" s="197"/>
      <c r="J37" s="197"/>
      <c r="L37" s="92"/>
    </row>
    <row r="38" spans="1:12" ht="15.75" x14ac:dyDescent="0.25">
      <c r="A38" s="898"/>
      <c r="B38" s="842" t="s">
        <v>42</v>
      </c>
      <c r="C38" s="28" t="s">
        <v>43</v>
      </c>
      <c r="D38" s="104"/>
      <c r="E38" s="104"/>
      <c r="F38" s="109"/>
      <c r="G38" s="197"/>
      <c r="H38" s="197"/>
      <c r="I38" s="197"/>
      <c r="J38" s="197"/>
      <c r="L38" s="92"/>
    </row>
    <row r="39" spans="1:12" ht="15.75" x14ac:dyDescent="0.25">
      <c r="A39" s="898"/>
      <c r="B39" s="842"/>
      <c r="C39" s="28" t="s">
        <v>44</v>
      </c>
      <c r="D39" s="104"/>
      <c r="E39" s="104"/>
      <c r="F39" s="109"/>
      <c r="G39" s="197"/>
      <c r="H39" s="197"/>
      <c r="I39" s="197"/>
      <c r="J39" s="197"/>
      <c r="L39" s="92"/>
    </row>
    <row r="40" spans="1:12" ht="15.75" x14ac:dyDescent="0.25">
      <c r="A40" s="898"/>
      <c r="B40" s="842"/>
      <c r="C40" s="28" t="s">
        <v>153</v>
      </c>
      <c r="D40" s="104"/>
      <c r="E40" s="104"/>
      <c r="F40" s="109"/>
      <c r="G40" s="197"/>
      <c r="H40" s="197"/>
      <c r="I40" s="197"/>
      <c r="J40" s="197"/>
      <c r="L40" s="92"/>
    </row>
    <row r="41" spans="1:12" ht="15.75" x14ac:dyDescent="0.25">
      <c r="A41" s="898"/>
      <c r="B41" s="842"/>
      <c r="C41" s="28" t="s">
        <v>46</v>
      </c>
      <c r="D41" s="104"/>
      <c r="E41" s="104"/>
      <c r="F41" s="109"/>
      <c r="G41" s="197"/>
      <c r="H41" s="197"/>
      <c r="I41" s="197"/>
      <c r="J41" s="197"/>
      <c r="L41" s="92"/>
    </row>
    <row r="42" spans="1:12" ht="15.75" x14ac:dyDescent="0.25">
      <c r="A42" s="1003" t="s">
        <v>147</v>
      </c>
      <c r="B42" s="1004"/>
      <c r="C42" s="1005"/>
      <c r="D42" s="433"/>
      <c r="E42" s="433"/>
      <c r="F42" s="434"/>
      <c r="G42" s="438"/>
      <c r="H42" s="438"/>
      <c r="I42" s="438"/>
      <c r="J42" s="438"/>
      <c r="L42" s="438"/>
    </row>
    <row r="43" spans="1:12" ht="15.75" x14ac:dyDescent="0.25">
      <c r="A43" s="895" t="s">
        <v>154</v>
      </c>
      <c r="B43" s="785" t="s">
        <v>47</v>
      </c>
      <c r="C43" s="28" t="s">
        <v>48</v>
      </c>
      <c r="D43" s="104"/>
      <c r="E43" s="104"/>
      <c r="F43" s="104"/>
      <c r="G43" s="108"/>
      <c r="H43" s="108"/>
      <c r="I43" s="108"/>
      <c r="J43" s="108"/>
      <c r="L43" s="92"/>
    </row>
    <row r="44" spans="1:12" ht="15.75" x14ac:dyDescent="0.25">
      <c r="A44" s="896"/>
      <c r="B44" s="786"/>
      <c r="C44" s="98" t="s">
        <v>49</v>
      </c>
      <c r="D44" s="104"/>
      <c r="E44" s="104"/>
      <c r="F44" s="104"/>
      <c r="G44" s="108"/>
      <c r="H44" s="108"/>
      <c r="I44" s="108"/>
      <c r="J44" s="108"/>
      <c r="L44" s="92"/>
    </row>
    <row r="45" spans="1:12" ht="15.75" x14ac:dyDescent="0.25">
      <c r="A45" s="896"/>
      <c r="B45" s="786"/>
      <c r="C45" s="28" t="s">
        <v>50</v>
      </c>
      <c r="D45" s="104"/>
      <c r="E45" s="104"/>
      <c r="F45" s="104"/>
      <c r="G45" s="108"/>
      <c r="H45" s="108"/>
      <c r="I45" s="108"/>
      <c r="J45" s="108"/>
      <c r="L45" s="92"/>
    </row>
    <row r="46" spans="1:12" ht="15.75" x14ac:dyDescent="0.25">
      <c r="A46" s="896"/>
      <c r="B46" s="786"/>
      <c r="C46" s="28" t="s">
        <v>51</v>
      </c>
      <c r="D46" s="104"/>
      <c r="E46" s="104"/>
      <c r="F46" s="104"/>
      <c r="G46" s="108"/>
      <c r="H46" s="108"/>
      <c r="I46" s="108"/>
      <c r="J46" s="108"/>
      <c r="L46" s="92"/>
    </row>
    <row r="47" spans="1:12" ht="15.75" x14ac:dyDescent="0.25">
      <c r="A47" s="896"/>
      <c r="B47" s="786"/>
      <c r="C47" s="28" t="s">
        <v>52</v>
      </c>
      <c r="D47" s="104"/>
      <c r="E47" s="104"/>
      <c r="F47" s="104"/>
      <c r="G47" s="108"/>
      <c r="H47" s="108"/>
      <c r="I47" s="108"/>
      <c r="J47" s="108"/>
      <c r="L47" s="92"/>
    </row>
    <row r="48" spans="1:12" ht="15.75" x14ac:dyDescent="0.25">
      <c r="A48" s="896"/>
      <c r="B48" s="786"/>
      <c r="C48" s="303" t="s">
        <v>53</v>
      </c>
      <c r="D48" s="28">
        <v>1</v>
      </c>
      <c r="E48" s="28">
        <v>100</v>
      </c>
      <c r="F48" s="99">
        <v>0.90666666666666673</v>
      </c>
      <c r="G48" s="92">
        <v>0.12375909993381866</v>
      </c>
      <c r="H48" s="92">
        <v>0.5</v>
      </c>
      <c r="I48" s="92">
        <v>1</v>
      </c>
      <c r="J48" s="92">
        <v>1.0522832561217736</v>
      </c>
      <c r="L48" s="92">
        <v>4.519774011299435E-2</v>
      </c>
    </row>
    <row r="49" spans="1:12" ht="15.75" x14ac:dyDescent="0.25">
      <c r="A49" s="896"/>
      <c r="B49" s="786"/>
      <c r="C49" s="303" t="s">
        <v>54</v>
      </c>
      <c r="D49" s="104"/>
      <c r="E49" s="104"/>
      <c r="F49" s="108"/>
      <c r="G49" s="108"/>
      <c r="H49" s="108"/>
      <c r="I49" s="108"/>
      <c r="J49" s="108"/>
      <c r="L49" s="92"/>
    </row>
    <row r="50" spans="1:12" ht="15.75" x14ac:dyDescent="0.25">
      <c r="A50" s="897"/>
      <c r="B50" s="837"/>
      <c r="C50" s="303" t="s">
        <v>155</v>
      </c>
      <c r="D50" s="28">
        <v>1</v>
      </c>
      <c r="E50" s="28">
        <v>200</v>
      </c>
      <c r="F50" s="99">
        <v>1</v>
      </c>
      <c r="G50" s="92">
        <v>0.32661717921527039</v>
      </c>
      <c r="H50" s="92">
        <v>1</v>
      </c>
      <c r="I50" s="92">
        <v>1</v>
      </c>
      <c r="J50" s="92">
        <v>0.63626723223753978</v>
      </c>
      <c r="L50" s="92">
        <v>4.9645390070921988E-2</v>
      </c>
    </row>
    <row r="51" spans="1:12" ht="15.75" x14ac:dyDescent="0.25">
      <c r="A51" s="1003" t="s">
        <v>147</v>
      </c>
      <c r="B51" s="1004"/>
      <c r="C51" s="1005"/>
      <c r="D51" s="435">
        <v>2</v>
      </c>
      <c r="E51" s="435">
        <v>300</v>
      </c>
      <c r="F51" s="436">
        <v>0.96888888888888891</v>
      </c>
      <c r="G51" s="437">
        <v>0.2017114914425428</v>
      </c>
      <c r="H51" s="437">
        <v>0.66666666666666663</v>
      </c>
      <c r="I51" s="437">
        <v>1</v>
      </c>
      <c r="J51" s="437">
        <v>0.89242053789731046</v>
      </c>
      <c r="L51" s="473">
        <v>4.8333333333333332E-2</v>
      </c>
    </row>
    <row r="52" spans="1:12" ht="15.75" customHeight="1" x14ac:dyDescent="0.25">
      <c r="A52" s="895" t="s">
        <v>156</v>
      </c>
      <c r="B52" s="798" t="s">
        <v>56</v>
      </c>
      <c r="C52" s="28" t="s">
        <v>57</v>
      </c>
      <c r="D52" s="104"/>
      <c r="E52" s="104"/>
      <c r="F52" s="109"/>
      <c r="G52" s="197"/>
      <c r="H52" s="197"/>
      <c r="I52" s="197"/>
      <c r="J52" s="197"/>
      <c r="L52" s="92"/>
    </row>
    <row r="53" spans="1:12" ht="15.75" x14ac:dyDescent="0.25">
      <c r="A53" s="896"/>
      <c r="B53" s="799"/>
      <c r="C53" s="28" t="s">
        <v>58</v>
      </c>
      <c r="D53" s="104"/>
      <c r="E53" s="104"/>
      <c r="F53" s="109"/>
      <c r="G53" s="197"/>
      <c r="H53" s="197"/>
      <c r="I53" s="197"/>
      <c r="J53" s="197"/>
      <c r="L53" s="92"/>
    </row>
    <row r="54" spans="1:12" ht="15.75" x14ac:dyDescent="0.25">
      <c r="A54" s="896"/>
      <c r="B54" s="800"/>
      <c r="C54" s="28" t="s">
        <v>157</v>
      </c>
      <c r="D54" s="104"/>
      <c r="E54" s="104"/>
      <c r="F54" s="109"/>
      <c r="G54" s="197"/>
      <c r="H54" s="197"/>
      <c r="I54" s="197"/>
      <c r="J54" s="197"/>
      <c r="L54" s="92"/>
    </row>
    <row r="55" spans="1:12" ht="15.75" x14ac:dyDescent="0.25">
      <c r="A55" s="896"/>
      <c r="B55" s="785" t="s">
        <v>60</v>
      </c>
      <c r="C55" s="28" t="s">
        <v>61</v>
      </c>
      <c r="D55" s="104"/>
      <c r="E55" s="104"/>
      <c r="F55" s="108"/>
      <c r="G55" s="108"/>
      <c r="H55" s="108"/>
      <c r="I55" s="108"/>
      <c r="J55" s="108"/>
      <c r="L55" s="92"/>
    </row>
    <row r="56" spans="1:12" ht="15.75" x14ac:dyDescent="0.25">
      <c r="A56" s="896"/>
      <c r="B56" s="786"/>
      <c r="C56" s="28" t="s">
        <v>62</v>
      </c>
      <c r="D56" s="104"/>
      <c r="E56" s="104"/>
      <c r="F56" s="108"/>
      <c r="G56" s="108"/>
      <c r="H56" s="108"/>
      <c r="I56" s="108"/>
      <c r="J56" s="108"/>
      <c r="L56" s="92"/>
    </row>
    <row r="57" spans="1:12" ht="15.75" x14ac:dyDescent="0.25">
      <c r="A57" s="896"/>
      <c r="B57" s="786"/>
      <c r="C57" s="303" t="s">
        <v>63</v>
      </c>
      <c r="D57" s="28">
        <v>1</v>
      </c>
      <c r="E57" s="28">
        <v>80</v>
      </c>
      <c r="F57" s="99">
        <v>0.88333333333333341</v>
      </c>
      <c r="G57" s="92">
        <v>5.0579213574808287E-3</v>
      </c>
      <c r="H57" s="92">
        <v>1</v>
      </c>
      <c r="I57" s="92">
        <v>0.2</v>
      </c>
      <c r="J57" s="92">
        <v>3.4263338228095936E-3</v>
      </c>
      <c r="L57" s="92">
        <v>0.24615384615384617</v>
      </c>
    </row>
    <row r="58" spans="1:12" ht="15.75" x14ac:dyDescent="0.25">
      <c r="A58" s="896"/>
      <c r="B58" s="786"/>
      <c r="C58" s="28" t="s">
        <v>64</v>
      </c>
      <c r="D58" s="104"/>
      <c r="E58" s="104"/>
      <c r="F58" s="108"/>
      <c r="G58" s="108"/>
      <c r="H58" s="108"/>
      <c r="I58" s="108"/>
      <c r="J58" s="108"/>
      <c r="L58" s="92"/>
    </row>
    <row r="59" spans="1:12" ht="15.75" x14ac:dyDescent="0.25">
      <c r="A59" s="896"/>
      <c r="B59" s="786"/>
      <c r="C59" s="28" t="s">
        <v>65</v>
      </c>
      <c r="D59" s="104"/>
      <c r="E59" s="104"/>
      <c r="F59" s="108"/>
      <c r="G59" s="108"/>
      <c r="H59" s="108"/>
      <c r="I59" s="108"/>
      <c r="J59" s="108"/>
      <c r="L59" s="92"/>
    </row>
    <row r="60" spans="1:12" ht="15.75" x14ac:dyDescent="0.25">
      <c r="A60" s="896"/>
      <c r="B60" s="837"/>
      <c r="C60" s="28" t="s">
        <v>66</v>
      </c>
      <c r="D60" s="104"/>
      <c r="E60" s="104"/>
      <c r="F60" s="108"/>
      <c r="G60" s="108"/>
      <c r="H60" s="108"/>
      <c r="I60" s="108"/>
      <c r="J60" s="108"/>
      <c r="L60" s="92"/>
    </row>
    <row r="61" spans="1:12" ht="15.75" x14ac:dyDescent="0.25">
      <c r="A61" s="896"/>
      <c r="B61" s="1001" t="s">
        <v>67</v>
      </c>
      <c r="C61" s="28" t="s">
        <v>68</v>
      </c>
      <c r="D61" s="104"/>
      <c r="E61" s="104"/>
      <c r="F61" s="109"/>
      <c r="G61" s="197"/>
      <c r="H61" s="197"/>
      <c r="I61" s="197"/>
      <c r="J61" s="197"/>
      <c r="L61" s="92"/>
    </row>
    <row r="62" spans="1:12" ht="15.75" x14ac:dyDescent="0.25">
      <c r="A62" s="896"/>
      <c r="B62" s="1009"/>
      <c r="C62" s="28" t="s">
        <v>69</v>
      </c>
      <c r="D62" s="104"/>
      <c r="E62" s="104"/>
      <c r="F62" s="109"/>
      <c r="G62" s="197"/>
      <c r="H62" s="197"/>
      <c r="I62" s="197"/>
      <c r="J62" s="197"/>
      <c r="L62" s="92"/>
    </row>
    <row r="63" spans="1:12" ht="15.75" x14ac:dyDescent="0.25">
      <c r="A63" s="896"/>
      <c r="B63" s="1009"/>
      <c r="C63" s="28" t="s">
        <v>70</v>
      </c>
      <c r="D63" s="104"/>
      <c r="E63" s="104"/>
      <c r="F63" s="109"/>
      <c r="G63" s="197"/>
      <c r="H63" s="197"/>
      <c r="I63" s="197"/>
      <c r="J63" s="197"/>
      <c r="L63" s="92"/>
    </row>
    <row r="64" spans="1:12" ht="15.75" x14ac:dyDescent="0.25">
      <c r="A64" s="896"/>
      <c r="B64" s="1002"/>
      <c r="C64" s="28" t="s">
        <v>158</v>
      </c>
      <c r="D64" s="104"/>
      <c r="E64" s="104"/>
      <c r="F64" s="109"/>
      <c r="G64" s="197"/>
      <c r="H64" s="197"/>
      <c r="I64" s="197"/>
      <c r="J64" s="197"/>
      <c r="L64" s="92"/>
    </row>
    <row r="65" spans="1:13" ht="15.75" customHeight="1" x14ac:dyDescent="0.25">
      <c r="A65" s="896"/>
      <c r="B65" s="798" t="s">
        <v>159</v>
      </c>
      <c r="C65" s="28" t="s">
        <v>160</v>
      </c>
      <c r="D65" s="104"/>
      <c r="E65" s="104"/>
      <c r="F65" s="109"/>
      <c r="G65" s="197"/>
      <c r="H65" s="197"/>
      <c r="I65" s="197"/>
      <c r="J65" s="197"/>
      <c r="L65" s="92"/>
    </row>
    <row r="66" spans="1:13" ht="15.75" x14ac:dyDescent="0.25">
      <c r="A66" s="896"/>
      <c r="B66" s="799"/>
      <c r="C66" s="28" t="s">
        <v>74</v>
      </c>
      <c r="D66" s="104"/>
      <c r="E66" s="104"/>
      <c r="F66" s="109"/>
      <c r="G66" s="197"/>
      <c r="H66" s="197"/>
      <c r="I66" s="197"/>
      <c r="J66" s="197"/>
      <c r="L66" s="92"/>
    </row>
    <row r="67" spans="1:13" ht="15.75" x14ac:dyDescent="0.25">
      <c r="A67" s="897"/>
      <c r="B67" s="800"/>
      <c r="C67" s="28" t="s">
        <v>161</v>
      </c>
      <c r="D67" s="104"/>
      <c r="E67" s="104"/>
      <c r="F67" s="109"/>
      <c r="G67" s="197"/>
      <c r="H67" s="197"/>
      <c r="I67" s="197"/>
      <c r="J67" s="197"/>
      <c r="K67" s="110"/>
      <c r="L67" s="527"/>
      <c r="M67" s="110"/>
    </row>
    <row r="68" spans="1:13" ht="15.75" x14ac:dyDescent="0.25">
      <c r="A68" s="1003" t="s">
        <v>147</v>
      </c>
      <c r="B68" s="1004"/>
      <c r="C68" s="1005"/>
      <c r="D68" s="435">
        <v>1</v>
      </c>
      <c r="E68" s="435">
        <v>80</v>
      </c>
      <c r="F68" s="436">
        <v>0.88333333333333341</v>
      </c>
      <c r="G68" s="437">
        <v>5.0579213574808287E-3</v>
      </c>
      <c r="H68" s="437">
        <v>1</v>
      </c>
      <c r="I68" s="437">
        <v>0.2</v>
      </c>
      <c r="J68" s="437">
        <v>3.4263338228095936E-3</v>
      </c>
      <c r="L68" s="473">
        <v>0.24615384615384617</v>
      </c>
    </row>
    <row r="69" spans="1:13" ht="15.75" x14ac:dyDescent="0.25">
      <c r="A69" s="1010" t="s">
        <v>162</v>
      </c>
      <c r="B69" s="526" t="s">
        <v>163</v>
      </c>
      <c r="C69" s="97" t="s">
        <v>164</v>
      </c>
      <c r="D69" s="104"/>
      <c r="E69" s="104"/>
      <c r="F69" s="104"/>
      <c r="G69" s="104"/>
      <c r="H69" s="104"/>
      <c r="I69" s="104"/>
      <c r="J69" s="104"/>
      <c r="L69" s="92"/>
    </row>
    <row r="70" spans="1:13" ht="15.75" x14ac:dyDescent="0.25">
      <c r="A70" s="1011"/>
      <c r="B70" s="1001" t="s">
        <v>78</v>
      </c>
      <c r="C70" s="28" t="s">
        <v>165</v>
      </c>
      <c r="D70" s="104"/>
      <c r="E70" s="104"/>
      <c r="F70" s="109"/>
      <c r="G70" s="197"/>
      <c r="H70" s="197"/>
      <c r="I70" s="197"/>
      <c r="J70" s="197"/>
      <c r="L70" s="92"/>
    </row>
    <row r="71" spans="1:13" ht="15.75" x14ac:dyDescent="0.25">
      <c r="A71" s="1011"/>
      <c r="B71" s="1002"/>
      <c r="C71" s="28" t="s">
        <v>80</v>
      </c>
      <c r="D71" s="104"/>
      <c r="E71" s="104"/>
      <c r="F71" s="109"/>
      <c r="G71" s="197"/>
      <c r="H71" s="197"/>
      <c r="I71" s="197"/>
      <c r="J71" s="197"/>
      <c r="L71" s="92"/>
    </row>
    <row r="72" spans="1:13" ht="15.75" x14ac:dyDescent="0.25">
      <c r="A72" s="1011"/>
      <c r="B72" s="1001" t="s">
        <v>81</v>
      </c>
      <c r="C72" s="28" t="s">
        <v>82</v>
      </c>
      <c r="D72" s="104"/>
      <c r="E72" s="104"/>
      <c r="F72" s="109"/>
      <c r="G72" s="197"/>
      <c r="H72" s="197"/>
      <c r="I72" s="197"/>
      <c r="J72" s="197"/>
      <c r="L72" s="92"/>
    </row>
    <row r="73" spans="1:13" ht="15.75" x14ac:dyDescent="0.25">
      <c r="A73" s="1011"/>
      <c r="B73" s="1002"/>
      <c r="C73" s="28" t="s">
        <v>83</v>
      </c>
      <c r="D73" s="104"/>
      <c r="E73" s="104"/>
      <c r="F73" s="109"/>
      <c r="G73" s="197"/>
      <c r="H73" s="197"/>
      <c r="I73" s="197"/>
      <c r="J73" s="197"/>
      <c r="L73" s="92"/>
    </row>
    <row r="74" spans="1:13" ht="15.75" x14ac:dyDescent="0.25">
      <c r="A74" s="1011"/>
      <c r="B74" s="1001" t="s">
        <v>84</v>
      </c>
      <c r="C74" s="28" t="s">
        <v>85</v>
      </c>
      <c r="D74" s="104"/>
      <c r="E74" s="104"/>
      <c r="F74" s="109"/>
      <c r="G74" s="197"/>
      <c r="H74" s="197"/>
      <c r="I74" s="197"/>
      <c r="J74" s="197"/>
      <c r="L74" s="92"/>
    </row>
    <row r="75" spans="1:13" ht="15.75" x14ac:dyDescent="0.25">
      <c r="A75" s="1011"/>
      <c r="B75" s="1002"/>
      <c r="C75" s="28" t="s">
        <v>86</v>
      </c>
      <c r="D75" s="104"/>
      <c r="E75" s="104"/>
      <c r="F75" s="109"/>
      <c r="G75" s="197"/>
      <c r="H75" s="197"/>
      <c r="I75" s="197"/>
      <c r="J75" s="197"/>
      <c r="L75" s="92"/>
    </row>
    <row r="76" spans="1:13" ht="15.75" x14ac:dyDescent="0.25">
      <c r="A76" s="1011"/>
      <c r="B76" s="1001" t="s">
        <v>87</v>
      </c>
      <c r="C76" s="28" t="s">
        <v>88</v>
      </c>
      <c r="D76" s="104"/>
      <c r="E76" s="104"/>
      <c r="F76" s="109"/>
      <c r="G76" s="197"/>
      <c r="H76" s="197"/>
      <c r="I76" s="197"/>
      <c r="J76" s="197"/>
      <c r="L76" s="92"/>
    </row>
    <row r="77" spans="1:13" ht="15.75" x14ac:dyDescent="0.25">
      <c r="A77" s="1011"/>
      <c r="B77" s="1009"/>
      <c r="C77" s="28" t="s">
        <v>89</v>
      </c>
      <c r="D77" s="104"/>
      <c r="E77" s="104"/>
      <c r="F77" s="109"/>
      <c r="G77" s="197"/>
      <c r="H77" s="197"/>
      <c r="I77" s="197"/>
      <c r="J77" s="197"/>
      <c r="L77" s="92"/>
    </row>
    <row r="78" spans="1:13" ht="15.75" x14ac:dyDescent="0.25">
      <c r="A78" s="1011"/>
      <c r="B78" s="1009"/>
      <c r="C78" s="28" t="s">
        <v>90</v>
      </c>
      <c r="D78" s="104"/>
      <c r="E78" s="104"/>
      <c r="F78" s="109"/>
      <c r="G78" s="197"/>
      <c r="H78" s="197"/>
      <c r="I78" s="197"/>
      <c r="J78" s="197"/>
      <c r="L78" s="92"/>
    </row>
    <row r="79" spans="1:13" ht="15.75" x14ac:dyDescent="0.25">
      <c r="A79" s="1011"/>
      <c r="B79" s="1002"/>
      <c r="C79" s="28" t="s">
        <v>166</v>
      </c>
      <c r="D79" s="104"/>
      <c r="E79" s="104"/>
      <c r="F79" s="109"/>
      <c r="G79" s="197"/>
      <c r="H79" s="197"/>
      <c r="I79" s="197"/>
      <c r="J79" s="197"/>
      <c r="L79" s="92"/>
    </row>
    <row r="80" spans="1:13" ht="15.75" x14ac:dyDescent="0.25">
      <c r="A80" s="1011"/>
      <c r="B80" s="1001" t="s">
        <v>167</v>
      </c>
      <c r="C80" s="28" t="s">
        <v>93</v>
      </c>
      <c r="D80" s="104"/>
      <c r="E80" s="104"/>
      <c r="F80" s="109"/>
      <c r="G80" s="197"/>
      <c r="H80" s="197"/>
      <c r="I80" s="197"/>
      <c r="J80" s="197"/>
      <c r="L80" s="92"/>
    </row>
    <row r="81" spans="1:12" ht="15.75" x14ac:dyDescent="0.25">
      <c r="A81" s="1011"/>
      <c r="B81" s="1009"/>
      <c r="C81" s="28" t="s">
        <v>168</v>
      </c>
      <c r="D81" s="104"/>
      <c r="E81" s="104"/>
      <c r="F81" s="109"/>
      <c r="G81" s="197"/>
      <c r="H81" s="197"/>
      <c r="I81" s="197"/>
      <c r="J81" s="197"/>
      <c r="L81" s="92"/>
    </row>
    <row r="82" spans="1:12" ht="15.75" x14ac:dyDescent="0.25">
      <c r="A82" s="1011"/>
      <c r="B82" s="1002"/>
      <c r="C82" s="28" t="s">
        <v>169</v>
      </c>
      <c r="D82" s="104"/>
      <c r="E82" s="104"/>
      <c r="F82" s="109"/>
      <c r="G82" s="197"/>
      <c r="H82" s="197"/>
      <c r="I82" s="197"/>
      <c r="J82" s="197"/>
      <c r="L82" s="92"/>
    </row>
    <row r="83" spans="1:12" ht="15.75" x14ac:dyDescent="0.25">
      <c r="A83" s="1011"/>
      <c r="B83" s="1001" t="s">
        <v>170</v>
      </c>
      <c r="C83" s="28" t="s">
        <v>171</v>
      </c>
      <c r="D83" s="104"/>
      <c r="E83" s="104"/>
      <c r="F83" s="109"/>
      <c r="G83" s="197"/>
      <c r="H83" s="197"/>
      <c r="I83" s="197"/>
      <c r="J83" s="197"/>
      <c r="L83" s="92"/>
    </row>
    <row r="84" spans="1:12" ht="15.75" x14ac:dyDescent="0.25">
      <c r="A84" s="1011"/>
      <c r="B84" s="1009"/>
      <c r="C84" s="28" t="s">
        <v>172</v>
      </c>
      <c r="D84" s="104"/>
      <c r="E84" s="104"/>
      <c r="F84" s="109"/>
      <c r="G84" s="197"/>
      <c r="H84" s="197"/>
      <c r="I84" s="197"/>
      <c r="J84" s="197"/>
      <c r="L84" s="92"/>
    </row>
    <row r="85" spans="1:12" ht="15.75" x14ac:dyDescent="0.25">
      <c r="A85" s="1012"/>
      <c r="B85" s="1002"/>
      <c r="C85" s="28" t="s">
        <v>173</v>
      </c>
      <c r="D85" s="104"/>
      <c r="E85" s="104"/>
      <c r="F85" s="109"/>
      <c r="G85" s="197"/>
      <c r="H85" s="197"/>
      <c r="I85" s="197"/>
      <c r="J85" s="197"/>
      <c r="L85" s="92"/>
    </row>
    <row r="86" spans="1:12" ht="15.75" x14ac:dyDescent="0.25">
      <c r="A86" s="1003" t="s">
        <v>147</v>
      </c>
      <c r="B86" s="1004"/>
      <c r="C86" s="1005"/>
      <c r="D86" s="435"/>
      <c r="E86" s="435"/>
      <c r="F86" s="436"/>
      <c r="G86" s="473"/>
      <c r="H86" s="473"/>
      <c r="I86" s="473"/>
      <c r="J86" s="473"/>
      <c r="L86" s="438"/>
    </row>
    <row r="87" spans="1:12" ht="15.75" x14ac:dyDescent="0.25">
      <c r="A87" s="1006" t="s">
        <v>174</v>
      </c>
      <c r="B87" s="1001" t="s">
        <v>100</v>
      </c>
      <c r="C87" s="28" t="s">
        <v>101</v>
      </c>
      <c r="D87" s="104"/>
      <c r="E87" s="104"/>
      <c r="F87" s="109"/>
      <c r="G87" s="197"/>
      <c r="H87" s="197"/>
      <c r="I87" s="197"/>
      <c r="J87" s="197"/>
      <c r="L87" s="92"/>
    </row>
    <row r="88" spans="1:12" ht="15.75" x14ac:dyDescent="0.25">
      <c r="A88" s="1007"/>
      <c r="B88" s="1009"/>
      <c r="C88" s="28" t="s">
        <v>102</v>
      </c>
      <c r="D88" s="104"/>
      <c r="E88" s="104"/>
      <c r="F88" s="109"/>
      <c r="G88" s="197"/>
      <c r="H88" s="197"/>
      <c r="I88" s="197"/>
      <c r="J88" s="197"/>
      <c r="L88" s="92"/>
    </row>
    <row r="89" spans="1:12" ht="15.75" x14ac:dyDescent="0.25">
      <c r="A89" s="1007"/>
      <c r="B89" s="1002"/>
      <c r="C89" s="28" t="s">
        <v>103</v>
      </c>
      <c r="D89" s="104"/>
      <c r="E89" s="104"/>
      <c r="F89" s="109"/>
      <c r="G89" s="197"/>
      <c r="H89" s="197"/>
      <c r="I89" s="197"/>
      <c r="J89" s="197"/>
      <c r="L89" s="92"/>
    </row>
    <row r="90" spans="1:12" ht="15.75" x14ac:dyDescent="0.25">
      <c r="A90" s="1007"/>
      <c r="B90" s="347" t="s">
        <v>104</v>
      </c>
      <c r="C90" s="28" t="s">
        <v>105</v>
      </c>
      <c r="D90" s="104"/>
      <c r="E90" s="104"/>
      <c r="F90" s="109"/>
      <c r="G90" s="197"/>
      <c r="H90" s="197"/>
      <c r="I90" s="197"/>
      <c r="J90" s="197"/>
      <c r="L90" s="92"/>
    </row>
    <row r="91" spans="1:12" ht="15.75" x14ac:dyDescent="0.25">
      <c r="A91" s="1007"/>
      <c r="B91" s="1001" t="s">
        <v>175</v>
      </c>
      <c r="C91" s="28" t="s">
        <v>107</v>
      </c>
      <c r="D91" s="104"/>
      <c r="E91" s="104"/>
      <c r="F91" s="109"/>
      <c r="G91" s="197"/>
      <c r="H91" s="197"/>
      <c r="I91" s="197"/>
      <c r="J91" s="197"/>
      <c r="L91" s="92"/>
    </row>
    <row r="92" spans="1:12" ht="15.75" x14ac:dyDescent="0.25">
      <c r="A92" s="1007"/>
      <c r="B92" s="1009"/>
      <c r="C92" s="28" t="s">
        <v>108</v>
      </c>
      <c r="D92" s="104"/>
      <c r="E92" s="104"/>
      <c r="F92" s="109"/>
      <c r="G92" s="197"/>
      <c r="H92" s="197"/>
      <c r="I92" s="197"/>
      <c r="J92" s="197"/>
      <c r="L92" s="92"/>
    </row>
    <row r="93" spans="1:12" ht="15.75" x14ac:dyDescent="0.25">
      <c r="A93" s="1008"/>
      <c r="B93" s="1002"/>
      <c r="C93" s="28" t="s">
        <v>176</v>
      </c>
      <c r="D93" s="104"/>
      <c r="E93" s="104"/>
      <c r="F93" s="109"/>
      <c r="G93" s="197"/>
      <c r="H93" s="197"/>
      <c r="I93" s="197"/>
      <c r="J93" s="197"/>
      <c r="L93" s="92"/>
    </row>
    <row r="94" spans="1:12" ht="15.75" x14ac:dyDescent="0.25">
      <c r="A94" s="1003" t="s">
        <v>147</v>
      </c>
      <c r="B94" s="1004"/>
      <c r="C94" s="1005"/>
      <c r="D94" s="433"/>
      <c r="E94" s="433"/>
      <c r="F94" s="434"/>
      <c r="G94" s="438"/>
      <c r="H94" s="438"/>
      <c r="I94" s="438"/>
      <c r="J94" s="438"/>
      <c r="L94" s="438"/>
    </row>
    <row r="95" spans="1:12" ht="15.75" x14ac:dyDescent="0.25">
      <c r="A95" s="895" t="s">
        <v>177</v>
      </c>
      <c r="B95" s="1001" t="s">
        <v>110</v>
      </c>
      <c r="C95" s="28" t="s">
        <v>111</v>
      </c>
      <c r="D95" s="104"/>
      <c r="E95" s="104"/>
      <c r="F95" s="109"/>
      <c r="G95" s="197"/>
      <c r="H95" s="197"/>
      <c r="I95" s="197"/>
      <c r="J95" s="197"/>
      <c r="L95" s="92"/>
    </row>
    <row r="96" spans="1:12" ht="15.75" x14ac:dyDescent="0.25">
      <c r="A96" s="896"/>
      <c r="B96" s="1009"/>
      <c r="C96" s="28" t="s">
        <v>112</v>
      </c>
      <c r="D96" s="104"/>
      <c r="E96" s="104"/>
      <c r="F96" s="109"/>
      <c r="G96" s="197"/>
      <c r="H96" s="197"/>
      <c r="I96" s="197"/>
      <c r="J96" s="197"/>
      <c r="L96" s="92"/>
    </row>
    <row r="97" spans="1:110" ht="20.100000000000001" customHeight="1" x14ac:dyDescent="0.25">
      <c r="A97" s="896"/>
      <c r="B97" s="1002"/>
      <c r="C97" s="28" t="s">
        <v>178</v>
      </c>
      <c r="D97" s="104"/>
      <c r="E97" s="104"/>
      <c r="F97" s="109"/>
      <c r="G97" s="197"/>
      <c r="H97" s="197"/>
      <c r="I97" s="197"/>
      <c r="J97" s="197"/>
      <c r="L97" s="92"/>
    </row>
    <row r="98" spans="1:110" ht="20.100000000000001" customHeight="1" x14ac:dyDescent="0.25">
      <c r="A98" s="896"/>
      <c r="B98" s="747" t="s">
        <v>114</v>
      </c>
      <c r="C98" s="28" t="s">
        <v>179</v>
      </c>
      <c r="D98" s="104"/>
      <c r="E98" s="104"/>
      <c r="F98" s="108"/>
      <c r="G98" s="108"/>
      <c r="H98" s="108"/>
      <c r="I98" s="108"/>
      <c r="J98" s="108"/>
      <c r="L98" s="92"/>
    </row>
    <row r="99" spans="1:110" ht="20.100000000000001" customHeight="1" x14ac:dyDescent="0.25">
      <c r="A99" s="896"/>
      <c r="B99" s="749"/>
      <c r="C99" s="303" t="s">
        <v>116</v>
      </c>
      <c r="D99" s="278">
        <v>1</v>
      </c>
      <c r="E99" s="278">
        <v>50</v>
      </c>
      <c r="F99" s="99">
        <v>0.92666666666666675</v>
      </c>
      <c r="G99" s="92">
        <v>0.23126338329764454</v>
      </c>
      <c r="H99" s="92">
        <v>0</v>
      </c>
      <c r="I99" s="92">
        <v>0.85106382978723405</v>
      </c>
      <c r="J99" s="92">
        <v>0.32119914346895073</v>
      </c>
      <c r="L99" s="92">
        <v>0.11688311688311688</v>
      </c>
    </row>
    <row r="100" spans="1:110" ht="20.100000000000001" customHeight="1" x14ac:dyDescent="0.25">
      <c r="A100" s="896"/>
      <c r="B100" s="748"/>
      <c r="C100" s="28" t="s">
        <v>117</v>
      </c>
      <c r="D100" s="104"/>
      <c r="E100" s="104"/>
      <c r="F100" s="108"/>
      <c r="G100" s="108"/>
      <c r="H100" s="108"/>
      <c r="I100" s="108"/>
      <c r="J100" s="108"/>
      <c r="L100" s="92"/>
    </row>
    <row r="101" spans="1:110" ht="20.100000000000001" customHeight="1" x14ac:dyDescent="0.25">
      <c r="A101" s="896"/>
      <c r="B101" s="1001" t="s">
        <v>180</v>
      </c>
      <c r="C101" s="28" t="s">
        <v>181</v>
      </c>
      <c r="D101" s="279"/>
      <c r="E101" s="279"/>
      <c r="F101" s="109"/>
      <c r="G101" s="197"/>
      <c r="H101" s="197"/>
      <c r="I101" s="197"/>
      <c r="J101" s="197"/>
      <c r="L101" s="92"/>
    </row>
    <row r="102" spans="1:110" ht="20.100000000000001" customHeight="1" x14ac:dyDescent="0.25">
      <c r="A102" s="896"/>
      <c r="B102" s="1002"/>
      <c r="C102" s="28" t="s">
        <v>120</v>
      </c>
      <c r="D102" s="279"/>
      <c r="E102" s="279"/>
      <c r="F102" s="109"/>
      <c r="G102" s="197"/>
      <c r="H102" s="197"/>
      <c r="I102" s="197"/>
      <c r="J102" s="197"/>
      <c r="L102" s="92"/>
    </row>
    <row r="103" spans="1:110" ht="20.100000000000001" customHeight="1" x14ac:dyDescent="0.25">
      <c r="A103" s="896"/>
      <c r="B103" s="1001" t="s">
        <v>121</v>
      </c>
      <c r="C103" s="28" t="s">
        <v>182</v>
      </c>
      <c r="D103" s="279"/>
      <c r="E103" s="279"/>
      <c r="F103" s="109"/>
      <c r="G103" s="197"/>
      <c r="H103" s="197"/>
      <c r="I103" s="197"/>
      <c r="J103" s="197"/>
      <c r="L103" s="92"/>
    </row>
    <row r="104" spans="1:110" ht="20.100000000000001" customHeight="1" x14ac:dyDescent="0.25">
      <c r="A104" s="896"/>
      <c r="B104" s="1002"/>
      <c r="C104" s="28" t="s">
        <v>183</v>
      </c>
      <c r="D104" s="279"/>
      <c r="E104" s="279"/>
      <c r="F104" s="109"/>
      <c r="G104" s="197"/>
      <c r="H104" s="197"/>
      <c r="I104" s="197"/>
      <c r="J104" s="197"/>
      <c r="L104" s="92"/>
    </row>
    <row r="105" spans="1:110" ht="20.100000000000001" customHeight="1" x14ac:dyDescent="0.25">
      <c r="A105" s="896"/>
      <c r="B105" s="1001" t="s">
        <v>124</v>
      </c>
      <c r="C105" s="28" t="s">
        <v>125</v>
      </c>
      <c r="D105" s="279"/>
      <c r="E105" s="279"/>
      <c r="F105" s="109"/>
      <c r="G105" s="197"/>
      <c r="H105" s="197"/>
      <c r="I105" s="197"/>
      <c r="J105" s="197"/>
      <c r="L105" s="92"/>
    </row>
    <row r="106" spans="1:110" ht="20.100000000000001" customHeight="1" x14ac:dyDescent="0.25">
      <c r="A106" s="896"/>
      <c r="B106" s="1002"/>
      <c r="C106" s="28" t="s">
        <v>126</v>
      </c>
      <c r="D106" s="279"/>
      <c r="E106" s="279"/>
      <c r="F106" s="109"/>
      <c r="G106" s="197"/>
      <c r="H106" s="197"/>
      <c r="I106" s="197"/>
      <c r="J106" s="197"/>
      <c r="L106" s="92"/>
    </row>
    <row r="107" spans="1:110" ht="20.100000000000001" customHeight="1" x14ac:dyDescent="0.25">
      <c r="A107" s="896"/>
      <c r="B107" s="785" t="s">
        <v>127</v>
      </c>
      <c r="C107" s="28" t="s">
        <v>128</v>
      </c>
      <c r="D107" s="104"/>
      <c r="E107" s="104"/>
      <c r="F107" s="108"/>
      <c r="G107" s="108"/>
      <c r="H107" s="108"/>
      <c r="I107" s="108"/>
      <c r="J107" s="108"/>
      <c r="L107" s="92"/>
    </row>
    <row r="108" spans="1:110" ht="20.100000000000001" customHeight="1" x14ac:dyDescent="0.25">
      <c r="A108" s="896"/>
      <c r="B108" s="786"/>
      <c r="C108" s="28" t="s">
        <v>129</v>
      </c>
      <c r="D108" s="104"/>
      <c r="E108" s="104"/>
      <c r="F108" s="108"/>
      <c r="G108" s="108"/>
      <c r="H108" s="108"/>
      <c r="I108" s="108"/>
      <c r="J108" s="108"/>
      <c r="L108" s="92"/>
    </row>
    <row r="109" spans="1:110" ht="20.100000000000001" customHeight="1" x14ac:dyDescent="0.25">
      <c r="A109" s="897"/>
      <c r="B109" s="837"/>
      <c r="C109" s="303" t="s">
        <v>184</v>
      </c>
      <c r="D109" s="280">
        <v>1</v>
      </c>
      <c r="E109" s="280">
        <v>120</v>
      </c>
      <c r="F109" s="99">
        <v>1</v>
      </c>
      <c r="G109" s="92">
        <v>0.49861495844875348</v>
      </c>
      <c r="H109" s="92">
        <v>1</v>
      </c>
      <c r="I109" s="92">
        <v>0.70769230769230773</v>
      </c>
      <c r="J109" s="92">
        <v>0.49861495844875348</v>
      </c>
      <c r="L109" s="92">
        <v>1.1295180722891566E-2</v>
      </c>
    </row>
    <row r="110" spans="1:110" ht="20.100000000000001" customHeight="1" x14ac:dyDescent="0.25">
      <c r="A110" s="1003" t="s">
        <v>147</v>
      </c>
      <c r="B110" s="1004"/>
      <c r="C110" s="1005"/>
      <c r="D110" s="439">
        <v>2</v>
      </c>
      <c r="E110" s="439">
        <v>170</v>
      </c>
      <c r="F110" s="436">
        <v>0.97843137254901968</v>
      </c>
      <c r="G110" s="437">
        <v>0.39360807401177461</v>
      </c>
      <c r="H110" s="437">
        <v>0.6</v>
      </c>
      <c r="I110" s="437">
        <v>0.7678571428571429</v>
      </c>
      <c r="J110" s="437">
        <v>0.42893187552565182</v>
      </c>
      <c r="L110" s="473">
        <v>1.708185053380783E-2</v>
      </c>
    </row>
    <row r="111" spans="1:110" ht="20.100000000000001" customHeight="1" x14ac:dyDescent="0.25">
      <c r="A111" s="1003" t="s">
        <v>185</v>
      </c>
      <c r="B111" s="1004"/>
      <c r="C111" s="1005"/>
      <c r="D111" s="397">
        <v>6</v>
      </c>
      <c r="E111" s="397">
        <v>1050</v>
      </c>
      <c r="F111" s="440">
        <v>0.97301587301587311</v>
      </c>
      <c r="G111" s="437">
        <v>0.16104737717838691</v>
      </c>
      <c r="H111" s="437">
        <v>0.76190476190476186</v>
      </c>
      <c r="I111" s="437">
        <v>0.95529411764705885</v>
      </c>
      <c r="J111" s="437">
        <v>0.34179875645853403</v>
      </c>
      <c r="K111" s="4"/>
      <c r="L111" s="473">
        <v>3.9154539154539154E-2</v>
      </c>
    </row>
    <row r="112" spans="1:110" s="3" customFormat="1" x14ac:dyDescent="0.25">
      <c r="A112" s="586" t="s">
        <v>186</v>
      </c>
      <c r="B112" s="489" t="s">
        <v>368</v>
      </c>
      <c r="C112" s="12"/>
      <c r="D112" s="12"/>
      <c r="E112" s="12"/>
      <c r="F112" s="9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293"/>
      <c r="Z112" s="293"/>
      <c r="AA112" s="293"/>
      <c r="AB112" s="293"/>
      <c r="AC112" s="293"/>
      <c r="AD112" s="293"/>
      <c r="AE112" s="293"/>
      <c r="AF112" s="293"/>
      <c r="AG112" s="293"/>
      <c r="AH112" s="293"/>
      <c r="AI112" s="293"/>
      <c r="AJ112" s="293"/>
      <c r="AK112" s="293"/>
      <c r="AL112" s="293"/>
      <c r="AM112" s="293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293"/>
      <c r="AX112" s="293"/>
      <c r="AY112" s="293"/>
      <c r="AZ112" s="293"/>
      <c r="BA112" s="293"/>
      <c r="BB112" s="293"/>
      <c r="BC112" s="293"/>
      <c r="BD112" s="293"/>
      <c r="BE112" s="293"/>
      <c r="BF112" s="293"/>
      <c r="BG112" s="293"/>
      <c r="BH112" s="293"/>
      <c r="BI112" s="293"/>
      <c r="BJ112" s="293"/>
      <c r="BK112" s="293"/>
      <c r="BL112" s="293"/>
      <c r="BM112" s="293"/>
      <c r="BN112" s="293"/>
      <c r="BO112" s="293"/>
      <c r="BP112" s="293"/>
      <c r="BQ112" s="293"/>
      <c r="BR112" s="293"/>
      <c r="BS112" s="293"/>
      <c r="BT112" s="293"/>
      <c r="BU112" s="293"/>
      <c r="BV112" s="293"/>
      <c r="BW112" s="293"/>
      <c r="BX112" s="293"/>
      <c r="BY112" s="293"/>
      <c r="BZ112" s="293"/>
      <c r="CA112" s="293"/>
      <c r="CB112" s="293"/>
      <c r="CC112" s="293"/>
      <c r="CD112" s="293"/>
      <c r="CE112" s="293"/>
      <c r="CF112" s="293"/>
      <c r="CG112" s="293"/>
      <c r="CH112" s="293"/>
      <c r="CI112" s="293"/>
      <c r="CJ112" s="293"/>
      <c r="CK112" s="293"/>
      <c r="CL112" s="293"/>
      <c r="CM112" s="293"/>
      <c r="CN112" s="293"/>
      <c r="CO112" s="293"/>
      <c r="CP112" s="293"/>
      <c r="CQ112" s="293"/>
      <c r="CR112" s="293"/>
      <c r="CS112" s="293"/>
      <c r="CT112" s="293"/>
      <c r="CU112" s="293"/>
      <c r="CV112" s="293"/>
      <c r="CW112" s="293"/>
      <c r="CX112" s="293"/>
      <c r="CY112" s="293"/>
      <c r="CZ112" s="293"/>
      <c r="DA112" s="293"/>
      <c r="DB112" s="293"/>
      <c r="DC112" s="293"/>
      <c r="DD112" s="293"/>
      <c r="DE112" s="293"/>
      <c r="DF112" s="293"/>
    </row>
    <row r="113" spans="1:11" s="293" customFormat="1" x14ac:dyDescent="0.25">
      <c r="A113" s="195" t="s">
        <v>323</v>
      </c>
      <c r="B113" s="490" t="s">
        <v>369</v>
      </c>
      <c r="C113" s="194"/>
      <c r="D113" s="194"/>
      <c r="E113" s="194"/>
      <c r="F113" s="209"/>
      <c r="G113" s="194"/>
      <c r="H113" s="194"/>
      <c r="I113" s="194"/>
      <c r="J113" s="194"/>
      <c r="K113" s="194"/>
    </row>
    <row r="114" spans="1:11" x14ac:dyDescent="0.25">
      <c r="A114" s="504" t="s">
        <v>242</v>
      </c>
      <c r="B114" s="997" t="s">
        <v>243</v>
      </c>
      <c r="C114" s="998"/>
      <c r="D114" s="998"/>
      <c r="E114" s="998"/>
      <c r="F114" s="998"/>
      <c r="G114" s="998"/>
      <c r="H114" s="998"/>
      <c r="I114" s="998"/>
      <c r="J114" s="998"/>
    </row>
    <row r="115" spans="1:11" x14ac:dyDescent="0.25">
      <c r="A115" s="111"/>
      <c r="B115" s="998"/>
      <c r="C115" s="998"/>
      <c r="D115" s="998"/>
      <c r="E115" s="998"/>
      <c r="F115" s="998"/>
    </row>
    <row r="117" spans="1:11" x14ac:dyDescent="0.25">
      <c r="A117" s="3"/>
    </row>
    <row r="118" spans="1:11" x14ac:dyDescent="0.25">
      <c r="A118" s="3"/>
    </row>
    <row r="123" spans="1:11" ht="15.75" thickBot="1" x14ac:dyDescent="0.3"/>
    <row r="124" spans="1:11" ht="15.75" thickBot="1" x14ac:dyDescent="0.3">
      <c r="C124" s="105"/>
    </row>
  </sheetData>
  <mergeCells count="61">
    <mergeCell ref="L3:L6"/>
    <mergeCell ref="A2:J2"/>
    <mergeCell ref="A1:J1"/>
    <mergeCell ref="F3:F6"/>
    <mergeCell ref="A3:A6"/>
    <mergeCell ref="B3:B6"/>
    <mergeCell ref="C3:C6"/>
    <mergeCell ref="D3:D6"/>
    <mergeCell ref="E3:E6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43:A50"/>
    <mergeCell ref="B43:B50"/>
    <mergeCell ref="A51:C51"/>
    <mergeCell ref="A52:A67"/>
    <mergeCell ref="B52:B54"/>
    <mergeCell ref="B55:B60"/>
    <mergeCell ref="B61:B64"/>
    <mergeCell ref="B65:B67"/>
    <mergeCell ref="B95:B97"/>
    <mergeCell ref="B98:B100"/>
    <mergeCell ref="B101:B102"/>
    <mergeCell ref="B103:B104"/>
    <mergeCell ref="A68:C68"/>
    <mergeCell ref="A69:A85"/>
    <mergeCell ref="B70:B71"/>
    <mergeCell ref="B72:B73"/>
    <mergeCell ref="B74:B75"/>
    <mergeCell ref="B76:B79"/>
    <mergeCell ref="B80:B82"/>
    <mergeCell ref="B83:B85"/>
    <mergeCell ref="B114:J114"/>
    <mergeCell ref="B115:F115"/>
    <mergeCell ref="G3:G6"/>
    <mergeCell ref="H3:H6"/>
    <mergeCell ref="I3:I6"/>
    <mergeCell ref="J3:J6"/>
    <mergeCell ref="B105:B106"/>
    <mergeCell ref="B107:B109"/>
    <mergeCell ref="A110:C110"/>
    <mergeCell ref="A111:C111"/>
    <mergeCell ref="A86:C86"/>
    <mergeCell ref="A87:A93"/>
    <mergeCell ref="B87:B89"/>
    <mergeCell ref="B91:B93"/>
    <mergeCell ref="A94:C94"/>
    <mergeCell ref="A95:A10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DF167"/>
  <sheetViews>
    <sheetView topLeftCell="A127" zoomScale="75" zoomScaleNormal="75" workbookViewId="0">
      <selection activeCell="P37" sqref="P37"/>
    </sheetView>
  </sheetViews>
  <sheetFormatPr defaultRowHeight="15" x14ac:dyDescent="0.25"/>
  <cols>
    <col min="1" max="1" width="18.28515625" customWidth="1"/>
    <col min="2" max="2" width="27.140625" bestFit="1" customWidth="1"/>
    <col min="3" max="3" width="19.28515625" customWidth="1"/>
    <col min="4" max="4" width="11" customWidth="1"/>
    <col min="5" max="5" width="12.28515625" customWidth="1"/>
    <col min="6" max="6" width="17.7109375" customWidth="1"/>
    <col min="7" max="7" width="19.42578125" style="11" customWidth="1"/>
    <col min="8" max="8" width="18.28515625" customWidth="1"/>
    <col min="9" max="9" width="19.85546875" customWidth="1"/>
    <col min="10" max="10" width="18.42578125" customWidth="1"/>
    <col min="12" max="12" width="26.85546875" customWidth="1"/>
    <col min="14" max="14" width="27.28515625" customWidth="1"/>
  </cols>
  <sheetData>
    <row r="1" spans="1:15" s="293" customFormat="1" ht="27.75" customHeight="1" x14ac:dyDescent="0.25">
      <c r="A1" s="796" t="s">
        <v>367</v>
      </c>
      <c r="B1" s="796"/>
      <c r="C1" s="796"/>
      <c r="D1" s="796"/>
      <c r="E1" s="796"/>
      <c r="F1" s="796"/>
      <c r="G1" s="796"/>
      <c r="H1" s="796"/>
      <c r="I1" s="796"/>
      <c r="J1" s="796"/>
      <c r="K1" s="122"/>
      <c r="L1" s="122"/>
      <c r="M1" s="122"/>
      <c r="N1" s="122"/>
    </row>
    <row r="2" spans="1:15" ht="27.75" customHeight="1" x14ac:dyDescent="0.25">
      <c r="A2" s="1014" t="s">
        <v>253</v>
      </c>
      <c r="B2" s="1014"/>
      <c r="C2" s="1014"/>
      <c r="D2" s="1014"/>
      <c r="E2" s="1014"/>
      <c r="F2" s="1014"/>
      <c r="G2" s="1014"/>
      <c r="H2" s="1014"/>
      <c r="I2" s="1014"/>
      <c r="J2" s="1014"/>
      <c r="K2" s="122"/>
      <c r="L2" s="528" t="s">
        <v>373</v>
      </c>
      <c r="M2" s="122"/>
      <c r="N2" s="528" t="s">
        <v>373</v>
      </c>
      <c r="O2" s="122"/>
    </row>
    <row r="3" spans="1:15" ht="30.75" customHeight="1" x14ac:dyDescent="0.25">
      <c r="A3" s="785" t="s">
        <v>141</v>
      </c>
      <c r="B3" s="746" t="s">
        <v>1</v>
      </c>
      <c r="C3" s="801" t="s">
        <v>2</v>
      </c>
      <c r="D3" s="1031" t="s">
        <v>247</v>
      </c>
      <c r="E3" s="801" t="s">
        <v>248</v>
      </c>
      <c r="F3" s="1029" t="s">
        <v>344</v>
      </c>
      <c r="G3" s="1029" t="s">
        <v>254</v>
      </c>
      <c r="H3" s="1029" t="s">
        <v>320</v>
      </c>
      <c r="I3" s="1029" t="s">
        <v>374</v>
      </c>
      <c r="J3" s="1029" t="s">
        <v>257</v>
      </c>
      <c r="K3" s="122"/>
      <c r="L3" s="1015" t="s">
        <v>389</v>
      </c>
      <c r="M3" s="122"/>
      <c r="N3" s="1015" t="s">
        <v>390</v>
      </c>
      <c r="O3" s="122"/>
    </row>
    <row r="4" spans="1:15" s="293" customFormat="1" ht="27.75" customHeight="1" x14ac:dyDescent="0.25">
      <c r="A4" s="786"/>
      <c r="B4" s="746"/>
      <c r="C4" s="801"/>
      <c r="D4" s="1032"/>
      <c r="E4" s="801"/>
      <c r="F4" s="1029"/>
      <c r="G4" s="1029"/>
      <c r="H4" s="1029"/>
      <c r="I4" s="1029"/>
      <c r="J4" s="1029"/>
      <c r="K4" s="122"/>
      <c r="L4" s="1015"/>
      <c r="M4" s="122"/>
      <c r="N4" s="1015"/>
      <c r="O4" s="122"/>
    </row>
    <row r="5" spans="1:15" ht="39.75" customHeight="1" x14ac:dyDescent="0.25">
      <c r="A5" s="786"/>
      <c r="B5" s="746"/>
      <c r="C5" s="801"/>
      <c r="D5" s="1032"/>
      <c r="E5" s="801"/>
      <c r="F5" s="1029"/>
      <c r="G5" s="1029"/>
      <c r="H5" s="1029"/>
      <c r="I5" s="1029"/>
      <c r="J5" s="1029"/>
      <c r="K5" s="122"/>
      <c r="L5" s="1015"/>
      <c r="M5" s="122"/>
      <c r="N5" s="1015"/>
      <c r="O5" s="122"/>
    </row>
    <row r="6" spans="1:15" ht="30.75" customHeight="1" x14ac:dyDescent="0.25">
      <c r="A6" s="837"/>
      <c r="B6" s="746"/>
      <c r="C6" s="801"/>
      <c r="D6" s="1033"/>
      <c r="E6" s="801"/>
      <c r="F6" s="1029"/>
      <c r="G6" s="1029"/>
      <c r="H6" s="1029"/>
      <c r="I6" s="1029"/>
      <c r="J6" s="1029"/>
      <c r="K6" s="122"/>
      <c r="L6" s="1015"/>
      <c r="M6" s="122"/>
      <c r="N6" s="1015"/>
      <c r="O6" s="122"/>
    </row>
    <row r="7" spans="1:15" ht="15.75" x14ac:dyDescent="0.25">
      <c r="A7" s="743" t="s">
        <v>143</v>
      </c>
      <c r="B7" s="747" t="s">
        <v>4</v>
      </c>
      <c r="C7" s="303" t="s">
        <v>5</v>
      </c>
      <c r="D7" s="27">
        <v>1</v>
      </c>
      <c r="E7" s="239">
        <v>100</v>
      </c>
      <c r="F7" s="167">
        <v>1.0566666666666666</v>
      </c>
      <c r="G7" s="42">
        <v>0.6</v>
      </c>
      <c r="H7" s="196">
        <v>0.978494623655914</v>
      </c>
      <c r="I7" s="196">
        <v>1</v>
      </c>
      <c r="J7" s="196">
        <v>0.8146067415730337</v>
      </c>
      <c r="K7" s="122"/>
      <c r="L7" s="42">
        <v>4.9157303370786519E-2</v>
      </c>
      <c r="N7" s="42">
        <v>0.22012578616352202</v>
      </c>
      <c r="O7" s="122"/>
    </row>
    <row r="8" spans="1:15" ht="15.75" x14ac:dyDescent="0.25">
      <c r="A8" s="743"/>
      <c r="B8" s="748"/>
      <c r="C8" s="28" t="s">
        <v>6</v>
      </c>
      <c r="D8" s="240"/>
      <c r="E8" s="241"/>
      <c r="F8" s="251"/>
      <c r="G8" s="58"/>
      <c r="H8" s="89"/>
      <c r="I8" s="196"/>
      <c r="J8" s="196"/>
      <c r="K8" s="122"/>
      <c r="L8" s="42"/>
      <c r="N8" s="42"/>
      <c r="O8" s="122"/>
    </row>
    <row r="9" spans="1:15" ht="15.75" x14ac:dyDescent="0.25">
      <c r="A9" s="743"/>
      <c r="B9" s="747" t="s">
        <v>7</v>
      </c>
      <c r="C9" s="28" t="s">
        <v>8</v>
      </c>
      <c r="D9" s="240"/>
      <c r="E9" s="241"/>
      <c r="F9" s="251"/>
      <c r="G9" s="58"/>
      <c r="H9" s="89"/>
      <c r="I9" s="196"/>
      <c r="J9" s="196"/>
      <c r="K9" s="122"/>
      <c r="L9" s="42"/>
      <c r="N9" s="42"/>
      <c r="O9" s="122"/>
    </row>
    <row r="10" spans="1:15" ht="15.75" x14ac:dyDescent="0.25">
      <c r="A10" s="743"/>
      <c r="B10" s="749"/>
      <c r="C10" s="303" t="s">
        <v>9</v>
      </c>
      <c r="D10" s="27">
        <v>1</v>
      </c>
      <c r="E10" s="239">
        <v>100</v>
      </c>
      <c r="F10" s="167">
        <v>1</v>
      </c>
      <c r="G10" s="256"/>
      <c r="H10" s="196">
        <v>1</v>
      </c>
      <c r="I10" s="196">
        <v>1</v>
      </c>
      <c r="J10" s="196">
        <v>0.156794425087108</v>
      </c>
      <c r="K10" s="122"/>
      <c r="L10" s="42">
        <v>2.10896309314587E-2</v>
      </c>
      <c r="N10" s="42">
        <v>0.37795275590551181</v>
      </c>
      <c r="O10" s="122"/>
    </row>
    <row r="11" spans="1:15" ht="15.75" x14ac:dyDescent="0.25">
      <c r="A11" s="743"/>
      <c r="B11" s="748"/>
      <c r="C11" s="28" t="s">
        <v>10</v>
      </c>
      <c r="D11" s="240"/>
      <c r="E11" s="241"/>
      <c r="F11" s="251"/>
      <c r="G11" s="58"/>
      <c r="H11" s="89"/>
      <c r="I11" s="196"/>
      <c r="J11" s="196"/>
      <c r="K11" s="122"/>
      <c r="L11" s="42"/>
      <c r="N11" s="42"/>
      <c r="O11" s="122"/>
    </row>
    <row r="12" spans="1:15" ht="15.75" x14ac:dyDescent="0.25">
      <c r="A12" s="743"/>
      <c r="B12" s="842" t="s">
        <v>11</v>
      </c>
      <c r="C12" s="303" t="s">
        <v>144</v>
      </c>
      <c r="D12" s="240">
        <v>2</v>
      </c>
      <c r="E12" s="241">
        <v>400</v>
      </c>
      <c r="F12" s="251">
        <v>0.97083333333333333</v>
      </c>
      <c r="G12" s="257"/>
      <c r="H12" s="251">
        <v>1</v>
      </c>
      <c r="I12" s="251">
        <v>1</v>
      </c>
      <c r="J12" s="115">
        <v>0.92367000771010022</v>
      </c>
      <c r="K12" s="122"/>
      <c r="L12" s="42">
        <v>1.8302180685358254E-2</v>
      </c>
      <c r="N12" s="42">
        <v>0.10085836909871244</v>
      </c>
      <c r="O12" s="122"/>
    </row>
    <row r="13" spans="1:15" ht="15.75" x14ac:dyDescent="0.25">
      <c r="A13" s="743"/>
      <c r="B13" s="842"/>
      <c r="C13" s="28" t="s">
        <v>145</v>
      </c>
      <c r="D13" s="242"/>
      <c r="E13" s="243"/>
      <c r="F13" s="252"/>
      <c r="G13" s="249"/>
      <c r="H13" s="252"/>
      <c r="I13" s="252"/>
      <c r="J13" s="284"/>
      <c r="K13" s="122"/>
      <c r="L13" s="539"/>
      <c r="N13" s="539"/>
      <c r="O13" s="122"/>
    </row>
    <row r="14" spans="1:15" ht="15.75" x14ac:dyDescent="0.25">
      <c r="A14" s="743"/>
      <c r="B14" s="842"/>
      <c r="C14" s="28" t="s">
        <v>146</v>
      </c>
      <c r="D14" s="242"/>
      <c r="E14" s="243"/>
      <c r="F14" s="252"/>
      <c r="G14" s="249"/>
      <c r="H14" s="252"/>
      <c r="I14" s="252"/>
      <c r="J14" s="284"/>
      <c r="K14" s="122"/>
      <c r="L14" s="539"/>
      <c r="N14" s="539"/>
      <c r="O14" s="122"/>
    </row>
    <row r="15" spans="1:15" ht="15.75" x14ac:dyDescent="0.25">
      <c r="A15" s="1020" t="s">
        <v>147</v>
      </c>
      <c r="B15" s="1020"/>
      <c r="C15" s="1020"/>
      <c r="D15" s="329">
        <v>4</v>
      </c>
      <c r="E15" s="442">
        <v>600</v>
      </c>
      <c r="F15" s="396">
        <v>0.99</v>
      </c>
      <c r="G15" s="327">
        <v>0.6</v>
      </c>
      <c r="H15" s="390">
        <v>0.99657240788346191</v>
      </c>
      <c r="I15" s="390">
        <v>1</v>
      </c>
      <c r="J15" s="390">
        <v>0.59550160656908246</v>
      </c>
      <c r="K15" s="122"/>
      <c r="L15" s="327">
        <v>2.339812814974802E-2</v>
      </c>
      <c r="N15" s="327">
        <v>0.17287234042553193</v>
      </c>
      <c r="O15" s="122"/>
    </row>
    <row r="16" spans="1:15" ht="15.75" customHeight="1" x14ac:dyDescent="0.25">
      <c r="A16" s="743" t="s">
        <v>148</v>
      </c>
      <c r="B16" s="747" t="s">
        <v>15</v>
      </c>
      <c r="C16" s="28" t="s">
        <v>16</v>
      </c>
      <c r="D16" s="240"/>
      <c r="E16" s="241"/>
      <c r="F16" s="251"/>
      <c r="G16" s="58"/>
      <c r="H16" s="89"/>
      <c r="I16" s="196"/>
      <c r="J16" s="196"/>
      <c r="K16" s="122"/>
      <c r="L16" s="42"/>
      <c r="N16" s="42"/>
      <c r="O16" s="122"/>
    </row>
    <row r="17" spans="1:15" ht="15.75" x14ac:dyDescent="0.25">
      <c r="A17" s="743"/>
      <c r="B17" s="749"/>
      <c r="C17" s="303" t="s">
        <v>17</v>
      </c>
      <c r="D17" s="27">
        <v>1</v>
      </c>
      <c r="E17" s="239">
        <v>100</v>
      </c>
      <c r="F17" s="167">
        <v>0.98</v>
      </c>
      <c r="G17" s="42">
        <v>1</v>
      </c>
      <c r="H17" s="196">
        <v>1</v>
      </c>
      <c r="I17" s="196"/>
      <c r="J17" s="196">
        <v>2.1331536993375998E-2</v>
      </c>
      <c r="K17" s="122"/>
      <c r="L17" s="42">
        <v>6.6985645933014355E-3</v>
      </c>
      <c r="N17" s="42">
        <v>0.31481481481481483</v>
      </c>
      <c r="O17" s="122"/>
    </row>
    <row r="18" spans="1:15" ht="15.75" x14ac:dyDescent="0.25">
      <c r="A18" s="743"/>
      <c r="B18" s="748"/>
      <c r="C18" s="28" t="s">
        <v>18</v>
      </c>
      <c r="D18" s="240"/>
      <c r="E18" s="241"/>
      <c r="F18" s="251"/>
      <c r="G18" s="58"/>
      <c r="H18" s="89"/>
      <c r="I18" s="196"/>
      <c r="J18" s="196"/>
      <c r="K18" s="122"/>
      <c r="L18" s="42"/>
      <c r="N18" s="42"/>
      <c r="O18" s="122"/>
    </row>
    <row r="19" spans="1:15" ht="15.75" x14ac:dyDescent="0.25">
      <c r="A19" s="743"/>
      <c r="B19" s="842" t="s">
        <v>19</v>
      </c>
      <c r="C19" s="28" t="s">
        <v>20</v>
      </c>
      <c r="D19" s="242"/>
      <c r="E19" s="243"/>
      <c r="F19" s="252"/>
      <c r="G19" s="249"/>
      <c r="H19" s="252"/>
      <c r="I19" s="252"/>
      <c r="J19" s="284"/>
      <c r="K19" s="122"/>
      <c r="L19" s="539"/>
      <c r="N19" s="539"/>
      <c r="O19" s="122"/>
    </row>
    <row r="20" spans="1:15" ht="15.75" x14ac:dyDescent="0.25">
      <c r="A20" s="743"/>
      <c r="B20" s="842"/>
      <c r="C20" s="28" t="s">
        <v>21</v>
      </c>
      <c r="D20" s="242"/>
      <c r="E20" s="243"/>
      <c r="F20" s="252"/>
      <c r="G20" s="249"/>
      <c r="H20" s="252"/>
      <c r="I20" s="252"/>
      <c r="J20" s="284"/>
      <c r="K20" s="122"/>
      <c r="L20" s="539"/>
      <c r="N20" s="539"/>
      <c r="O20" s="122"/>
    </row>
    <row r="21" spans="1:15" ht="15.75" x14ac:dyDescent="0.25">
      <c r="A21" s="743"/>
      <c r="B21" s="842" t="s">
        <v>22</v>
      </c>
      <c r="C21" s="28" t="s">
        <v>23</v>
      </c>
      <c r="D21" s="242"/>
      <c r="E21" s="243"/>
      <c r="F21" s="252"/>
      <c r="G21" s="249"/>
      <c r="H21" s="252"/>
      <c r="I21" s="252"/>
      <c r="J21" s="284"/>
      <c r="K21" s="122"/>
      <c r="L21" s="539"/>
      <c r="N21" s="539"/>
      <c r="O21" s="122"/>
    </row>
    <row r="22" spans="1:15" ht="15.75" x14ac:dyDescent="0.25">
      <c r="A22" s="743"/>
      <c r="B22" s="842"/>
      <c r="C22" s="28" t="s">
        <v>24</v>
      </c>
      <c r="D22" s="242"/>
      <c r="E22" s="243"/>
      <c r="F22" s="252"/>
      <c r="G22" s="249"/>
      <c r="H22" s="252"/>
      <c r="I22" s="252"/>
      <c r="J22" s="284"/>
      <c r="K22" s="122"/>
      <c r="L22" s="539"/>
      <c r="N22" s="539"/>
      <c r="O22" s="122"/>
    </row>
    <row r="23" spans="1:15" ht="15.75" x14ac:dyDescent="0.25">
      <c r="A23" s="743"/>
      <c r="B23" s="842" t="s">
        <v>25</v>
      </c>
      <c r="C23" s="28" t="s">
        <v>26</v>
      </c>
      <c r="D23" s="242"/>
      <c r="E23" s="243"/>
      <c r="F23" s="252"/>
      <c r="G23" s="249"/>
      <c r="H23" s="252"/>
      <c r="I23" s="252"/>
      <c r="J23" s="284"/>
      <c r="K23" s="122"/>
      <c r="L23" s="539"/>
      <c r="N23" s="539"/>
      <c r="O23" s="122"/>
    </row>
    <row r="24" spans="1:15" ht="15.75" x14ac:dyDescent="0.25">
      <c r="A24" s="743"/>
      <c r="B24" s="842"/>
      <c r="C24" s="28" t="s">
        <v>27</v>
      </c>
      <c r="D24" s="242"/>
      <c r="E24" s="243"/>
      <c r="F24" s="252"/>
      <c r="G24" s="249"/>
      <c r="H24" s="252"/>
      <c r="I24" s="252"/>
      <c r="J24" s="284"/>
      <c r="K24" s="122"/>
      <c r="L24" s="539"/>
      <c r="N24" s="539"/>
      <c r="O24" s="122"/>
    </row>
    <row r="25" spans="1:15" ht="15.75" x14ac:dyDescent="0.25">
      <c r="A25" s="743"/>
      <c r="B25" s="842"/>
      <c r="C25" s="28" t="s">
        <v>149</v>
      </c>
      <c r="D25" s="242"/>
      <c r="E25" s="243"/>
      <c r="F25" s="252"/>
      <c r="G25" s="249"/>
      <c r="H25" s="252"/>
      <c r="I25" s="252"/>
      <c r="J25" s="284"/>
      <c r="K25" s="122"/>
      <c r="L25" s="539"/>
      <c r="N25" s="539"/>
      <c r="O25" s="122"/>
    </row>
    <row r="26" spans="1:15" ht="15.75" x14ac:dyDescent="0.25">
      <c r="A26" s="1020" t="s">
        <v>147</v>
      </c>
      <c r="B26" s="1020"/>
      <c r="C26" s="1020"/>
      <c r="D26" s="329">
        <v>1</v>
      </c>
      <c r="E26" s="442">
        <v>100</v>
      </c>
      <c r="F26" s="396">
        <v>0.98</v>
      </c>
      <c r="G26" s="327">
        <v>1</v>
      </c>
      <c r="H26" s="390">
        <v>1</v>
      </c>
      <c r="I26" s="390"/>
      <c r="J26" s="390">
        <v>2.1331536993375998E-2</v>
      </c>
      <c r="K26" s="122"/>
      <c r="L26" s="327">
        <v>6.6985645933014355E-3</v>
      </c>
      <c r="N26" s="327">
        <v>0.31481481481481483</v>
      </c>
      <c r="O26" s="122"/>
    </row>
    <row r="27" spans="1:15" ht="15.75" x14ac:dyDescent="0.25">
      <c r="A27" s="743" t="s">
        <v>150</v>
      </c>
      <c r="B27" s="842" t="s">
        <v>29</v>
      </c>
      <c r="C27" s="28" t="s">
        <v>30</v>
      </c>
      <c r="D27" s="242"/>
      <c r="E27" s="243"/>
      <c r="F27" s="252"/>
      <c r="G27" s="249"/>
      <c r="H27" s="252"/>
      <c r="I27" s="252"/>
      <c r="J27" s="284"/>
      <c r="K27" s="122"/>
      <c r="L27" s="539"/>
      <c r="N27" s="539"/>
      <c r="O27" s="122"/>
    </row>
    <row r="28" spans="1:15" ht="15.75" x14ac:dyDescent="0.25">
      <c r="A28" s="743"/>
      <c r="B28" s="842"/>
      <c r="C28" s="28" t="s">
        <v>31</v>
      </c>
      <c r="D28" s="242"/>
      <c r="E28" s="243"/>
      <c r="F28" s="252"/>
      <c r="G28" s="249"/>
      <c r="H28" s="252"/>
      <c r="I28" s="252"/>
      <c r="J28" s="284"/>
      <c r="K28" s="122"/>
      <c r="L28" s="539"/>
      <c r="N28" s="539"/>
      <c r="O28" s="122"/>
    </row>
    <row r="29" spans="1:15" ht="15.75" x14ac:dyDescent="0.25">
      <c r="A29" s="743"/>
      <c r="B29" s="842"/>
      <c r="C29" s="28" t="s">
        <v>32</v>
      </c>
      <c r="D29" s="242"/>
      <c r="E29" s="243"/>
      <c r="F29" s="252"/>
      <c r="G29" s="249"/>
      <c r="H29" s="252"/>
      <c r="I29" s="252"/>
      <c r="J29" s="284"/>
      <c r="K29" s="122"/>
      <c r="L29" s="539"/>
      <c r="N29" s="539"/>
      <c r="O29" s="122"/>
    </row>
    <row r="30" spans="1:15" ht="15.75" x14ac:dyDescent="0.25">
      <c r="A30" s="743"/>
      <c r="B30" s="842"/>
      <c r="C30" s="28" t="s">
        <v>33</v>
      </c>
      <c r="D30" s="242"/>
      <c r="E30" s="243"/>
      <c r="F30" s="252"/>
      <c r="G30" s="249"/>
      <c r="H30" s="252"/>
      <c r="I30" s="252"/>
      <c r="J30" s="284"/>
      <c r="K30" s="122"/>
      <c r="L30" s="539"/>
      <c r="N30" s="539"/>
      <c r="O30" s="122"/>
    </row>
    <row r="31" spans="1:15" ht="15.75" x14ac:dyDescent="0.25">
      <c r="A31" s="743"/>
      <c r="B31" s="842"/>
      <c r="C31" s="28" t="s">
        <v>151</v>
      </c>
      <c r="D31" s="242"/>
      <c r="E31" s="243"/>
      <c r="F31" s="252"/>
      <c r="G31" s="249"/>
      <c r="H31" s="252"/>
      <c r="I31" s="252"/>
      <c r="J31" s="284"/>
      <c r="K31" s="122"/>
      <c r="L31" s="539"/>
      <c r="N31" s="539"/>
      <c r="O31" s="122"/>
    </row>
    <row r="32" spans="1:15" ht="15.75" x14ac:dyDescent="0.25">
      <c r="A32" s="743"/>
      <c r="B32" s="743" t="s">
        <v>35</v>
      </c>
      <c r="C32" s="28" t="s">
        <v>36</v>
      </c>
      <c r="D32" s="240"/>
      <c r="E32" s="241"/>
      <c r="F32" s="251"/>
      <c r="G32" s="58"/>
      <c r="H32" s="89"/>
      <c r="I32" s="196"/>
      <c r="J32" s="196"/>
      <c r="K32" s="122"/>
      <c r="L32" s="42"/>
      <c r="N32" s="42"/>
      <c r="O32" s="122"/>
    </row>
    <row r="33" spans="1:15" ht="15.75" x14ac:dyDescent="0.25">
      <c r="A33" s="743"/>
      <c r="B33" s="743"/>
      <c r="C33" s="28" t="s">
        <v>37</v>
      </c>
      <c r="D33" s="240"/>
      <c r="E33" s="241"/>
      <c r="F33" s="251"/>
      <c r="G33" s="58"/>
      <c r="H33" s="89"/>
      <c r="I33" s="196"/>
      <c r="J33" s="196"/>
      <c r="K33" s="122"/>
      <c r="L33" s="42"/>
      <c r="N33" s="42"/>
      <c r="O33" s="122"/>
    </row>
    <row r="34" spans="1:15" ht="15.75" x14ac:dyDescent="0.25">
      <c r="A34" s="743"/>
      <c r="B34" s="743"/>
      <c r="C34" s="28" t="s">
        <v>38</v>
      </c>
      <c r="D34" s="240"/>
      <c r="E34" s="241"/>
      <c r="F34" s="251"/>
      <c r="G34" s="58"/>
      <c r="H34" s="89"/>
      <c r="I34" s="196"/>
      <c r="J34" s="196"/>
      <c r="K34" s="122"/>
      <c r="L34" s="42"/>
      <c r="N34" s="42"/>
      <c r="O34" s="122"/>
    </row>
    <row r="35" spans="1:15" ht="15.75" x14ac:dyDescent="0.25">
      <c r="A35" s="743"/>
      <c r="B35" s="743"/>
      <c r="C35" s="28" t="s">
        <v>39</v>
      </c>
      <c r="D35" s="240"/>
      <c r="E35" s="241"/>
      <c r="F35" s="251"/>
      <c r="G35" s="58"/>
      <c r="H35" s="89"/>
      <c r="I35" s="196"/>
      <c r="J35" s="196"/>
      <c r="K35" s="122"/>
      <c r="L35" s="42"/>
      <c r="N35" s="42"/>
      <c r="O35" s="122"/>
    </row>
    <row r="36" spans="1:15" ht="15.75" x14ac:dyDescent="0.25">
      <c r="A36" s="743"/>
      <c r="B36" s="743"/>
      <c r="C36" s="28" t="s">
        <v>40</v>
      </c>
      <c r="D36" s="240"/>
      <c r="E36" s="241"/>
      <c r="F36" s="251"/>
      <c r="G36" s="58"/>
      <c r="H36" s="89"/>
      <c r="I36" s="196"/>
      <c r="J36" s="196"/>
      <c r="K36" s="122"/>
      <c r="L36" s="42"/>
      <c r="N36" s="42"/>
      <c r="O36" s="122"/>
    </row>
    <row r="37" spans="1:15" ht="15.75" x14ac:dyDescent="0.25">
      <c r="A37" s="743"/>
      <c r="B37" s="743"/>
      <c r="C37" s="303" t="s">
        <v>152</v>
      </c>
      <c r="D37" s="27">
        <v>1</v>
      </c>
      <c r="E37" s="239">
        <v>100</v>
      </c>
      <c r="F37" s="167">
        <v>1.0033333333333332</v>
      </c>
      <c r="G37" s="256"/>
      <c r="H37" s="196">
        <v>0.62352941176470589</v>
      </c>
      <c r="I37" s="196">
        <v>0.66666666666666663</v>
      </c>
      <c r="J37" s="196">
        <v>0.51829268292682928</v>
      </c>
      <c r="K37" s="122"/>
      <c r="L37" s="42">
        <v>2.3645320197044337E-2</v>
      </c>
      <c r="N37" s="42">
        <v>0.28915662650602408</v>
      </c>
      <c r="O37" s="122"/>
    </row>
    <row r="38" spans="1:15" ht="15.75" x14ac:dyDescent="0.25">
      <c r="A38" s="743"/>
      <c r="B38" s="743" t="s">
        <v>42</v>
      </c>
      <c r="C38" s="28" t="s">
        <v>43</v>
      </c>
      <c r="D38" s="240"/>
      <c r="E38" s="241"/>
      <c r="F38" s="251"/>
      <c r="G38" s="58"/>
      <c r="H38" s="89"/>
      <c r="I38" s="196"/>
      <c r="J38" s="196"/>
      <c r="K38" s="122"/>
      <c r="L38" s="42"/>
      <c r="N38" s="42"/>
      <c r="O38" s="122"/>
    </row>
    <row r="39" spans="1:15" ht="15.75" x14ac:dyDescent="0.25">
      <c r="A39" s="743"/>
      <c r="B39" s="743"/>
      <c r="C39" s="28" t="s">
        <v>44</v>
      </c>
      <c r="D39" s="240"/>
      <c r="E39" s="241"/>
      <c r="F39" s="251"/>
      <c r="G39" s="58"/>
      <c r="H39" s="89"/>
      <c r="I39" s="196"/>
      <c r="J39" s="196"/>
      <c r="K39" s="122"/>
      <c r="L39" s="42"/>
      <c r="N39" s="42"/>
      <c r="O39" s="122"/>
    </row>
    <row r="40" spans="1:15" ht="15.75" x14ac:dyDescent="0.25">
      <c r="A40" s="743"/>
      <c r="B40" s="743"/>
      <c r="C40" s="28" t="s">
        <v>153</v>
      </c>
      <c r="D40" s="240"/>
      <c r="E40" s="241"/>
      <c r="F40" s="251"/>
      <c r="G40" s="58"/>
      <c r="H40" s="89"/>
      <c r="I40" s="196"/>
      <c r="J40" s="196"/>
      <c r="K40" s="122"/>
      <c r="L40" s="42"/>
      <c r="N40" s="42"/>
      <c r="O40" s="122"/>
    </row>
    <row r="41" spans="1:15" ht="15.75" x14ac:dyDescent="0.25">
      <c r="A41" s="743"/>
      <c r="B41" s="743"/>
      <c r="C41" s="303" t="s">
        <v>46</v>
      </c>
      <c r="D41" s="27">
        <v>1</v>
      </c>
      <c r="E41" s="27">
        <v>120</v>
      </c>
      <c r="F41" s="167">
        <v>0.83611111111111103</v>
      </c>
      <c r="G41" s="256"/>
      <c r="H41" s="196">
        <v>0.89841269841269844</v>
      </c>
      <c r="I41" s="196">
        <v>1</v>
      </c>
      <c r="J41" s="196">
        <v>0.55534709193245779</v>
      </c>
      <c r="K41" s="122"/>
      <c r="L41" s="42">
        <v>2.6641294005708849E-2</v>
      </c>
      <c r="N41" s="42">
        <v>0.19310344827586207</v>
      </c>
      <c r="O41" s="122"/>
    </row>
    <row r="42" spans="1:15" ht="15.75" x14ac:dyDescent="0.25">
      <c r="A42" s="1020" t="s">
        <v>147</v>
      </c>
      <c r="B42" s="1020"/>
      <c r="C42" s="1020"/>
      <c r="D42" s="329">
        <v>2</v>
      </c>
      <c r="E42" s="442">
        <v>220</v>
      </c>
      <c r="F42" s="396">
        <v>0.91212121212121211</v>
      </c>
      <c r="G42" s="367"/>
      <c r="H42" s="390">
        <v>0.77543859649122804</v>
      </c>
      <c r="I42" s="390">
        <v>0.75</v>
      </c>
      <c r="J42" s="390">
        <v>0.53756097560975613</v>
      </c>
      <c r="K42" s="122"/>
      <c r="L42" s="327">
        <v>2.516940948693127E-2</v>
      </c>
      <c r="N42" s="327">
        <v>0.22807017543859648</v>
      </c>
      <c r="O42" s="122"/>
    </row>
    <row r="43" spans="1:15" ht="15.75" x14ac:dyDescent="0.25">
      <c r="A43" s="743" t="s">
        <v>154</v>
      </c>
      <c r="B43" s="785" t="s">
        <v>47</v>
      </c>
      <c r="C43" s="97" t="s">
        <v>48</v>
      </c>
      <c r="D43" s="27"/>
      <c r="E43" s="239"/>
      <c r="F43" s="167"/>
      <c r="G43" s="89"/>
      <c r="H43" s="196"/>
      <c r="I43" s="196"/>
      <c r="J43" s="196"/>
      <c r="K43" s="122"/>
      <c r="L43" s="42"/>
      <c r="N43" s="42"/>
      <c r="O43" s="122"/>
    </row>
    <row r="44" spans="1:15" ht="15.75" x14ac:dyDescent="0.25">
      <c r="A44" s="743"/>
      <c r="B44" s="786"/>
      <c r="C44" s="303" t="s">
        <v>49</v>
      </c>
      <c r="D44" s="27">
        <v>1</v>
      </c>
      <c r="E44" s="239">
        <v>222</v>
      </c>
      <c r="F44" s="167">
        <v>1</v>
      </c>
      <c r="G44" s="89"/>
      <c r="H44" s="196">
        <v>0.83040935672514615</v>
      </c>
      <c r="I44" s="196">
        <v>0.73076923076923073</v>
      </c>
      <c r="J44" s="196">
        <v>0.88350983358547652</v>
      </c>
      <c r="K44" s="122"/>
      <c r="L44" s="42">
        <v>2.6415094339622643E-2</v>
      </c>
      <c r="N44" s="42">
        <v>8.2938388625592413E-2</v>
      </c>
      <c r="O44" s="122"/>
    </row>
    <row r="45" spans="1:15" ht="15.75" x14ac:dyDescent="0.25">
      <c r="A45" s="743"/>
      <c r="B45" s="786"/>
      <c r="C45" s="303" t="s">
        <v>50</v>
      </c>
      <c r="D45" s="240">
        <v>1</v>
      </c>
      <c r="E45" s="241">
        <v>150</v>
      </c>
      <c r="F45" s="251">
        <v>0.74888888888888883</v>
      </c>
      <c r="G45" s="258"/>
      <c r="H45" s="89">
        <v>0.87686567164179108</v>
      </c>
      <c r="I45" s="196">
        <v>1</v>
      </c>
      <c r="J45" s="196">
        <v>1</v>
      </c>
      <c r="K45" s="122"/>
      <c r="L45" s="42">
        <v>1.1769172361427487E-2</v>
      </c>
      <c r="N45" s="42">
        <v>0.18023255813953487</v>
      </c>
      <c r="O45" s="122"/>
    </row>
    <row r="46" spans="1:15" ht="15.75" x14ac:dyDescent="0.25">
      <c r="A46" s="743"/>
      <c r="B46" s="786"/>
      <c r="C46" s="28" t="s">
        <v>51</v>
      </c>
      <c r="D46" s="240"/>
      <c r="E46" s="241"/>
      <c r="F46" s="251"/>
      <c r="G46" s="89"/>
      <c r="H46" s="196"/>
      <c r="I46" s="196"/>
      <c r="J46" s="196"/>
      <c r="K46" s="122"/>
      <c r="L46" s="42"/>
      <c r="N46" s="42"/>
      <c r="O46" s="122"/>
    </row>
    <row r="47" spans="1:15" ht="15.75" x14ac:dyDescent="0.25">
      <c r="A47" s="743"/>
      <c r="B47" s="786"/>
      <c r="C47" s="28" t="s">
        <v>52</v>
      </c>
      <c r="D47" s="240"/>
      <c r="E47" s="241"/>
      <c r="F47" s="251"/>
      <c r="G47" s="89"/>
      <c r="H47" s="89"/>
      <c r="I47" s="196"/>
      <c r="J47" s="196"/>
      <c r="K47" s="122"/>
      <c r="L47" s="42"/>
      <c r="N47" s="42"/>
      <c r="O47" s="122"/>
    </row>
    <row r="48" spans="1:15" ht="15.75" x14ac:dyDescent="0.25">
      <c r="A48" s="743"/>
      <c r="B48" s="786"/>
      <c r="C48" s="303" t="s">
        <v>53</v>
      </c>
      <c r="D48" s="240">
        <v>1</v>
      </c>
      <c r="E48" s="241">
        <v>150</v>
      </c>
      <c r="F48" s="251">
        <v>1</v>
      </c>
      <c r="G48" s="89"/>
      <c r="H48" s="89">
        <v>0.90909090909090906</v>
      </c>
      <c r="I48" s="196">
        <v>0.8125</v>
      </c>
      <c r="J48" s="196">
        <v>0.33488372093023255</v>
      </c>
      <c r="K48" s="122"/>
      <c r="L48" s="42">
        <v>1.0131712259371834E-2</v>
      </c>
      <c r="N48" s="42">
        <v>0.14634146341463414</v>
      </c>
      <c r="O48" s="122"/>
    </row>
    <row r="49" spans="1:15" ht="15.75" x14ac:dyDescent="0.25">
      <c r="A49" s="743"/>
      <c r="B49" s="786"/>
      <c r="C49" s="28" t="s">
        <v>54</v>
      </c>
      <c r="D49" s="240"/>
      <c r="E49" s="241"/>
      <c r="F49" s="251"/>
      <c r="G49" s="89"/>
      <c r="H49" s="89"/>
      <c r="I49" s="196"/>
      <c r="J49" s="196"/>
      <c r="K49" s="122"/>
      <c r="L49" s="42"/>
      <c r="N49" s="42"/>
      <c r="O49" s="122"/>
    </row>
    <row r="50" spans="1:15" ht="15.75" x14ac:dyDescent="0.25">
      <c r="A50" s="743"/>
      <c r="B50" s="837"/>
      <c r="C50" s="303" t="s">
        <v>155</v>
      </c>
      <c r="D50" s="27">
        <v>3</v>
      </c>
      <c r="E50" s="239">
        <v>806</v>
      </c>
      <c r="F50" s="167">
        <v>0.98635235732009929</v>
      </c>
      <c r="G50" s="196"/>
      <c r="H50" s="196">
        <v>1</v>
      </c>
      <c r="I50" s="196">
        <v>0.90243902439024393</v>
      </c>
      <c r="J50" s="196">
        <v>0.56280954524988747</v>
      </c>
      <c r="K50" s="122"/>
      <c r="L50" s="42">
        <v>1.6728002676480429E-2</v>
      </c>
      <c r="N50" s="42">
        <v>0.15353121801432959</v>
      </c>
      <c r="O50" s="122"/>
    </row>
    <row r="51" spans="1:15" ht="15.75" x14ac:dyDescent="0.25">
      <c r="A51" s="1020" t="s">
        <v>147</v>
      </c>
      <c r="B51" s="1020"/>
      <c r="C51" s="1020"/>
      <c r="D51" s="329">
        <v>6</v>
      </c>
      <c r="E51" s="442">
        <v>1328</v>
      </c>
      <c r="F51" s="396">
        <v>0.96335341365461846</v>
      </c>
      <c r="G51" s="327"/>
      <c r="H51" s="390">
        <v>0.95734406438631792</v>
      </c>
      <c r="I51" s="390">
        <v>0.84090909090909094</v>
      </c>
      <c r="J51" s="390">
        <v>0.62150645444291264</v>
      </c>
      <c r="K51" s="122"/>
      <c r="L51" s="327">
        <v>1.5484358280355007E-2</v>
      </c>
      <c r="N51" s="327">
        <v>0.13851351351351351</v>
      </c>
      <c r="O51" s="122"/>
    </row>
    <row r="52" spans="1:15" ht="15.75" customHeight="1" x14ac:dyDescent="0.25">
      <c r="A52" s="743" t="s">
        <v>156</v>
      </c>
      <c r="B52" s="798" t="s">
        <v>56</v>
      </c>
      <c r="C52" s="28" t="s">
        <v>57</v>
      </c>
      <c r="D52" s="242"/>
      <c r="E52" s="243"/>
      <c r="F52" s="252"/>
      <c r="G52" s="249"/>
      <c r="H52" s="252"/>
      <c r="I52" s="252"/>
      <c r="J52" s="284"/>
      <c r="K52" s="122"/>
      <c r="L52" s="539"/>
      <c r="N52" s="539"/>
      <c r="O52" s="122"/>
    </row>
    <row r="53" spans="1:15" ht="15.75" x14ac:dyDescent="0.25">
      <c r="A53" s="743"/>
      <c r="B53" s="799"/>
      <c r="C53" s="28" t="s">
        <v>58</v>
      </c>
      <c r="D53" s="242"/>
      <c r="E53" s="243"/>
      <c r="F53" s="252"/>
      <c r="G53" s="249"/>
      <c r="H53" s="252"/>
      <c r="I53" s="252"/>
      <c r="J53" s="284"/>
      <c r="K53" s="122"/>
      <c r="L53" s="539"/>
      <c r="N53" s="539"/>
      <c r="O53" s="122"/>
    </row>
    <row r="54" spans="1:15" ht="15.75" x14ac:dyDescent="0.25">
      <c r="A54" s="743"/>
      <c r="B54" s="800"/>
      <c r="C54" s="28" t="s">
        <v>157</v>
      </c>
      <c r="D54" s="242"/>
      <c r="E54" s="243"/>
      <c r="F54" s="252"/>
      <c r="G54" s="249"/>
      <c r="H54" s="252"/>
      <c r="I54" s="252"/>
      <c r="J54" s="284"/>
      <c r="K54" s="122"/>
      <c r="L54" s="539"/>
      <c r="N54" s="539"/>
      <c r="O54" s="122"/>
    </row>
    <row r="55" spans="1:15" ht="15.75" x14ac:dyDescent="0.25">
      <c r="A55" s="743"/>
      <c r="B55" s="743" t="s">
        <v>60</v>
      </c>
      <c r="C55" s="28" t="s">
        <v>61</v>
      </c>
      <c r="D55" s="181"/>
      <c r="E55" s="244"/>
      <c r="F55" s="253"/>
      <c r="G55" s="58"/>
      <c r="H55" s="89"/>
      <c r="I55" s="196"/>
      <c r="J55" s="196"/>
      <c r="K55" s="122"/>
      <c r="L55" s="42"/>
      <c r="N55" s="42"/>
      <c r="O55" s="122"/>
    </row>
    <row r="56" spans="1:15" ht="15.75" x14ac:dyDescent="0.25">
      <c r="A56" s="743"/>
      <c r="B56" s="743"/>
      <c r="C56" s="303" t="s">
        <v>62</v>
      </c>
      <c r="D56" s="27">
        <v>1</v>
      </c>
      <c r="E56" s="239">
        <v>46</v>
      </c>
      <c r="F56" s="167">
        <v>1</v>
      </c>
      <c r="G56" s="256"/>
      <c r="H56" s="196">
        <v>1</v>
      </c>
      <c r="I56" s="196">
        <v>0.66666666666666663</v>
      </c>
      <c r="J56" s="196">
        <v>1.036231884057971</v>
      </c>
      <c r="K56" s="122"/>
      <c r="L56" s="42">
        <v>2.9090909090909091E-2</v>
      </c>
      <c r="N56" s="42">
        <v>0.27586206896551724</v>
      </c>
      <c r="O56" s="122"/>
    </row>
    <row r="57" spans="1:15" ht="15.75" x14ac:dyDescent="0.25">
      <c r="A57" s="743"/>
      <c r="B57" s="743"/>
      <c r="C57" s="28" t="s">
        <v>63</v>
      </c>
      <c r="D57" s="240"/>
      <c r="E57" s="241"/>
      <c r="F57" s="251"/>
      <c r="G57" s="58"/>
      <c r="H57" s="196"/>
      <c r="I57" s="196"/>
      <c r="J57" s="196"/>
      <c r="K57" s="122"/>
      <c r="L57" s="42"/>
      <c r="N57" s="42"/>
      <c r="O57" s="122"/>
    </row>
    <row r="58" spans="1:15" ht="15.75" x14ac:dyDescent="0.25">
      <c r="A58" s="743"/>
      <c r="B58" s="743"/>
      <c r="C58" s="28" t="s">
        <v>64</v>
      </c>
      <c r="D58" s="240"/>
      <c r="E58" s="241"/>
      <c r="F58" s="251"/>
      <c r="G58" s="58"/>
      <c r="H58" s="89"/>
      <c r="I58" s="196"/>
      <c r="J58" s="196"/>
      <c r="K58" s="122"/>
      <c r="L58" s="42"/>
      <c r="N58" s="42"/>
      <c r="O58" s="122"/>
    </row>
    <row r="59" spans="1:15" ht="15.75" x14ac:dyDescent="0.25">
      <c r="A59" s="743"/>
      <c r="B59" s="743"/>
      <c r="C59" s="303" t="s">
        <v>65</v>
      </c>
      <c r="D59" s="27">
        <v>4</v>
      </c>
      <c r="E59" s="239">
        <v>710</v>
      </c>
      <c r="F59" s="167">
        <v>1</v>
      </c>
      <c r="G59" s="42"/>
      <c r="H59" s="196">
        <v>0.978494623655914</v>
      </c>
      <c r="I59" s="196">
        <v>0.9</v>
      </c>
      <c r="J59" s="196">
        <v>0.98249763481551566</v>
      </c>
      <c r="K59" s="122"/>
      <c r="L59" s="42">
        <v>3.5612535612535613E-2</v>
      </c>
      <c r="N59" s="42">
        <v>0.14071294559099437</v>
      </c>
      <c r="O59" s="122"/>
    </row>
    <row r="60" spans="1:15" ht="15.75" x14ac:dyDescent="0.25">
      <c r="A60" s="743"/>
      <c r="B60" s="743"/>
      <c r="C60" s="303" t="s">
        <v>66</v>
      </c>
      <c r="D60" s="27">
        <v>1</v>
      </c>
      <c r="E60" s="239">
        <v>200</v>
      </c>
      <c r="F60" s="167">
        <v>1</v>
      </c>
      <c r="G60" s="42">
        <v>1</v>
      </c>
      <c r="H60" s="196">
        <v>1</v>
      </c>
      <c r="I60" s="196">
        <v>1</v>
      </c>
      <c r="J60" s="196">
        <v>1.0869565217391304</v>
      </c>
      <c r="K60" s="122"/>
      <c r="L60" s="42">
        <v>1.9747235387045814E-2</v>
      </c>
      <c r="N60" s="42">
        <v>8.5324232081911269E-2</v>
      </c>
      <c r="O60" s="122"/>
    </row>
    <row r="61" spans="1:15" ht="15.75" x14ac:dyDescent="0.25">
      <c r="A61" s="743"/>
      <c r="B61" s="743" t="s">
        <v>67</v>
      </c>
      <c r="C61" s="28" t="s">
        <v>68</v>
      </c>
      <c r="D61" s="240"/>
      <c r="E61" s="241"/>
      <c r="F61" s="251"/>
      <c r="G61" s="58"/>
      <c r="H61" s="89"/>
      <c r="I61" s="196"/>
      <c r="J61" s="196"/>
      <c r="K61" s="122"/>
      <c r="L61" s="42"/>
      <c r="N61" s="42"/>
      <c r="O61" s="122"/>
    </row>
    <row r="62" spans="1:15" ht="15.75" x14ac:dyDescent="0.25">
      <c r="A62" s="743"/>
      <c r="B62" s="743"/>
      <c r="C62" s="28" t="s">
        <v>69</v>
      </c>
      <c r="D62" s="240"/>
      <c r="E62" s="241"/>
      <c r="F62" s="251"/>
      <c r="G62" s="42"/>
      <c r="H62" s="89"/>
      <c r="I62" s="196"/>
      <c r="J62" s="196"/>
      <c r="K62" s="122"/>
      <c r="L62" s="42"/>
      <c r="N62" s="42"/>
      <c r="O62" s="122"/>
    </row>
    <row r="63" spans="1:15" ht="15.75" x14ac:dyDescent="0.25">
      <c r="A63" s="743"/>
      <c r="B63" s="743"/>
      <c r="C63" s="303" t="s">
        <v>70</v>
      </c>
      <c r="D63" s="27">
        <v>1</v>
      </c>
      <c r="E63" s="239">
        <v>80</v>
      </c>
      <c r="F63" s="167">
        <v>1</v>
      </c>
      <c r="G63" s="42">
        <v>1</v>
      </c>
      <c r="H63" s="196">
        <v>1</v>
      </c>
      <c r="I63" s="196">
        <v>1</v>
      </c>
      <c r="J63" s="196">
        <v>1</v>
      </c>
      <c r="K63" s="122"/>
      <c r="L63" s="42">
        <v>9.3034583536288365E-2</v>
      </c>
      <c r="N63" s="42">
        <v>0.33745583038869259</v>
      </c>
      <c r="O63" s="122"/>
    </row>
    <row r="64" spans="1:15" ht="15.75" x14ac:dyDescent="0.25">
      <c r="A64" s="743"/>
      <c r="B64" s="743"/>
      <c r="C64" s="28" t="s">
        <v>158</v>
      </c>
      <c r="D64" s="240"/>
      <c r="E64" s="241"/>
      <c r="F64" s="251"/>
      <c r="G64" s="58"/>
      <c r="H64" s="89"/>
      <c r="I64" s="196"/>
      <c r="J64" s="196"/>
      <c r="K64" s="122"/>
      <c r="L64" s="42"/>
      <c r="N64" s="42"/>
      <c r="O64" s="122"/>
    </row>
    <row r="65" spans="1:15" ht="15.75" customHeight="1" x14ac:dyDescent="0.25">
      <c r="A65" s="743"/>
      <c r="B65" s="747" t="s">
        <v>159</v>
      </c>
      <c r="C65" s="28" t="s">
        <v>160</v>
      </c>
      <c r="D65" s="240"/>
      <c r="E65" s="241"/>
      <c r="F65" s="251"/>
      <c r="G65" s="58"/>
      <c r="H65" s="89"/>
      <c r="I65" s="196"/>
      <c r="J65" s="196"/>
      <c r="K65" s="122"/>
      <c r="L65" s="42"/>
      <c r="N65" s="42"/>
      <c r="O65" s="122"/>
    </row>
    <row r="66" spans="1:15" ht="15.75" x14ac:dyDescent="0.25">
      <c r="A66" s="743"/>
      <c r="B66" s="749"/>
      <c r="C66" s="28" t="s">
        <v>74</v>
      </c>
      <c r="D66" s="240"/>
      <c r="E66" s="241"/>
      <c r="F66" s="251"/>
      <c r="G66" s="58"/>
      <c r="H66" s="89"/>
      <c r="I66" s="196"/>
      <c r="J66" s="196"/>
      <c r="K66" s="122"/>
      <c r="L66" s="42"/>
      <c r="N66" s="42"/>
      <c r="O66" s="122"/>
    </row>
    <row r="67" spans="1:15" ht="15.75" x14ac:dyDescent="0.25">
      <c r="A67" s="743"/>
      <c r="B67" s="748"/>
      <c r="C67" s="303" t="s">
        <v>161</v>
      </c>
      <c r="D67" s="27">
        <v>1</v>
      </c>
      <c r="E67" s="239">
        <v>100</v>
      </c>
      <c r="F67" s="167">
        <v>1</v>
      </c>
      <c r="G67" s="42">
        <v>0.5</v>
      </c>
      <c r="H67" s="196">
        <v>1</v>
      </c>
      <c r="I67" s="196">
        <v>1</v>
      </c>
      <c r="J67" s="196">
        <v>1</v>
      </c>
      <c r="K67" s="122"/>
      <c r="L67" s="42">
        <v>1.7225747960108794E-2</v>
      </c>
      <c r="N67" s="42">
        <v>3.0254777070063694E-2</v>
      </c>
      <c r="O67" s="122"/>
    </row>
    <row r="68" spans="1:15" ht="15.75" x14ac:dyDescent="0.25">
      <c r="A68" s="1020" t="s">
        <v>147</v>
      </c>
      <c r="B68" s="1020"/>
      <c r="C68" s="1020"/>
      <c r="D68" s="329">
        <v>8</v>
      </c>
      <c r="E68" s="442">
        <v>1136</v>
      </c>
      <c r="F68" s="396">
        <v>1</v>
      </c>
      <c r="G68" s="327">
        <v>0.8571428571428571</v>
      </c>
      <c r="H68" s="390">
        <v>0.98781973203410478</v>
      </c>
      <c r="I68" s="390">
        <v>0.90540540540540537</v>
      </c>
      <c r="J68" s="390">
        <v>1.0034850795033761</v>
      </c>
      <c r="K68" s="122"/>
      <c r="L68" s="327">
        <v>4.411269502750028E-2</v>
      </c>
      <c r="N68" s="327">
        <v>0.15220759101471729</v>
      </c>
      <c r="O68" s="122"/>
    </row>
    <row r="69" spans="1:15" ht="15.75" x14ac:dyDescent="0.25">
      <c r="A69" s="743" t="s">
        <v>162</v>
      </c>
      <c r="B69" s="484" t="s">
        <v>163</v>
      </c>
      <c r="C69" s="28" t="s">
        <v>164</v>
      </c>
      <c r="D69" s="242"/>
      <c r="E69" s="243"/>
      <c r="F69" s="252"/>
      <c r="G69" s="249"/>
      <c r="H69" s="252"/>
      <c r="I69" s="252"/>
      <c r="J69" s="284"/>
      <c r="K69" s="122"/>
      <c r="L69" s="539"/>
      <c r="N69" s="539"/>
      <c r="O69" s="122"/>
    </row>
    <row r="70" spans="1:15" ht="15.75" x14ac:dyDescent="0.25">
      <c r="A70" s="743"/>
      <c r="B70" s="747" t="s">
        <v>78</v>
      </c>
      <c r="C70" s="303" t="s">
        <v>165</v>
      </c>
      <c r="D70" s="27">
        <v>1</v>
      </c>
      <c r="E70" s="239">
        <v>80</v>
      </c>
      <c r="F70" s="167">
        <v>0.99583333333333335</v>
      </c>
      <c r="G70" s="89"/>
      <c r="H70" s="196">
        <v>1</v>
      </c>
      <c r="I70" s="196">
        <v>0</v>
      </c>
      <c r="J70" s="196">
        <v>1</v>
      </c>
      <c r="K70" s="122"/>
      <c r="L70" s="42">
        <v>3.25497287522604E-2</v>
      </c>
      <c r="N70" s="42">
        <v>5.7507987220447282E-2</v>
      </c>
      <c r="O70" s="122"/>
    </row>
    <row r="71" spans="1:15" ht="15.75" x14ac:dyDescent="0.25">
      <c r="A71" s="743"/>
      <c r="B71" s="748"/>
      <c r="C71" s="28" t="s">
        <v>80</v>
      </c>
      <c r="D71" s="240"/>
      <c r="E71" s="241"/>
      <c r="F71" s="251"/>
      <c r="G71" s="58"/>
      <c r="H71" s="89"/>
      <c r="I71" s="196"/>
      <c r="J71" s="196"/>
      <c r="K71" s="122"/>
      <c r="L71" s="42"/>
      <c r="N71" s="42"/>
      <c r="O71" s="122"/>
    </row>
    <row r="72" spans="1:15" ht="15.75" x14ac:dyDescent="0.25">
      <c r="A72" s="743"/>
      <c r="B72" s="743" t="s">
        <v>81</v>
      </c>
      <c r="C72" s="28" t="s">
        <v>82</v>
      </c>
      <c r="D72" s="240"/>
      <c r="E72" s="241"/>
      <c r="F72" s="251"/>
      <c r="G72" s="58"/>
      <c r="H72" s="89"/>
      <c r="I72" s="196"/>
      <c r="J72" s="196"/>
      <c r="K72" s="122"/>
      <c r="L72" s="42"/>
      <c r="N72" s="42"/>
      <c r="O72" s="122"/>
    </row>
    <row r="73" spans="1:15" ht="15.75" x14ac:dyDescent="0.25">
      <c r="A73" s="743"/>
      <c r="B73" s="743"/>
      <c r="C73" s="303" t="s">
        <v>83</v>
      </c>
      <c r="D73" s="27">
        <v>1</v>
      </c>
      <c r="E73" s="239">
        <v>50</v>
      </c>
      <c r="F73" s="167">
        <v>1</v>
      </c>
      <c r="G73" s="256"/>
      <c r="H73" s="196">
        <v>0.69230769230769229</v>
      </c>
      <c r="I73" s="196">
        <v>7.575757575757576E-2</v>
      </c>
      <c r="J73" s="196">
        <v>0.44117647058823528</v>
      </c>
      <c r="K73" s="122"/>
      <c r="L73" s="42">
        <v>6.5530799475753604E-2</v>
      </c>
      <c r="N73" s="42">
        <v>9.8039215686274508E-2</v>
      </c>
      <c r="O73" s="122"/>
    </row>
    <row r="74" spans="1:15" ht="15.75" x14ac:dyDescent="0.25">
      <c r="A74" s="743"/>
      <c r="B74" s="842" t="s">
        <v>84</v>
      </c>
      <c r="C74" s="28" t="s">
        <v>85</v>
      </c>
      <c r="D74" s="242"/>
      <c r="E74" s="243"/>
      <c r="F74" s="252"/>
      <c r="G74" s="249"/>
      <c r="H74" s="252"/>
      <c r="I74" s="252"/>
      <c r="J74" s="284"/>
      <c r="K74" s="122"/>
      <c r="L74" s="539"/>
      <c r="N74" s="539"/>
      <c r="O74" s="122"/>
    </row>
    <row r="75" spans="1:15" ht="15.75" x14ac:dyDescent="0.25">
      <c r="A75" s="743"/>
      <c r="B75" s="842"/>
      <c r="C75" s="28" t="s">
        <v>86</v>
      </c>
      <c r="D75" s="242"/>
      <c r="E75" s="243"/>
      <c r="F75" s="252"/>
      <c r="G75" s="249"/>
      <c r="H75" s="252"/>
      <c r="I75" s="252"/>
      <c r="J75" s="284"/>
      <c r="K75" s="122"/>
      <c r="L75" s="539"/>
      <c r="N75" s="539"/>
      <c r="O75" s="122"/>
    </row>
    <row r="76" spans="1:15" ht="15.75" x14ac:dyDescent="0.25">
      <c r="A76" s="743"/>
      <c r="B76" s="743" t="s">
        <v>87</v>
      </c>
      <c r="C76" s="28" t="s">
        <v>88</v>
      </c>
      <c r="D76" s="240"/>
      <c r="E76" s="241"/>
      <c r="F76" s="251"/>
      <c r="G76" s="276"/>
      <c r="H76" s="251"/>
      <c r="I76" s="251"/>
      <c r="J76" s="115"/>
      <c r="K76" s="122"/>
      <c r="L76" s="42"/>
      <c r="N76" s="42"/>
      <c r="O76" s="122"/>
    </row>
    <row r="77" spans="1:15" ht="15.75" x14ac:dyDescent="0.25">
      <c r="A77" s="743"/>
      <c r="B77" s="743"/>
      <c r="C77" s="303" t="s">
        <v>89</v>
      </c>
      <c r="D77" s="240">
        <v>1</v>
      </c>
      <c r="E77" s="241">
        <v>95</v>
      </c>
      <c r="F77" s="251">
        <v>0.99298245614035086</v>
      </c>
      <c r="G77" s="277">
        <v>1</v>
      </c>
      <c r="H77" s="251">
        <v>1</v>
      </c>
      <c r="I77" s="251">
        <v>0</v>
      </c>
      <c r="J77" s="115">
        <v>0.39667705088265837</v>
      </c>
      <c r="K77" s="122"/>
      <c r="L77" s="42">
        <v>1.7589239524055871E-2</v>
      </c>
      <c r="N77" s="42">
        <v>1.9198193111236588E-2</v>
      </c>
      <c r="O77" s="122"/>
    </row>
    <row r="78" spans="1:15" ht="15.75" x14ac:dyDescent="0.25">
      <c r="A78" s="743"/>
      <c r="B78" s="743"/>
      <c r="C78" s="28" t="s">
        <v>90</v>
      </c>
      <c r="D78" s="240"/>
      <c r="E78" s="241"/>
      <c r="F78" s="251"/>
      <c r="G78" s="276"/>
      <c r="H78" s="251"/>
      <c r="I78" s="251"/>
      <c r="J78" s="115"/>
      <c r="K78" s="122"/>
      <c r="L78" s="42"/>
      <c r="N78" s="42"/>
      <c r="O78" s="122"/>
    </row>
    <row r="79" spans="1:15" ht="15.75" x14ac:dyDescent="0.25">
      <c r="A79" s="743"/>
      <c r="B79" s="743"/>
      <c r="C79" s="28" t="s">
        <v>166</v>
      </c>
      <c r="D79" s="240"/>
      <c r="E79" s="241"/>
      <c r="F79" s="251"/>
      <c r="G79" s="276"/>
      <c r="H79" s="251"/>
      <c r="I79" s="251"/>
      <c r="J79" s="115"/>
      <c r="K79" s="122"/>
      <c r="L79" s="42"/>
      <c r="N79" s="42"/>
      <c r="O79" s="122"/>
    </row>
    <row r="80" spans="1:15" ht="15.75" x14ac:dyDescent="0.25">
      <c r="A80" s="743"/>
      <c r="B80" s="743" t="s">
        <v>167</v>
      </c>
      <c r="C80" s="28" t="s">
        <v>93</v>
      </c>
      <c r="D80" s="240"/>
      <c r="E80" s="241"/>
      <c r="F80" s="251"/>
      <c r="G80" s="58"/>
      <c r="H80" s="89"/>
      <c r="I80" s="196"/>
      <c r="J80" s="196"/>
      <c r="K80" s="122"/>
      <c r="L80" s="42"/>
      <c r="N80" s="42"/>
      <c r="O80" s="122"/>
    </row>
    <row r="81" spans="1:15" ht="15.75" x14ac:dyDescent="0.25">
      <c r="A81" s="743"/>
      <c r="B81" s="743"/>
      <c r="C81" s="303" t="s">
        <v>168</v>
      </c>
      <c r="D81" s="27">
        <v>1</v>
      </c>
      <c r="E81" s="239">
        <v>100</v>
      </c>
      <c r="F81" s="167">
        <v>0.97666666666666668</v>
      </c>
      <c r="G81" s="89">
        <v>1</v>
      </c>
      <c r="H81" s="196">
        <v>0.78923766816143492</v>
      </c>
      <c r="I81" s="196">
        <v>5.3191489361702128E-2</v>
      </c>
      <c r="J81" s="196">
        <v>0.48069241011984021</v>
      </c>
      <c r="K81" s="122"/>
      <c r="L81" s="42">
        <v>1.8284106891701828E-2</v>
      </c>
      <c r="N81" s="42">
        <v>0.16560509554140126</v>
      </c>
      <c r="O81" s="122"/>
    </row>
    <row r="82" spans="1:15" ht="15.75" x14ac:dyDescent="0.25">
      <c r="A82" s="743"/>
      <c r="B82" s="743"/>
      <c r="C82" s="28" t="s">
        <v>169</v>
      </c>
      <c r="D82" s="240"/>
      <c r="E82" s="241"/>
      <c r="F82" s="251"/>
      <c r="G82" s="58"/>
      <c r="H82" s="89"/>
      <c r="I82" s="196"/>
      <c r="J82" s="196"/>
      <c r="K82" s="122"/>
      <c r="L82" s="42"/>
      <c r="N82" s="42"/>
      <c r="O82" s="122"/>
    </row>
    <row r="83" spans="1:15" ht="15.75" x14ac:dyDescent="0.25">
      <c r="A83" s="743"/>
      <c r="B83" s="743" t="s">
        <v>170</v>
      </c>
      <c r="C83" s="28" t="s">
        <v>171</v>
      </c>
      <c r="D83" s="240"/>
      <c r="E83" s="241"/>
      <c r="F83" s="251"/>
      <c r="G83" s="58"/>
      <c r="H83" s="89"/>
      <c r="I83" s="196"/>
      <c r="J83" s="196"/>
      <c r="K83" s="122"/>
      <c r="L83" s="42"/>
      <c r="N83" s="42"/>
      <c r="O83" s="122"/>
    </row>
    <row r="84" spans="1:15" ht="15.75" x14ac:dyDescent="0.25">
      <c r="A84" s="743"/>
      <c r="B84" s="743"/>
      <c r="C84" s="303" t="s">
        <v>172</v>
      </c>
      <c r="D84" s="27">
        <v>1</v>
      </c>
      <c r="E84" s="239">
        <v>80</v>
      </c>
      <c r="F84" s="167">
        <v>0.99583333333333335</v>
      </c>
      <c r="G84" s="256"/>
      <c r="H84" s="196">
        <v>1</v>
      </c>
      <c r="I84" s="196">
        <v>0.5</v>
      </c>
      <c r="J84" s="196">
        <v>0.33941093969144459</v>
      </c>
      <c r="K84" s="122"/>
      <c r="L84" s="42">
        <v>2.9390681003584228E-2</v>
      </c>
      <c r="N84" s="42">
        <v>2.9390681003584228E-2</v>
      </c>
      <c r="O84" s="122"/>
    </row>
    <row r="85" spans="1:15" ht="15.75" x14ac:dyDescent="0.25">
      <c r="A85" s="743"/>
      <c r="B85" s="743"/>
      <c r="C85" s="28" t="s">
        <v>173</v>
      </c>
      <c r="D85" s="240"/>
      <c r="E85" s="241"/>
      <c r="F85" s="251"/>
      <c r="G85" s="58"/>
      <c r="H85" s="89"/>
      <c r="I85" s="196"/>
      <c r="J85" s="196"/>
      <c r="K85" s="122"/>
      <c r="L85" s="42"/>
      <c r="N85" s="42"/>
      <c r="O85" s="122"/>
    </row>
    <row r="86" spans="1:15" ht="15.75" x14ac:dyDescent="0.25">
      <c r="A86" s="1020" t="s">
        <v>147</v>
      </c>
      <c r="B86" s="1020"/>
      <c r="C86" s="1020"/>
      <c r="D86" s="329">
        <v>5</v>
      </c>
      <c r="E86" s="442">
        <v>405</v>
      </c>
      <c r="F86" s="396">
        <v>0.99094650205761314</v>
      </c>
      <c r="G86" s="327">
        <v>1</v>
      </c>
      <c r="H86" s="390">
        <v>0.86557788944723613</v>
      </c>
      <c r="I86" s="390">
        <v>6.3218390804597707E-2</v>
      </c>
      <c r="J86" s="390">
        <v>0.50804529201430271</v>
      </c>
      <c r="K86" s="122"/>
      <c r="L86" s="327">
        <v>2.8252001812962682E-2</v>
      </c>
      <c r="N86" s="327">
        <v>4.1937654182552145E-2</v>
      </c>
      <c r="O86" s="122"/>
    </row>
    <row r="87" spans="1:15" ht="15.75" x14ac:dyDescent="0.25">
      <c r="A87" s="743" t="s">
        <v>174</v>
      </c>
      <c r="B87" s="743" t="s">
        <v>100</v>
      </c>
      <c r="C87" s="28" t="s">
        <v>101</v>
      </c>
      <c r="D87" s="240"/>
      <c r="E87" s="241"/>
      <c r="F87" s="251"/>
      <c r="G87" s="58"/>
      <c r="H87" s="89"/>
      <c r="I87" s="196"/>
      <c r="J87" s="196"/>
      <c r="K87" s="122"/>
      <c r="L87" s="42"/>
      <c r="N87" s="42"/>
      <c r="O87" s="122"/>
    </row>
    <row r="88" spans="1:15" ht="15.75" x14ac:dyDescent="0.25">
      <c r="A88" s="743"/>
      <c r="B88" s="743"/>
      <c r="C88" s="303" t="s">
        <v>102</v>
      </c>
      <c r="D88" s="27">
        <v>1</v>
      </c>
      <c r="E88" s="239">
        <v>100</v>
      </c>
      <c r="F88" s="167">
        <v>1.01</v>
      </c>
      <c r="G88" s="89">
        <v>0</v>
      </c>
      <c r="H88" s="196">
        <v>2.8846153846153848E-2</v>
      </c>
      <c r="I88" s="196"/>
      <c r="J88" s="196">
        <v>0.28903654485049834</v>
      </c>
      <c r="K88" s="122"/>
      <c r="L88" s="42">
        <v>1.1522134627046696E-2</v>
      </c>
      <c r="N88" s="42">
        <v>1.85546875E-2</v>
      </c>
      <c r="O88" s="122"/>
    </row>
    <row r="89" spans="1:15" ht="15.75" x14ac:dyDescent="0.25">
      <c r="A89" s="743"/>
      <c r="B89" s="743"/>
      <c r="C89" s="28" t="s">
        <v>103</v>
      </c>
      <c r="D89" s="240"/>
      <c r="E89" s="241"/>
      <c r="F89" s="251"/>
      <c r="G89" s="58"/>
      <c r="H89" s="89"/>
      <c r="I89" s="196"/>
      <c r="J89" s="196"/>
      <c r="K89" s="122"/>
      <c r="L89" s="42"/>
      <c r="N89" s="42"/>
      <c r="O89" s="122"/>
    </row>
    <row r="90" spans="1:15" ht="15.75" x14ac:dyDescent="0.25">
      <c r="A90" s="743"/>
      <c r="B90" s="482" t="s">
        <v>104</v>
      </c>
      <c r="C90" s="303" t="s">
        <v>105</v>
      </c>
      <c r="D90" s="27">
        <v>1</v>
      </c>
      <c r="E90" s="239">
        <v>150</v>
      </c>
      <c r="F90" s="167">
        <v>1.0133333333333334</v>
      </c>
      <c r="G90" s="256"/>
      <c r="H90" s="196">
        <v>1</v>
      </c>
      <c r="I90" s="196"/>
      <c r="J90" s="196">
        <v>0.83487940630797774</v>
      </c>
      <c r="K90" s="122"/>
      <c r="L90" s="42">
        <v>2.9629629629629631E-2</v>
      </c>
      <c r="N90" s="42">
        <v>0.17777777777777778</v>
      </c>
      <c r="O90" s="122"/>
    </row>
    <row r="91" spans="1:15" ht="15.75" x14ac:dyDescent="0.25">
      <c r="A91" s="743"/>
      <c r="B91" s="842" t="s">
        <v>175</v>
      </c>
      <c r="C91" s="28" t="s">
        <v>107</v>
      </c>
      <c r="D91" s="242"/>
      <c r="E91" s="243"/>
      <c r="F91" s="252"/>
      <c r="G91" s="249"/>
      <c r="H91" s="252"/>
      <c r="I91" s="252"/>
      <c r="J91" s="284"/>
      <c r="K91" s="122"/>
      <c r="L91" s="539"/>
      <c r="N91" s="539"/>
      <c r="O91" s="122"/>
    </row>
    <row r="92" spans="1:15" ht="15.75" x14ac:dyDescent="0.25">
      <c r="A92" s="743"/>
      <c r="B92" s="842"/>
      <c r="C92" s="28" t="s">
        <v>108</v>
      </c>
      <c r="D92" s="242"/>
      <c r="E92" s="243"/>
      <c r="F92" s="252"/>
      <c r="G92" s="249"/>
      <c r="H92" s="252"/>
      <c r="I92" s="252"/>
      <c r="J92" s="284"/>
      <c r="K92" s="122"/>
      <c r="L92" s="539"/>
      <c r="N92" s="539"/>
      <c r="O92" s="122"/>
    </row>
    <row r="93" spans="1:15" ht="15.75" x14ac:dyDescent="0.25">
      <c r="A93" s="743"/>
      <c r="B93" s="842"/>
      <c r="C93" s="28" t="s">
        <v>176</v>
      </c>
      <c r="D93" s="242"/>
      <c r="E93" s="243"/>
      <c r="F93" s="252"/>
      <c r="G93" s="249"/>
      <c r="H93" s="252"/>
      <c r="I93" s="252"/>
      <c r="J93" s="284"/>
      <c r="K93" s="122"/>
      <c r="L93" s="539"/>
      <c r="N93" s="539"/>
      <c r="O93" s="122"/>
    </row>
    <row r="94" spans="1:15" ht="15.75" x14ac:dyDescent="0.25">
      <c r="A94" s="1020" t="s">
        <v>147</v>
      </c>
      <c r="B94" s="1020"/>
      <c r="C94" s="1020"/>
      <c r="D94" s="329">
        <v>2</v>
      </c>
      <c r="E94" s="442">
        <v>250</v>
      </c>
      <c r="F94" s="396">
        <v>1.012</v>
      </c>
      <c r="G94" s="368">
        <v>0</v>
      </c>
      <c r="H94" s="390">
        <v>0.53023255813953485</v>
      </c>
      <c r="I94" s="390"/>
      <c r="J94" s="390">
        <v>0.49306518723994452</v>
      </c>
      <c r="K94" s="122"/>
      <c r="L94" s="327">
        <v>1.868816416269696E-2</v>
      </c>
      <c r="N94" s="327">
        <v>4.2358803986710963E-2</v>
      </c>
      <c r="O94" s="122"/>
    </row>
    <row r="95" spans="1:15" ht="15.75" x14ac:dyDescent="0.25">
      <c r="A95" s="743" t="s">
        <v>177</v>
      </c>
      <c r="B95" s="842" t="s">
        <v>110</v>
      </c>
      <c r="C95" s="28" t="s">
        <v>111</v>
      </c>
      <c r="D95" s="242"/>
      <c r="E95" s="243"/>
      <c r="F95" s="252"/>
      <c r="G95" s="249"/>
      <c r="H95" s="252"/>
      <c r="I95" s="252"/>
      <c r="J95" s="284"/>
      <c r="K95" s="122"/>
      <c r="L95" s="539"/>
      <c r="N95" s="539"/>
      <c r="O95" s="122"/>
    </row>
    <row r="96" spans="1:15" ht="15.75" x14ac:dyDescent="0.25">
      <c r="A96" s="743"/>
      <c r="B96" s="842"/>
      <c r="C96" s="28" t="s">
        <v>112</v>
      </c>
      <c r="D96" s="242"/>
      <c r="E96" s="243"/>
      <c r="F96" s="252"/>
      <c r="G96" s="249"/>
      <c r="H96" s="252"/>
      <c r="I96" s="252"/>
      <c r="J96" s="284"/>
      <c r="K96" s="122"/>
      <c r="L96" s="539"/>
      <c r="N96" s="539"/>
      <c r="O96" s="122"/>
    </row>
    <row r="97" spans="1:15" ht="15.75" x14ac:dyDescent="0.25">
      <c r="A97" s="743"/>
      <c r="B97" s="842"/>
      <c r="C97" s="28" t="s">
        <v>178</v>
      </c>
      <c r="D97" s="242"/>
      <c r="E97" s="243"/>
      <c r="F97" s="252"/>
      <c r="G97" s="249"/>
      <c r="H97" s="252"/>
      <c r="I97" s="252"/>
      <c r="J97" s="284"/>
      <c r="K97" s="122"/>
      <c r="L97" s="539"/>
      <c r="N97" s="539"/>
      <c r="O97" s="122"/>
    </row>
    <row r="98" spans="1:15" ht="15.75" x14ac:dyDescent="0.25">
      <c r="A98" s="743"/>
      <c r="B98" s="842" t="s">
        <v>114</v>
      </c>
      <c r="C98" s="28" t="s">
        <v>179</v>
      </c>
      <c r="D98" s="242"/>
      <c r="E98" s="243"/>
      <c r="F98" s="252"/>
      <c r="G98" s="249"/>
      <c r="H98" s="252"/>
      <c r="I98" s="252"/>
      <c r="J98" s="284"/>
      <c r="K98" s="122"/>
      <c r="L98" s="539"/>
      <c r="N98" s="539"/>
      <c r="O98" s="122"/>
    </row>
    <row r="99" spans="1:15" ht="15.75" x14ac:dyDescent="0.25">
      <c r="A99" s="743"/>
      <c r="B99" s="842"/>
      <c r="C99" s="28" t="s">
        <v>116</v>
      </c>
      <c r="D99" s="242"/>
      <c r="E99" s="243"/>
      <c r="F99" s="252"/>
      <c r="G99" s="249"/>
      <c r="H99" s="252"/>
      <c r="I99" s="252"/>
      <c r="J99" s="284"/>
      <c r="K99" s="122"/>
      <c r="L99" s="539"/>
      <c r="N99" s="539"/>
      <c r="O99" s="122"/>
    </row>
    <row r="100" spans="1:15" ht="15.75" x14ac:dyDescent="0.25">
      <c r="A100" s="743"/>
      <c r="B100" s="842"/>
      <c r="C100" s="28" t="s">
        <v>117</v>
      </c>
      <c r="D100" s="242"/>
      <c r="E100" s="243"/>
      <c r="F100" s="252"/>
      <c r="G100" s="249"/>
      <c r="H100" s="252"/>
      <c r="I100" s="252"/>
      <c r="J100" s="284"/>
      <c r="K100" s="122"/>
      <c r="L100" s="539"/>
      <c r="N100" s="539"/>
      <c r="O100" s="122"/>
    </row>
    <row r="101" spans="1:15" ht="15.75" x14ac:dyDescent="0.25">
      <c r="A101" s="743"/>
      <c r="B101" s="842" t="s">
        <v>180</v>
      </c>
      <c r="C101" s="28" t="s">
        <v>181</v>
      </c>
      <c r="D101" s="242"/>
      <c r="E101" s="243"/>
      <c r="F101" s="252"/>
      <c r="G101" s="249"/>
      <c r="H101" s="252"/>
      <c r="I101" s="252"/>
      <c r="J101" s="284"/>
      <c r="K101" s="122"/>
      <c r="L101" s="539"/>
      <c r="N101" s="539"/>
      <c r="O101" s="122"/>
    </row>
    <row r="102" spans="1:15" ht="15.75" x14ac:dyDescent="0.25">
      <c r="A102" s="743"/>
      <c r="B102" s="842"/>
      <c r="C102" s="28" t="s">
        <v>120</v>
      </c>
      <c r="D102" s="242"/>
      <c r="E102" s="243"/>
      <c r="F102" s="252"/>
      <c r="G102" s="249"/>
      <c r="H102" s="252"/>
      <c r="I102" s="252"/>
      <c r="J102" s="284"/>
      <c r="K102" s="122"/>
      <c r="L102" s="539"/>
      <c r="N102" s="539"/>
      <c r="O102" s="122"/>
    </row>
    <row r="103" spans="1:15" ht="15.75" x14ac:dyDescent="0.25">
      <c r="A103" s="743"/>
      <c r="B103" s="842" t="s">
        <v>121</v>
      </c>
      <c r="C103" s="28" t="s">
        <v>182</v>
      </c>
      <c r="D103" s="242"/>
      <c r="E103" s="243"/>
      <c r="F103" s="252"/>
      <c r="G103" s="249"/>
      <c r="H103" s="252"/>
      <c r="I103" s="252"/>
      <c r="J103" s="284"/>
      <c r="K103" s="122"/>
      <c r="L103" s="539"/>
      <c r="N103" s="539"/>
      <c r="O103" s="122"/>
    </row>
    <row r="104" spans="1:15" ht="15.75" x14ac:dyDescent="0.25">
      <c r="A104" s="743"/>
      <c r="B104" s="842"/>
      <c r="C104" s="28" t="s">
        <v>183</v>
      </c>
      <c r="D104" s="242"/>
      <c r="E104" s="243"/>
      <c r="F104" s="252"/>
      <c r="G104" s="249"/>
      <c r="H104" s="252"/>
      <c r="I104" s="252"/>
      <c r="J104" s="284"/>
      <c r="K104" s="122"/>
      <c r="L104" s="539"/>
      <c r="N104" s="539"/>
      <c r="O104" s="122"/>
    </row>
    <row r="105" spans="1:15" ht="15.75" x14ac:dyDescent="0.25">
      <c r="A105" s="743"/>
      <c r="B105" s="842" t="s">
        <v>124</v>
      </c>
      <c r="C105" s="28" t="s">
        <v>125</v>
      </c>
      <c r="D105" s="242"/>
      <c r="E105" s="243"/>
      <c r="F105" s="252"/>
      <c r="G105" s="249"/>
      <c r="H105" s="252"/>
      <c r="I105" s="252"/>
      <c r="J105" s="284"/>
      <c r="K105" s="122"/>
      <c r="L105" s="539"/>
      <c r="N105" s="539"/>
      <c r="O105" s="122"/>
    </row>
    <row r="106" spans="1:15" ht="15.75" x14ac:dyDescent="0.25">
      <c r="A106" s="743"/>
      <c r="B106" s="842"/>
      <c r="C106" s="28" t="s">
        <v>126</v>
      </c>
      <c r="D106" s="242"/>
      <c r="E106" s="243"/>
      <c r="F106" s="252"/>
      <c r="G106" s="249"/>
      <c r="H106" s="252"/>
      <c r="I106" s="252"/>
      <c r="J106" s="284"/>
      <c r="K106" s="122"/>
      <c r="L106" s="539"/>
      <c r="N106" s="539"/>
      <c r="O106" s="122"/>
    </row>
    <row r="107" spans="1:15" ht="15.75" x14ac:dyDescent="0.25">
      <c r="A107" s="743"/>
      <c r="B107" s="743" t="s">
        <v>127</v>
      </c>
      <c r="C107" s="28" t="s">
        <v>128</v>
      </c>
      <c r="D107" s="240"/>
      <c r="E107" s="241"/>
      <c r="F107" s="251"/>
      <c r="G107" s="58"/>
      <c r="H107" s="89"/>
      <c r="I107" s="196"/>
      <c r="J107" s="196"/>
      <c r="K107" s="122"/>
      <c r="L107" s="42"/>
      <c r="N107" s="42"/>
      <c r="O107" s="122"/>
    </row>
    <row r="108" spans="1:15" ht="15.75" x14ac:dyDescent="0.25">
      <c r="A108" s="743"/>
      <c r="B108" s="743"/>
      <c r="C108" s="28" t="s">
        <v>129</v>
      </c>
      <c r="D108" s="240"/>
      <c r="E108" s="241"/>
      <c r="F108" s="251"/>
      <c r="G108" s="58"/>
      <c r="H108" s="89"/>
      <c r="I108" s="196"/>
      <c r="J108" s="196"/>
      <c r="K108" s="122"/>
      <c r="L108" s="42"/>
      <c r="N108" s="42"/>
      <c r="O108" s="122"/>
    </row>
    <row r="109" spans="1:15" ht="16.5" thickBot="1" x14ac:dyDescent="0.3">
      <c r="A109" s="785"/>
      <c r="B109" s="785"/>
      <c r="C109" s="328" t="s">
        <v>184</v>
      </c>
      <c r="D109" s="245">
        <v>1</v>
      </c>
      <c r="E109" s="246">
        <v>100</v>
      </c>
      <c r="F109" s="250">
        <v>1</v>
      </c>
      <c r="G109" s="259"/>
      <c r="H109" s="254">
        <v>1</v>
      </c>
      <c r="I109" s="254">
        <v>1</v>
      </c>
      <c r="J109" s="254">
        <v>1</v>
      </c>
      <c r="K109" s="122"/>
      <c r="L109" s="42">
        <v>7.3578595317725759E-2</v>
      </c>
      <c r="N109" s="42">
        <v>0.13924050632911392</v>
      </c>
      <c r="O109" s="122"/>
    </row>
    <row r="110" spans="1:15" ht="16.5" thickBot="1" x14ac:dyDescent="0.3">
      <c r="A110" s="1030" t="s">
        <v>147</v>
      </c>
      <c r="B110" s="1030"/>
      <c r="C110" s="1030"/>
      <c r="D110" s="443">
        <v>1</v>
      </c>
      <c r="E110" s="444">
        <v>100</v>
      </c>
      <c r="F110" s="445">
        <v>1</v>
      </c>
      <c r="G110" s="446"/>
      <c r="H110" s="447">
        <v>1</v>
      </c>
      <c r="I110" s="447">
        <v>1</v>
      </c>
      <c r="J110" s="447">
        <v>1</v>
      </c>
      <c r="K110" s="122"/>
      <c r="L110" s="540">
        <v>7.3578595317725759E-2</v>
      </c>
      <c r="N110" s="540">
        <v>0.13924050632911392</v>
      </c>
      <c r="O110" s="122"/>
    </row>
    <row r="111" spans="1:15" ht="15.75" x14ac:dyDescent="0.25">
      <c r="A111" s="505"/>
      <c r="B111" s="124"/>
      <c r="C111" s="124"/>
      <c r="D111" s="124"/>
      <c r="E111" s="124"/>
      <c r="F111" s="124"/>
      <c r="G111" s="288"/>
      <c r="H111" s="124"/>
      <c r="I111" s="124"/>
      <c r="J111" s="506"/>
      <c r="K111" s="122"/>
      <c r="L111" s="122"/>
      <c r="M111" s="122"/>
      <c r="N111" s="122"/>
      <c r="O111" s="122"/>
    </row>
    <row r="112" spans="1:15" ht="15.75" x14ac:dyDescent="0.25">
      <c r="A112" s="505"/>
      <c r="B112" s="124"/>
      <c r="C112" s="124"/>
      <c r="D112" s="124"/>
      <c r="E112" s="124"/>
      <c r="F112" s="124"/>
      <c r="G112" s="288"/>
      <c r="H112" s="124"/>
      <c r="I112" s="124"/>
      <c r="J112" s="506"/>
      <c r="K112" s="122"/>
      <c r="L112" s="122"/>
      <c r="M112" s="122"/>
      <c r="N112" s="122"/>
      <c r="O112" s="122"/>
    </row>
    <row r="113" spans="1:15" ht="20.100000000000001" customHeight="1" x14ac:dyDescent="0.25">
      <c r="A113" s="1021" t="s">
        <v>336</v>
      </c>
      <c r="B113" s="1022"/>
      <c r="C113" s="289"/>
      <c r="D113" s="290"/>
      <c r="E113" s="290"/>
      <c r="F113" s="290"/>
      <c r="G113" s="288"/>
      <c r="H113" s="124"/>
      <c r="I113" s="124"/>
      <c r="J113" s="506"/>
      <c r="K113" s="122"/>
      <c r="L113" s="122"/>
      <c r="M113" s="122"/>
      <c r="N113" s="122"/>
      <c r="O113" s="122"/>
    </row>
    <row r="114" spans="1:15" ht="27" customHeight="1" x14ac:dyDescent="0.25">
      <c r="A114" s="743" t="s">
        <v>141</v>
      </c>
      <c r="B114" s="746" t="s">
        <v>1</v>
      </c>
      <c r="C114" s="801" t="s">
        <v>2</v>
      </c>
      <c r="D114" s="801" t="s">
        <v>249</v>
      </c>
      <c r="E114" s="801" t="s">
        <v>250</v>
      </c>
      <c r="F114" s="1029" t="s">
        <v>229</v>
      </c>
      <c r="G114" s="1029" t="s">
        <v>254</v>
      </c>
      <c r="H114" s="1029" t="s">
        <v>255</v>
      </c>
      <c r="I114" s="1029" t="s">
        <v>256</v>
      </c>
      <c r="J114" s="1029" t="s">
        <v>257</v>
      </c>
      <c r="K114" s="122"/>
      <c r="L114" s="528" t="s">
        <v>354</v>
      </c>
      <c r="M114" s="122"/>
      <c r="N114" s="528" t="s">
        <v>354</v>
      </c>
      <c r="O114" s="122"/>
    </row>
    <row r="115" spans="1:15" ht="27" customHeight="1" x14ac:dyDescent="0.25">
      <c r="A115" s="743"/>
      <c r="B115" s="746"/>
      <c r="C115" s="801"/>
      <c r="D115" s="801"/>
      <c r="E115" s="801"/>
      <c r="F115" s="1029"/>
      <c r="G115" s="1029"/>
      <c r="H115" s="1029"/>
      <c r="I115" s="1029"/>
      <c r="J115" s="1029"/>
      <c r="K115" s="122"/>
      <c r="L115" s="1016" t="s">
        <v>360</v>
      </c>
      <c r="M115" s="122"/>
      <c r="N115" s="1016" t="s">
        <v>361</v>
      </c>
      <c r="O115" s="122"/>
    </row>
    <row r="116" spans="1:15" s="293" customFormat="1" ht="27" customHeight="1" x14ac:dyDescent="0.25">
      <c r="A116" s="743"/>
      <c r="B116" s="746"/>
      <c r="C116" s="801"/>
      <c r="D116" s="801"/>
      <c r="E116" s="801"/>
      <c r="F116" s="1029"/>
      <c r="G116" s="1029"/>
      <c r="H116" s="1029"/>
      <c r="I116" s="1029"/>
      <c r="J116" s="1029"/>
      <c r="K116" s="122"/>
      <c r="L116" s="1016"/>
      <c r="M116" s="122"/>
      <c r="N116" s="1016"/>
      <c r="O116" s="122"/>
    </row>
    <row r="117" spans="1:15" ht="27" customHeight="1" x14ac:dyDescent="0.25">
      <c r="A117" s="743"/>
      <c r="B117" s="746"/>
      <c r="C117" s="801"/>
      <c r="D117" s="801"/>
      <c r="E117" s="801"/>
      <c r="F117" s="1029"/>
      <c r="G117" s="1029"/>
      <c r="H117" s="1029"/>
      <c r="I117" s="1029"/>
      <c r="J117" s="1029"/>
      <c r="K117" s="122"/>
      <c r="L117" s="1016"/>
      <c r="M117" s="122"/>
      <c r="N117" s="1016"/>
      <c r="O117" s="122"/>
    </row>
    <row r="118" spans="1:15" ht="27" customHeight="1" x14ac:dyDescent="0.25">
      <c r="A118" s="743"/>
      <c r="B118" s="746"/>
      <c r="C118" s="801"/>
      <c r="D118" s="801"/>
      <c r="E118" s="801"/>
      <c r="F118" s="1029"/>
      <c r="G118" s="1029"/>
      <c r="H118" s="1029"/>
      <c r="I118" s="1029"/>
      <c r="J118" s="1029"/>
      <c r="K118" s="122"/>
      <c r="L118" s="1016"/>
      <c r="M118" s="122"/>
      <c r="N118" s="1016"/>
      <c r="O118" s="122"/>
    </row>
    <row r="119" spans="1:15" ht="20.100000000000001" customHeight="1" x14ac:dyDescent="0.25">
      <c r="A119" s="303" t="s">
        <v>154</v>
      </c>
      <c r="B119" s="441" t="s">
        <v>47</v>
      </c>
      <c r="C119" s="303" t="s">
        <v>48</v>
      </c>
      <c r="D119" s="27">
        <v>1</v>
      </c>
      <c r="E119" s="27">
        <v>110</v>
      </c>
      <c r="F119" s="89">
        <v>0.99696969696969706</v>
      </c>
      <c r="G119" s="42">
        <v>1</v>
      </c>
      <c r="H119" s="42">
        <v>1</v>
      </c>
      <c r="I119" s="42"/>
      <c r="J119" s="42">
        <v>0.26732673267326734</v>
      </c>
      <c r="K119" s="122"/>
      <c r="L119" s="42">
        <v>0.16611842105263158</v>
      </c>
      <c r="M119" s="122"/>
      <c r="N119" s="42">
        <v>0.61585365853658536</v>
      </c>
      <c r="O119" s="122"/>
    </row>
    <row r="120" spans="1:15" s="293" customFormat="1" ht="20.100000000000001" customHeight="1" x14ac:dyDescent="0.25">
      <c r="A120" s="303" t="s">
        <v>156</v>
      </c>
      <c r="B120" s="441" t="s">
        <v>64</v>
      </c>
      <c r="C120" s="303" t="s">
        <v>65</v>
      </c>
      <c r="D120" s="27">
        <v>1</v>
      </c>
      <c r="E120" s="27">
        <v>250</v>
      </c>
      <c r="F120" s="89">
        <v>0.61199999999999999</v>
      </c>
      <c r="G120" s="42">
        <v>1</v>
      </c>
      <c r="H120" s="42">
        <v>0.890625</v>
      </c>
      <c r="I120" s="42"/>
      <c r="J120" s="42">
        <v>1.0960548885077186</v>
      </c>
      <c r="K120" s="122"/>
      <c r="L120" s="42">
        <v>0.1154513888888889</v>
      </c>
      <c r="M120" s="122"/>
      <c r="N120" s="42">
        <v>0.54958677685950408</v>
      </c>
      <c r="O120" s="122"/>
    </row>
    <row r="121" spans="1:15" s="293" customFormat="1" ht="20.100000000000001" customHeight="1" x14ac:dyDescent="0.25">
      <c r="A121" s="1017" t="s">
        <v>355</v>
      </c>
      <c r="B121" s="1017"/>
      <c r="C121" s="1017"/>
      <c r="D121" s="534">
        <v>2</v>
      </c>
      <c r="E121" s="534">
        <v>360</v>
      </c>
      <c r="F121" s="535">
        <v>0.72962962962962963</v>
      </c>
      <c r="G121" s="536">
        <v>1</v>
      </c>
      <c r="H121" s="536">
        <v>0.97199999999999998</v>
      </c>
      <c r="I121" s="536"/>
      <c r="J121" s="536">
        <v>0.81264108352144471</v>
      </c>
      <c r="K121" s="122"/>
      <c r="L121" s="536">
        <v>0.13295454545454546</v>
      </c>
      <c r="M121" s="122"/>
      <c r="N121" s="536">
        <v>0.57635467980295563</v>
      </c>
      <c r="O121" s="122"/>
    </row>
    <row r="122" spans="1:15" ht="20.100000000000001" customHeight="1" x14ac:dyDescent="0.25">
      <c r="A122" s="507"/>
      <c r="B122" s="114"/>
      <c r="C122" s="114"/>
      <c r="D122" s="247"/>
      <c r="E122" s="247"/>
      <c r="F122" s="114"/>
      <c r="G122" s="248"/>
      <c r="H122" s="255"/>
      <c r="I122" s="255"/>
      <c r="J122" s="508"/>
      <c r="K122" s="122"/>
      <c r="L122" s="541"/>
      <c r="M122" s="122"/>
      <c r="N122" s="541"/>
      <c r="O122" s="122"/>
    </row>
    <row r="123" spans="1:15" ht="20.100000000000001" customHeight="1" x14ac:dyDescent="0.25">
      <c r="A123" s="1027" t="s">
        <v>251</v>
      </c>
      <c r="B123" s="1028"/>
      <c r="C123" s="114"/>
      <c r="D123" s="247"/>
      <c r="E123" s="247"/>
      <c r="F123" s="114"/>
      <c r="G123" s="248"/>
      <c r="H123" s="255"/>
      <c r="I123" s="255"/>
      <c r="J123" s="508"/>
      <c r="K123" s="122"/>
      <c r="L123" s="541"/>
      <c r="M123" s="122"/>
      <c r="N123" s="541"/>
      <c r="O123" s="122"/>
    </row>
    <row r="124" spans="1:15" ht="20.100000000000001" customHeight="1" x14ac:dyDescent="0.25">
      <c r="A124" s="303" t="s">
        <v>156</v>
      </c>
      <c r="B124" s="441" t="s">
        <v>60</v>
      </c>
      <c r="C124" s="303" t="s">
        <v>64</v>
      </c>
      <c r="D124" s="534">
        <v>1</v>
      </c>
      <c r="E124" s="534">
        <v>1150</v>
      </c>
      <c r="F124" s="535">
        <v>1.0130434782608695</v>
      </c>
      <c r="G124" s="256"/>
      <c r="H124" s="536">
        <v>0.29931071049840935</v>
      </c>
      <c r="I124" s="536"/>
      <c r="J124" s="536">
        <v>1</v>
      </c>
      <c r="K124" s="122"/>
      <c r="L124" s="536">
        <v>8.1014492753623185E-2</v>
      </c>
      <c r="M124" s="122"/>
      <c r="N124" s="536">
        <v>0.23827791986359761</v>
      </c>
      <c r="O124" s="122"/>
    </row>
    <row r="125" spans="1:15" ht="20.100000000000001" customHeight="1" x14ac:dyDescent="0.25">
      <c r="A125" s="507"/>
      <c r="B125" s="114"/>
      <c r="C125" s="114"/>
      <c r="D125" s="248"/>
      <c r="E125" s="248"/>
      <c r="F125" s="114"/>
      <c r="G125" s="248"/>
      <c r="H125" s="255"/>
      <c r="I125" s="255"/>
      <c r="J125" s="508"/>
      <c r="K125" s="122"/>
      <c r="L125" s="541"/>
      <c r="M125" s="122"/>
      <c r="N125" s="541"/>
      <c r="O125" s="122"/>
    </row>
    <row r="126" spans="1:15" s="293" customFormat="1" ht="20.100000000000001" customHeight="1" x14ac:dyDescent="0.25">
      <c r="A126" s="1018" t="s">
        <v>356</v>
      </c>
      <c r="B126" s="1019"/>
      <c r="C126" s="530"/>
      <c r="D126" s="248"/>
      <c r="E126" s="248"/>
      <c r="F126" s="114"/>
      <c r="G126" s="248"/>
      <c r="H126" s="255"/>
      <c r="I126" s="255"/>
      <c r="J126" s="508"/>
      <c r="K126" s="122"/>
      <c r="L126" s="541"/>
      <c r="M126" s="122"/>
      <c r="N126" s="541"/>
      <c r="O126" s="122"/>
    </row>
    <row r="127" spans="1:15" s="293" customFormat="1" ht="20.100000000000001" customHeight="1" x14ac:dyDescent="0.25">
      <c r="A127" s="1025" t="s">
        <v>154</v>
      </c>
      <c r="B127" s="785" t="s">
        <v>47</v>
      </c>
      <c r="C127" s="303" t="s">
        <v>49</v>
      </c>
      <c r="D127" s="532">
        <v>1</v>
      </c>
      <c r="E127" s="532">
        <v>150</v>
      </c>
      <c r="F127" s="533">
        <v>0.8666666666666667</v>
      </c>
      <c r="G127" s="533">
        <v>1</v>
      </c>
      <c r="H127" s="533">
        <v>0.9463414634146341</v>
      </c>
      <c r="I127" s="533">
        <v>0.6</v>
      </c>
      <c r="J127" s="533">
        <v>0.5714285714285714</v>
      </c>
      <c r="K127" s="122"/>
      <c r="L127" s="42">
        <v>5.7173678532901832E-2</v>
      </c>
      <c r="M127" s="122"/>
      <c r="N127" s="42">
        <v>0.20463320463320464</v>
      </c>
      <c r="O127" s="122"/>
    </row>
    <row r="128" spans="1:15" s="293" customFormat="1" ht="20.100000000000001" customHeight="1" x14ac:dyDescent="0.25">
      <c r="A128" s="1026"/>
      <c r="B128" s="837"/>
      <c r="C128" s="303" t="s">
        <v>48</v>
      </c>
      <c r="D128" s="532"/>
      <c r="E128" s="532"/>
      <c r="F128" s="532"/>
      <c r="G128" s="533"/>
      <c r="H128" s="533"/>
      <c r="I128" s="533"/>
      <c r="J128" s="533"/>
      <c r="K128" s="122"/>
      <c r="L128" s="42"/>
      <c r="M128" s="122"/>
      <c r="N128" s="42"/>
      <c r="O128" s="122"/>
    </row>
    <row r="129" spans="1:15" s="293" customFormat="1" ht="20.100000000000001" customHeight="1" x14ac:dyDescent="0.25">
      <c r="A129" s="1017" t="s">
        <v>357</v>
      </c>
      <c r="B129" s="1017"/>
      <c r="C129" s="1017"/>
      <c r="D129" s="537">
        <v>1</v>
      </c>
      <c r="E129" s="537">
        <v>150</v>
      </c>
      <c r="F129" s="536">
        <v>0.8666666666666667</v>
      </c>
      <c r="G129" s="536">
        <v>1</v>
      </c>
      <c r="H129" s="536">
        <v>0.9463414634146341</v>
      </c>
      <c r="I129" s="536">
        <v>0.6</v>
      </c>
      <c r="J129" s="536">
        <v>0.5714285714285714</v>
      </c>
      <c r="K129" s="122"/>
      <c r="L129" s="536">
        <v>5.7173678532901832E-2</v>
      </c>
      <c r="M129" s="122"/>
      <c r="N129" s="536">
        <v>0.20463320463320464</v>
      </c>
      <c r="O129" s="122"/>
    </row>
    <row r="130" spans="1:15" s="293" customFormat="1" ht="20.100000000000001" customHeight="1" x14ac:dyDescent="0.25">
      <c r="A130" s="507"/>
      <c r="B130" s="114"/>
      <c r="C130" s="114"/>
      <c r="D130" s="248"/>
      <c r="E130" s="248"/>
      <c r="F130" s="248"/>
      <c r="G130" s="255"/>
      <c r="H130" s="255"/>
      <c r="I130" s="255"/>
      <c r="J130" s="508"/>
      <c r="K130" s="122"/>
      <c r="L130" s="541"/>
      <c r="M130" s="122"/>
      <c r="N130" s="541"/>
      <c r="O130" s="122"/>
    </row>
    <row r="131" spans="1:15" s="293" customFormat="1" ht="20.100000000000001" customHeight="1" x14ac:dyDescent="0.25">
      <c r="A131" s="1018" t="s">
        <v>358</v>
      </c>
      <c r="B131" s="1019"/>
      <c r="C131" s="531"/>
      <c r="D131" s="248"/>
      <c r="E131" s="248"/>
      <c r="F131" s="248"/>
      <c r="G131" s="255"/>
      <c r="H131" s="255"/>
      <c r="I131" s="255"/>
      <c r="J131" s="508"/>
      <c r="K131" s="122"/>
      <c r="L131" s="541"/>
      <c r="M131" s="122"/>
      <c r="N131" s="541"/>
      <c r="O131" s="122"/>
    </row>
    <row r="132" spans="1:15" s="293" customFormat="1" ht="20.100000000000001" customHeight="1" x14ac:dyDescent="0.25">
      <c r="A132" s="1023" t="s">
        <v>143</v>
      </c>
      <c r="B132" s="529" t="s">
        <v>375</v>
      </c>
      <c r="C132" s="314" t="s">
        <v>9</v>
      </c>
      <c r="D132" s="532">
        <v>1</v>
      </c>
      <c r="E132" s="532">
        <v>158</v>
      </c>
      <c r="F132" s="533">
        <v>0.76582278481012656</v>
      </c>
      <c r="G132" s="690"/>
      <c r="H132" s="533">
        <v>0.13953488372093023</v>
      </c>
      <c r="I132" s="533">
        <v>0.2</v>
      </c>
      <c r="J132" s="533">
        <v>0.12566844919786097</v>
      </c>
      <c r="K132" s="122"/>
      <c r="L132" s="42">
        <v>7.6452599388379203E-3</v>
      </c>
      <c r="M132" s="122"/>
      <c r="N132" s="42">
        <v>0.18181818181818182</v>
      </c>
      <c r="O132" s="122"/>
    </row>
    <row r="133" spans="1:15" s="293" customFormat="1" ht="20.100000000000001" customHeight="1" x14ac:dyDescent="0.25">
      <c r="A133" s="1024"/>
      <c r="B133" s="674" t="s">
        <v>376</v>
      </c>
      <c r="C133" s="314" t="s">
        <v>13</v>
      </c>
      <c r="D133" s="532">
        <v>1</v>
      </c>
      <c r="E133" s="532">
        <v>270</v>
      </c>
      <c r="F133" s="533">
        <v>0.49135802469135798</v>
      </c>
      <c r="G133" s="690"/>
      <c r="H133" s="533">
        <v>1</v>
      </c>
      <c r="I133" s="533">
        <v>0.18181818181818182</v>
      </c>
      <c r="J133" s="533">
        <v>0.92278719397363462</v>
      </c>
      <c r="K133" s="122"/>
      <c r="L133" s="42">
        <v>1.1299435028248588E-2</v>
      </c>
      <c r="M133" s="122"/>
      <c r="N133" s="42">
        <v>0.16666666666666666</v>
      </c>
      <c r="O133" s="122"/>
    </row>
    <row r="134" spans="1:15" s="293" customFormat="1" ht="20.100000000000001" customHeight="1" x14ac:dyDescent="0.25">
      <c r="A134" s="1023" t="s">
        <v>154</v>
      </c>
      <c r="B134" s="918" t="s">
        <v>47</v>
      </c>
      <c r="C134" s="314" t="s">
        <v>49</v>
      </c>
      <c r="D134" s="532">
        <v>3</v>
      </c>
      <c r="E134" s="532">
        <v>506</v>
      </c>
      <c r="F134" s="533">
        <v>0.92951251646903821</v>
      </c>
      <c r="G134" s="690"/>
      <c r="H134" s="533">
        <v>0.74821173104434902</v>
      </c>
      <c r="I134" s="533">
        <v>1.2</v>
      </c>
      <c r="J134" s="533">
        <v>0.22492028452293353</v>
      </c>
      <c r="K134" s="122"/>
      <c r="L134" s="695">
        <v>4.2677877571819858E-3</v>
      </c>
      <c r="M134" s="122"/>
      <c r="N134" s="42">
        <v>0.14888888888888888</v>
      </c>
      <c r="O134" s="122"/>
    </row>
    <row r="135" spans="1:15" s="293" customFormat="1" ht="20.100000000000001" customHeight="1" x14ac:dyDescent="0.25">
      <c r="A135" s="1038"/>
      <c r="B135" s="919"/>
      <c r="C135" s="675" t="s">
        <v>50</v>
      </c>
      <c r="D135" s="532">
        <v>1</v>
      </c>
      <c r="E135" s="532">
        <v>150</v>
      </c>
      <c r="F135" s="533">
        <v>1</v>
      </c>
      <c r="G135" s="690"/>
      <c r="H135" s="533">
        <v>0.85593220338983056</v>
      </c>
      <c r="I135" s="533">
        <v>0.5</v>
      </c>
      <c r="J135" s="533">
        <v>0.82266910420475325</v>
      </c>
      <c r="K135" s="122"/>
      <c r="L135" s="42">
        <v>2.9250457038391225E-2</v>
      </c>
      <c r="M135" s="122"/>
      <c r="N135" s="42">
        <v>0.15841584158415842</v>
      </c>
      <c r="O135" s="122"/>
    </row>
    <row r="136" spans="1:15" s="293" customFormat="1" ht="20.100000000000001" customHeight="1" x14ac:dyDescent="0.25">
      <c r="A136" s="1038"/>
      <c r="B136" s="919"/>
      <c r="C136" s="314" t="s">
        <v>52</v>
      </c>
      <c r="D136" s="532">
        <v>1</v>
      </c>
      <c r="E136" s="532">
        <v>190</v>
      </c>
      <c r="F136" s="533">
        <v>0.60175438596491226</v>
      </c>
      <c r="G136" s="690"/>
      <c r="H136" s="533">
        <v>0.71052631578947367</v>
      </c>
      <c r="I136" s="533">
        <v>0.66666666666666663</v>
      </c>
      <c r="J136" s="533">
        <v>6.7717063359034532E-2</v>
      </c>
      <c r="K136" s="122"/>
      <c r="L136" s="695">
        <v>2.0113979215554811E-3</v>
      </c>
      <c r="M136" s="122"/>
      <c r="N136" s="42">
        <v>0.35294117647058826</v>
      </c>
      <c r="O136" s="122"/>
    </row>
    <row r="137" spans="1:15" s="293" customFormat="1" ht="20.100000000000001" customHeight="1" x14ac:dyDescent="0.25">
      <c r="A137" s="1038"/>
      <c r="B137" s="919"/>
      <c r="C137" s="676" t="s">
        <v>54</v>
      </c>
      <c r="D137" s="532">
        <v>1</v>
      </c>
      <c r="E137" s="532">
        <v>116</v>
      </c>
      <c r="F137" s="533">
        <v>0.89080459770114939</v>
      </c>
      <c r="G137" s="690"/>
      <c r="H137" s="533">
        <v>0.88235294117647056</v>
      </c>
      <c r="I137" s="533"/>
      <c r="J137" s="533">
        <v>4.5095828635851182E-3</v>
      </c>
      <c r="K137" s="122"/>
      <c r="L137" s="42">
        <v>6.1538461538461538E-3</v>
      </c>
      <c r="M137" s="122"/>
      <c r="N137" s="42">
        <v>0.35294117647058826</v>
      </c>
      <c r="O137" s="122"/>
    </row>
    <row r="138" spans="1:15" s="293" customFormat="1" ht="20.100000000000001" customHeight="1" x14ac:dyDescent="0.25">
      <c r="A138" s="1024"/>
      <c r="B138" s="920"/>
      <c r="C138" s="675" t="s">
        <v>55</v>
      </c>
      <c r="D138" s="532">
        <v>1</v>
      </c>
      <c r="E138" s="532">
        <v>290</v>
      </c>
      <c r="F138" s="533">
        <v>0.83908045977011503</v>
      </c>
      <c r="G138" s="690"/>
      <c r="H138" s="533">
        <v>1.1538461538461537</v>
      </c>
      <c r="I138" s="533">
        <v>0.53333333333333333</v>
      </c>
      <c r="J138" s="533">
        <v>8.8855979266938168E-2</v>
      </c>
      <c r="K138" s="122"/>
      <c r="L138" s="42">
        <v>9.5658572479764541E-3</v>
      </c>
      <c r="M138" s="122"/>
      <c r="N138" s="42">
        <v>6.1831153388822828E-2</v>
      </c>
      <c r="O138" s="122"/>
    </row>
    <row r="139" spans="1:15" s="293" customFormat="1" ht="20.100000000000001" customHeight="1" x14ac:dyDescent="0.25">
      <c r="A139" s="1034" t="s">
        <v>150</v>
      </c>
      <c r="B139" s="529" t="s">
        <v>377</v>
      </c>
      <c r="C139" s="314" t="s">
        <v>32</v>
      </c>
      <c r="D139" s="532">
        <v>1</v>
      </c>
      <c r="E139" s="532">
        <v>188</v>
      </c>
      <c r="F139" s="533">
        <v>0.79964539007092206</v>
      </c>
      <c r="G139" s="533">
        <v>1</v>
      </c>
      <c r="H139" s="533">
        <v>1</v>
      </c>
      <c r="I139" s="533">
        <v>1</v>
      </c>
      <c r="J139" s="533">
        <v>0.16163265306122448</v>
      </c>
      <c r="K139" s="122"/>
      <c r="L139" s="695">
        <v>4.9429657794676802E-3</v>
      </c>
      <c r="M139" s="122"/>
      <c r="N139" s="42">
        <v>0.13541666666666666</v>
      </c>
      <c r="O139" s="122"/>
    </row>
    <row r="140" spans="1:15" s="293" customFormat="1" ht="20.100000000000001" customHeight="1" x14ac:dyDescent="0.25">
      <c r="A140" s="1035"/>
      <c r="B140" s="529" t="s">
        <v>378</v>
      </c>
      <c r="C140" s="314" t="s">
        <v>39</v>
      </c>
      <c r="D140" s="532">
        <v>1</v>
      </c>
      <c r="E140" s="532">
        <v>220</v>
      </c>
      <c r="F140" s="533">
        <v>0.58181818181818179</v>
      </c>
      <c r="G140" s="533">
        <v>0.8</v>
      </c>
      <c r="H140" s="533">
        <v>1</v>
      </c>
      <c r="I140" s="533">
        <v>0.91666666666666663</v>
      </c>
      <c r="J140" s="533">
        <v>0.23157894736842105</v>
      </c>
      <c r="K140" s="122"/>
      <c r="L140" s="42">
        <v>2.8627838104639685E-2</v>
      </c>
      <c r="M140" s="122"/>
      <c r="N140" s="42">
        <v>0.21641791044776118</v>
      </c>
      <c r="O140" s="122"/>
    </row>
    <row r="141" spans="1:15" s="293" customFormat="1" ht="20.100000000000001" customHeight="1" x14ac:dyDescent="0.25">
      <c r="A141" s="1034" t="s">
        <v>156</v>
      </c>
      <c r="B141" s="529" t="s">
        <v>379</v>
      </c>
      <c r="C141" s="314" t="s">
        <v>57</v>
      </c>
      <c r="D141" s="532">
        <v>1</v>
      </c>
      <c r="E141" s="532">
        <v>238</v>
      </c>
      <c r="F141" s="533">
        <v>0.78291316526610644</v>
      </c>
      <c r="G141" s="533">
        <v>1</v>
      </c>
      <c r="H141" s="533">
        <v>0.81741573033707871</v>
      </c>
      <c r="I141" s="533">
        <v>1.0588235294117647</v>
      </c>
      <c r="J141" s="533">
        <v>0.24148606811145512</v>
      </c>
      <c r="K141" s="122"/>
      <c r="L141" s="42">
        <v>1.4474107430041815E-2</v>
      </c>
      <c r="M141" s="122"/>
      <c r="N141" s="42">
        <v>3.6496350364963501E-2</v>
      </c>
      <c r="O141" s="122"/>
    </row>
    <row r="142" spans="1:15" s="293" customFormat="1" ht="20.100000000000001" customHeight="1" x14ac:dyDescent="0.25">
      <c r="A142" s="1039"/>
      <c r="B142" s="918" t="s">
        <v>380</v>
      </c>
      <c r="C142" s="314" t="s">
        <v>61</v>
      </c>
      <c r="D142" s="532">
        <v>1</v>
      </c>
      <c r="E142" s="532">
        <v>440</v>
      </c>
      <c r="F142" s="533">
        <v>0.51818181818181819</v>
      </c>
      <c r="G142" s="690"/>
      <c r="H142" s="533">
        <v>0.99640287769784175</v>
      </c>
      <c r="I142" s="533">
        <v>0.4</v>
      </c>
      <c r="J142" s="533">
        <v>0.43333333333333335</v>
      </c>
      <c r="K142" s="122"/>
      <c r="L142" s="42">
        <v>2.1034678794769755E-2</v>
      </c>
      <c r="M142" s="122"/>
      <c r="N142" s="42">
        <v>0.14509803921568629</v>
      </c>
      <c r="O142" s="122"/>
    </row>
    <row r="143" spans="1:15" s="293" customFormat="1" ht="20.100000000000001" customHeight="1" x14ac:dyDescent="0.25">
      <c r="A143" s="1035"/>
      <c r="B143" s="920"/>
      <c r="C143" s="314" t="s">
        <v>63</v>
      </c>
      <c r="D143" s="532">
        <v>1</v>
      </c>
      <c r="E143" s="532">
        <v>164</v>
      </c>
      <c r="F143" s="533">
        <v>0.9227642276422765</v>
      </c>
      <c r="G143" s="533">
        <v>1</v>
      </c>
      <c r="H143" s="533">
        <v>1</v>
      </c>
      <c r="I143" s="533">
        <v>1</v>
      </c>
      <c r="J143" s="533">
        <v>0.90429042904290424</v>
      </c>
      <c r="K143" s="122"/>
      <c r="L143" s="42">
        <v>3.6423841059602648E-2</v>
      </c>
      <c r="M143" s="122"/>
      <c r="N143" s="42">
        <v>0.15109890109890109</v>
      </c>
      <c r="O143" s="122"/>
    </row>
    <row r="144" spans="1:15" s="293" customFormat="1" ht="20.100000000000001" customHeight="1" x14ac:dyDescent="0.25">
      <c r="A144" s="1034" t="s">
        <v>162</v>
      </c>
      <c r="B144" s="612" t="s">
        <v>383</v>
      </c>
      <c r="C144" s="314" t="s">
        <v>82</v>
      </c>
      <c r="D144" s="532">
        <v>1</v>
      </c>
      <c r="E144" s="532">
        <v>120</v>
      </c>
      <c r="F144" s="533">
        <v>0.7944444444444444</v>
      </c>
      <c r="G144" s="533"/>
      <c r="H144" s="533">
        <v>1</v>
      </c>
      <c r="I144" s="533">
        <v>1.375</v>
      </c>
      <c r="J144" s="533">
        <v>0.77</v>
      </c>
      <c r="K144" s="122"/>
      <c r="L144" s="42">
        <v>0.01</v>
      </c>
      <c r="M144" s="122"/>
      <c r="N144" s="42">
        <v>6.2565172054223151E-3</v>
      </c>
      <c r="O144" s="122"/>
    </row>
    <row r="145" spans="1:110" s="293" customFormat="1" ht="20.100000000000001" customHeight="1" x14ac:dyDescent="0.25">
      <c r="A145" s="1035"/>
      <c r="B145" s="529" t="s">
        <v>384</v>
      </c>
      <c r="C145" s="314" t="s">
        <v>168</v>
      </c>
      <c r="D145" s="532">
        <v>1</v>
      </c>
      <c r="E145" s="532">
        <v>182</v>
      </c>
      <c r="F145" s="533">
        <v>0.82783882783882778</v>
      </c>
      <c r="G145" s="690"/>
      <c r="H145" s="533">
        <v>0.75</v>
      </c>
      <c r="I145" s="533">
        <v>0.2857142857142857</v>
      </c>
      <c r="J145" s="533">
        <v>0.79304635761589404</v>
      </c>
      <c r="K145" s="122"/>
      <c r="L145" s="42">
        <v>1.3245033112582781E-2</v>
      </c>
      <c r="M145" s="122"/>
      <c r="N145" s="42">
        <v>0.5714285714285714</v>
      </c>
      <c r="O145" s="122"/>
    </row>
    <row r="146" spans="1:110" s="293" customFormat="1" ht="20.100000000000001" customHeight="1" x14ac:dyDescent="0.25">
      <c r="A146" s="677" t="s">
        <v>174</v>
      </c>
      <c r="B146" s="529" t="s">
        <v>381</v>
      </c>
      <c r="C146" s="314" t="s">
        <v>108</v>
      </c>
      <c r="D146" s="532">
        <v>1</v>
      </c>
      <c r="E146" s="532">
        <v>120</v>
      </c>
      <c r="F146" s="533">
        <v>0.95277777777777772</v>
      </c>
      <c r="G146" s="533"/>
      <c r="H146" s="533">
        <v>1</v>
      </c>
      <c r="I146" s="533">
        <v>1</v>
      </c>
      <c r="J146" s="533">
        <v>0.39609483960948394</v>
      </c>
      <c r="K146" s="122"/>
      <c r="L146" s="42">
        <v>2.2334293948126801E-2</v>
      </c>
      <c r="M146" s="122"/>
      <c r="N146" s="42">
        <v>0.31958762886597936</v>
      </c>
      <c r="O146" s="122"/>
    </row>
    <row r="147" spans="1:110" s="293" customFormat="1" ht="20.100000000000001" customHeight="1" x14ac:dyDescent="0.25">
      <c r="A147" s="677" t="s">
        <v>177</v>
      </c>
      <c r="B147" s="529" t="s">
        <v>382</v>
      </c>
      <c r="C147" s="314" t="s">
        <v>129</v>
      </c>
      <c r="D147" s="532">
        <v>1</v>
      </c>
      <c r="E147" s="532">
        <v>170</v>
      </c>
      <c r="F147" s="533">
        <v>0.78627450980392155</v>
      </c>
      <c r="G147" s="690"/>
      <c r="H147" s="533">
        <v>1</v>
      </c>
      <c r="I147" s="533">
        <v>0.36363636363636365</v>
      </c>
      <c r="J147" s="533">
        <v>0.87048192771084343</v>
      </c>
      <c r="K147" s="122"/>
      <c r="L147" s="42">
        <v>4.4204322200392929E-2</v>
      </c>
      <c r="M147" s="122"/>
      <c r="N147" s="42">
        <v>0.13043478260869565</v>
      </c>
      <c r="O147" s="122"/>
    </row>
    <row r="148" spans="1:110" s="293" customFormat="1" ht="20.100000000000001" customHeight="1" x14ac:dyDescent="0.25">
      <c r="A148" s="1017" t="s">
        <v>359</v>
      </c>
      <c r="B148" s="1017"/>
      <c r="C148" s="1017"/>
      <c r="D148" s="537">
        <v>18</v>
      </c>
      <c r="E148" s="534">
        <v>3522</v>
      </c>
      <c r="F148" s="536">
        <v>0.75894378194207834</v>
      </c>
      <c r="G148" s="536">
        <v>0.9285714285714286</v>
      </c>
      <c r="H148" s="536">
        <v>0.8810333106730116</v>
      </c>
      <c r="I148" s="536">
        <v>0.7458563535911602</v>
      </c>
      <c r="J148" s="536">
        <v>0.28100666810066682</v>
      </c>
      <c r="K148" s="122"/>
      <c r="L148" s="536">
        <v>1.0718530524041059E-2</v>
      </c>
      <c r="M148" s="122"/>
      <c r="N148" s="536">
        <v>9.2502797463632977E-2</v>
      </c>
      <c r="O148" s="122"/>
    </row>
    <row r="149" spans="1:110" s="293" customFormat="1" ht="20.100000000000001" customHeight="1" x14ac:dyDescent="0.25">
      <c r="A149" s="681"/>
      <c r="B149" s="290"/>
      <c r="C149" s="290"/>
      <c r="D149" s="288"/>
      <c r="E149" s="288"/>
      <c r="F149" s="290"/>
      <c r="G149" s="288"/>
      <c r="H149" s="682"/>
      <c r="I149" s="682"/>
      <c r="J149" s="685"/>
      <c r="K149" s="122"/>
      <c r="L149" s="541"/>
      <c r="M149" s="122"/>
      <c r="N149" s="541"/>
      <c r="O149" s="122"/>
      <c r="P149" s="122"/>
    </row>
    <row r="150" spans="1:110" s="293" customFormat="1" x14ac:dyDescent="0.25">
      <c r="A150" s="1036" t="s">
        <v>385</v>
      </c>
      <c r="B150" s="1037"/>
      <c r="C150" s="122"/>
      <c r="D150" s="122"/>
      <c r="E150" s="122"/>
      <c r="F150" s="122"/>
      <c r="G150" s="122"/>
      <c r="H150" s="122"/>
      <c r="I150" s="9"/>
      <c r="J150" s="122"/>
      <c r="K150" s="122"/>
      <c r="L150" s="122"/>
      <c r="M150" s="122"/>
      <c r="N150" s="122"/>
      <c r="O150" s="122"/>
      <c r="P150" s="122"/>
    </row>
    <row r="151" spans="1:110" s="293" customFormat="1" ht="19.5" customHeight="1" x14ac:dyDescent="0.25">
      <c r="A151" s="678" t="s">
        <v>150</v>
      </c>
      <c r="B151" s="679" t="s">
        <v>378</v>
      </c>
      <c r="C151" s="314" t="s">
        <v>152</v>
      </c>
      <c r="D151" s="691">
        <v>1</v>
      </c>
      <c r="E151" s="691">
        <v>108</v>
      </c>
      <c r="F151" s="23">
        <v>0.95370370370370372</v>
      </c>
      <c r="G151" s="23">
        <v>1</v>
      </c>
      <c r="H151" s="23">
        <v>0.60215053763440862</v>
      </c>
      <c r="I151" s="23">
        <v>0.5</v>
      </c>
      <c r="J151" s="23">
        <v>9.2621179376350723E-3</v>
      </c>
      <c r="K151" s="683"/>
      <c r="L151" s="696">
        <v>4.8129512141763288E-3</v>
      </c>
      <c r="M151" s="683"/>
      <c r="N151" s="23">
        <v>0.14473684210526316</v>
      </c>
      <c r="O151" s="505"/>
      <c r="P151" s="2"/>
      <c r="Q151" s="2"/>
      <c r="R151" s="686"/>
      <c r="S151" s="686"/>
      <c r="T151" s="686"/>
      <c r="U151" s="2"/>
      <c r="V151" s="686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686"/>
      <c r="AK151" s="686"/>
      <c r="AL151" s="2"/>
      <c r="AM151" s="2"/>
      <c r="AN151" s="2"/>
      <c r="AO151" s="2"/>
      <c r="AP151" s="2"/>
      <c r="AQ151" s="686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686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</row>
    <row r="152" spans="1:110" s="293" customFormat="1" ht="19.5" customHeight="1" x14ac:dyDescent="0.25">
      <c r="A152" s="680" t="s">
        <v>154</v>
      </c>
      <c r="B152" s="529" t="s">
        <v>47</v>
      </c>
      <c r="C152" s="314" t="s">
        <v>386</v>
      </c>
      <c r="D152" s="691">
        <v>2</v>
      </c>
      <c r="E152" s="691">
        <f>200+200</f>
        <v>400</v>
      </c>
      <c r="F152" s="23">
        <v>0.78833333333333333</v>
      </c>
      <c r="G152" s="23">
        <v>0.25</v>
      </c>
      <c r="H152" s="23">
        <v>0.45552884615384615</v>
      </c>
      <c r="I152" s="23">
        <v>1</v>
      </c>
      <c r="J152" s="23">
        <v>1.8554524748625078E-2</v>
      </c>
      <c r="K152" s="683"/>
      <c r="L152" s="696">
        <v>1.6961525249055307E-3</v>
      </c>
      <c r="M152" s="683"/>
      <c r="N152" s="23">
        <v>6.6892464013547842E-2</v>
      </c>
      <c r="O152" s="505"/>
      <c r="P152" s="2"/>
      <c r="Q152" s="2"/>
      <c r="R152" s="686"/>
      <c r="S152" s="686"/>
      <c r="T152" s="686"/>
      <c r="U152" s="2"/>
      <c r="V152" s="686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686"/>
      <c r="AK152" s="686"/>
      <c r="AL152" s="2"/>
      <c r="AM152" s="2"/>
      <c r="AN152" s="2"/>
      <c r="AO152" s="2"/>
      <c r="AP152" s="2"/>
      <c r="AQ152" s="686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686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</row>
    <row r="153" spans="1:110" s="293" customFormat="1" ht="19.5" customHeight="1" x14ac:dyDescent="0.25">
      <c r="A153" s="314" t="s">
        <v>387</v>
      </c>
      <c r="B153" s="529" t="s">
        <v>382</v>
      </c>
      <c r="C153" s="314" t="s">
        <v>128</v>
      </c>
      <c r="D153" s="691">
        <v>1</v>
      </c>
      <c r="E153" s="691">
        <v>84</v>
      </c>
      <c r="F153" s="23">
        <v>0.91666666666666663</v>
      </c>
      <c r="G153" s="23">
        <v>0</v>
      </c>
      <c r="H153" s="23">
        <v>1</v>
      </c>
      <c r="I153" s="23">
        <v>0</v>
      </c>
      <c r="J153" s="23">
        <v>0.15885022692889561</v>
      </c>
      <c r="K153" s="683"/>
      <c r="L153" s="23">
        <v>9.8214285714285712E-3</v>
      </c>
      <c r="M153" s="683"/>
      <c r="N153" s="23">
        <v>8.7301587301587297E-2</v>
      </c>
      <c r="O153" s="505"/>
      <c r="P153" s="2"/>
      <c r="Q153" s="2"/>
      <c r="R153" s="686"/>
      <c r="S153" s="686"/>
      <c r="T153" s="686"/>
      <c r="U153" s="2"/>
      <c r="V153" s="686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686"/>
      <c r="AK153" s="686"/>
      <c r="AL153" s="2"/>
      <c r="AM153" s="2"/>
      <c r="AN153" s="2"/>
      <c r="AO153" s="2"/>
      <c r="AP153" s="2"/>
      <c r="AQ153" s="686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686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</row>
    <row r="154" spans="1:110" s="474" customFormat="1" ht="19.5" customHeight="1" x14ac:dyDescent="0.25">
      <c r="A154" s="1017" t="s">
        <v>388</v>
      </c>
      <c r="B154" s="1017"/>
      <c r="C154" s="1017"/>
      <c r="D154" s="537">
        <f>SUM(D151:D153)</f>
        <v>4</v>
      </c>
      <c r="E154" s="537">
        <f>SUM(E151:E153)</f>
        <v>592</v>
      </c>
      <c r="F154" s="536">
        <v>0.83671171171171166</v>
      </c>
      <c r="G154" s="536">
        <v>0.25490196078431371</v>
      </c>
      <c r="H154" s="536">
        <v>0.52101661779081132</v>
      </c>
      <c r="I154" s="536">
        <v>0.859375</v>
      </c>
      <c r="J154" s="536">
        <v>2.5441007002925273E-2</v>
      </c>
      <c r="K154" s="693"/>
      <c r="L154" s="697">
        <v>2.3039316687583121E-3</v>
      </c>
      <c r="M154" s="684"/>
      <c r="N154" s="692">
        <v>7.7602523659305991E-2</v>
      </c>
      <c r="O154" s="689"/>
      <c r="P154" s="687"/>
      <c r="Q154" s="687"/>
      <c r="R154" s="687"/>
      <c r="S154" s="687"/>
      <c r="T154" s="687"/>
      <c r="U154" s="687"/>
      <c r="V154" s="688"/>
      <c r="W154" s="687"/>
      <c r="X154" s="687"/>
      <c r="Y154" s="687"/>
      <c r="Z154" s="687"/>
      <c r="AA154" s="687"/>
      <c r="AB154" s="687"/>
      <c r="AC154" s="687"/>
      <c r="AD154" s="687"/>
      <c r="AE154" s="687"/>
      <c r="AF154" s="687"/>
      <c r="AG154" s="687"/>
      <c r="AH154" s="687"/>
      <c r="AI154" s="687"/>
      <c r="AJ154" s="688"/>
      <c r="AK154" s="688"/>
      <c r="AL154" s="687"/>
      <c r="AM154" s="687"/>
      <c r="AN154" s="687"/>
      <c r="AO154" s="687"/>
      <c r="AP154" s="687"/>
      <c r="AQ154" s="688"/>
      <c r="AR154" s="687"/>
      <c r="AS154" s="687"/>
      <c r="AT154" s="687"/>
      <c r="AU154" s="687"/>
      <c r="AV154" s="687"/>
      <c r="AW154" s="687"/>
      <c r="AX154" s="687"/>
      <c r="AY154" s="687"/>
      <c r="AZ154" s="687"/>
      <c r="BA154" s="687"/>
      <c r="BB154" s="687"/>
      <c r="BC154" s="688"/>
      <c r="BD154" s="687"/>
      <c r="BE154" s="687"/>
      <c r="BF154" s="687"/>
      <c r="BG154" s="687"/>
      <c r="BH154" s="687"/>
      <c r="BI154" s="687"/>
      <c r="BJ154" s="687"/>
      <c r="BK154" s="687"/>
      <c r="BL154" s="687"/>
      <c r="BM154" s="687"/>
      <c r="BN154" s="687"/>
      <c r="BO154" s="687"/>
      <c r="BP154" s="687"/>
      <c r="BQ154" s="687"/>
      <c r="BR154" s="687"/>
      <c r="BS154" s="687"/>
    </row>
    <row r="155" spans="1:110" s="293" customFormat="1" ht="20.100000000000001" customHeight="1" x14ac:dyDescent="0.25">
      <c r="A155" s="507"/>
      <c r="B155" s="114"/>
      <c r="C155" s="114"/>
      <c r="D155" s="248"/>
      <c r="E155" s="248"/>
      <c r="F155" s="114"/>
      <c r="G155" s="248"/>
      <c r="H155" s="255"/>
      <c r="I155" s="255"/>
      <c r="J155" s="508"/>
      <c r="K155" s="122"/>
      <c r="L155" s="541"/>
      <c r="M155" s="122"/>
      <c r="N155" s="541"/>
      <c r="O155" s="122"/>
    </row>
    <row r="156" spans="1:110" ht="19.5" customHeight="1" x14ac:dyDescent="0.25">
      <c r="A156" s="1020" t="s">
        <v>185</v>
      </c>
      <c r="B156" s="1020"/>
      <c r="C156" s="1020"/>
      <c r="D156" s="329">
        <v>55</v>
      </c>
      <c r="E156" s="329">
        <v>9913</v>
      </c>
      <c r="F156" s="396">
        <v>0.88654628602172236</v>
      </c>
      <c r="G156" s="327">
        <v>0.58653846153846156</v>
      </c>
      <c r="H156" s="327">
        <v>0.73969797798822623</v>
      </c>
      <c r="I156" s="327">
        <v>0.61860465116279073</v>
      </c>
      <c r="J156" s="327">
        <v>0.32387134993705724</v>
      </c>
      <c r="K156" s="124"/>
      <c r="L156" s="327">
        <v>1.5863925657405329E-2</v>
      </c>
      <c r="M156" s="122"/>
      <c r="N156" s="327">
        <v>0.12409365907726412</v>
      </c>
      <c r="O156" s="122"/>
    </row>
    <row r="157" spans="1:110" s="3" customFormat="1" x14ac:dyDescent="0.25">
      <c r="A157" s="586" t="s">
        <v>186</v>
      </c>
      <c r="B157" s="489" t="s">
        <v>368</v>
      </c>
      <c r="C157" s="12"/>
      <c r="D157" s="12"/>
      <c r="E157" s="12"/>
      <c r="F157" s="9"/>
      <c r="G157" s="122"/>
      <c r="H157" s="122"/>
      <c r="I157" s="122"/>
      <c r="J157" s="122"/>
      <c r="K157" s="293"/>
      <c r="L157" s="122"/>
      <c r="M157" s="122"/>
      <c r="N157" s="122"/>
      <c r="O157" s="122"/>
      <c r="P157" s="293"/>
      <c r="Q157" s="293"/>
      <c r="R157" s="293"/>
      <c r="S157" s="293"/>
      <c r="T157" s="293"/>
      <c r="U157" s="293"/>
      <c r="V157" s="293"/>
      <c r="W157" s="293"/>
      <c r="X157" s="293"/>
      <c r="Y157" s="293"/>
      <c r="Z157" s="293"/>
      <c r="AA157" s="293"/>
      <c r="AB157" s="293"/>
      <c r="AC157" s="293"/>
      <c r="AD157" s="293"/>
      <c r="AE157" s="293"/>
      <c r="AF157" s="293"/>
      <c r="AG157" s="293"/>
      <c r="AH157" s="293"/>
      <c r="AI157" s="293"/>
      <c r="AJ157" s="293"/>
      <c r="AK157" s="293"/>
      <c r="AL157" s="293"/>
      <c r="AM157" s="293"/>
      <c r="AN157" s="293"/>
      <c r="AO157" s="293"/>
      <c r="AP157" s="293"/>
      <c r="AQ157" s="293"/>
      <c r="AR157" s="293"/>
      <c r="AS157" s="293"/>
      <c r="AT157" s="293"/>
      <c r="AU157" s="293"/>
      <c r="AV157" s="293"/>
      <c r="AW157" s="293"/>
      <c r="AX157" s="293"/>
      <c r="AY157" s="293"/>
      <c r="AZ157" s="293"/>
      <c r="BA157" s="293"/>
      <c r="BB157" s="293"/>
      <c r="BC157" s="293"/>
      <c r="BD157" s="293"/>
      <c r="BE157" s="293"/>
      <c r="BF157" s="293"/>
      <c r="BG157" s="293"/>
      <c r="BH157" s="293"/>
      <c r="BI157" s="293"/>
      <c r="BJ157" s="293"/>
      <c r="BK157" s="293"/>
      <c r="BL157" s="293"/>
      <c r="BM157" s="293"/>
      <c r="BN157" s="293"/>
      <c r="BO157" s="293"/>
      <c r="BP157" s="293"/>
      <c r="BQ157" s="293"/>
      <c r="BR157" s="293"/>
      <c r="BS157" s="293"/>
      <c r="BT157" s="293"/>
      <c r="BU157" s="293"/>
      <c r="BV157" s="293"/>
      <c r="BW157" s="293"/>
      <c r="BX157" s="293"/>
      <c r="BY157" s="293"/>
      <c r="BZ157" s="293"/>
      <c r="CA157" s="293"/>
      <c r="CB157" s="293"/>
      <c r="CC157" s="293"/>
      <c r="CD157" s="293"/>
      <c r="CE157" s="293"/>
      <c r="CF157" s="293"/>
      <c r="CG157" s="293"/>
      <c r="CH157" s="293"/>
      <c r="CI157" s="293"/>
      <c r="CJ157" s="293"/>
      <c r="CK157" s="293"/>
      <c r="CL157" s="293"/>
      <c r="CM157" s="293"/>
      <c r="CN157" s="293"/>
      <c r="CO157" s="293"/>
      <c r="CP157" s="293"/>
      <c r="CQ157" s="293"/>
      <c r="CR157" s="293"/>
      <c r="CS157" s="293"/>
      <c r="CT157" s="293"/>
      <c r="CU157" s="293"/>
      <c r="CV157" s="293"/>
      <c r="CW157" s="293"/>
      <c r="CX157" s="293"/>
      <c r="CY157" s="293"/>
      <c r="CZ157" s="293"/>
      <c r="DA157" s="293"/>
      <c r="DB157" s="293"/>
      <c r="DC157" s="293"/>
      <c r="DD157" s="293"/>
      <c r="DE157" s="293"/>
      <c r="DF157" s="293"/>
    </row>
    <row r="158" spans="1:110" s="293" customFormat="1" x14ac:dyDescent="0.25">
      <c r="A158" s="195" t="s">
        <v>323</v>
      </c>
      <c r="B158" s="490" t="s">
        <v>369</v>
      </c>
      <c r="C158" s="194"/>
      <c r="D158" s="194"/>
      <c r="E158" s="194"/>
      <c r="F158" s="209"/>
      <c r="G158" s="194"/>
      <c r="H158" s="194"/>
      <c r="I158" s="194"/>
      <c r="J158" s="194"/>
      <c r="K158" s="194"/>
      <c r="L158" s="122"/>
      <c r="M158" s="122"/>
      <c r="N158" s="122"/>
      <c r="O158" s="122"/>
    </row>
    <row r="159" spans="1:110" s="4" customFormat="1" x14ac:dyDescent="0.25">
      <c r="A159" s="502" t="s">
        <v>242</v>
      </c>
      <c r="B159" s="981" t="s">
        <v>243</v>
      </c>
      <c r="C159" s="981"/>
      <c r="D159" s="981"/>
      <c r="E159" s="981"/>
      <c r="F159" s="981"/>
      <c r="G159" s="981"/>
      <c r="H159" s="981"/>
      <c r="I159" s="981"/>
      <c r="J159" s="981"/>
      <c r="K159" s="538"/>
      <c r="L159" s="538"/>
      <c r="M159" s="538"/>
      <c r="N159" s="538"/>
      <c r="O159" s="538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2"/>
    </row>
    <row r="160" spans="1:110" x14ac:dyDescent="0.25">
      <c r="B160" s="122"/>
      <c r="C160" s="122"/>
      <c r="D160" s="122"/>
      <c r="E160" s="122"/>
      <c r="F160" s="122"/>
      <c r="G160" s="9"/>
      <c r="H160" s="122"/>
      <c r="I160" s="122"/>
      <c r="J160" s="122"/>
      <c r="K160" s="122"/>
      <c r="L160" s="122"/>
      <c r="M160" s="122"/>
      <c r="N160" s="122"/>
      <c r="O160" s="122"/>
    </row>
    <row r="161" spans="1:15" ht="15.75" x14ac:dyDescent="0.25">
      <c r="A161" s="122"/>
      <c r="B161" s="256"/>
      <c r="C161" t="s">
        <v>337</v>
      </c>
      <c r="F161" s="122"/>
      <c r="G161" s="9"/>
      <c r="H161" s="122"/>
      <c r="I161" s="122"/>
      <c r="J161" s="122"/>
      <c r="K161" s="122"/>
      <c r="L161" s="122"/>
      <c r="M161" s="122"/>
      <c r="N161" s="122"/>
      <c r="O161" s="122"/>
    </row>
    <row r="162" spans="1:15" x14ac:dyDescent="0.25">
      <c r="B162" s="694"/>
      <c r="C162" s="122"/>
      <c r="D162" s="122"/>
      <c r="E162" s="122"/>
      <c r="F162" s="122"/>
    </row>
    <row r="167" spans="1:15" x14ac:dyDescent="0.25">
      <c r="C167" s="4"/>
    </row>
  </sheetData>
  <mergeCells count="91">
    <mergeCell ref="A144:A145"/>
    <mergeCell ref="A150:B150"/>
    <mergeCell ref="A154:C154"/>
    <mergeCell ref="A134:A138"/>
    <mergeCell ref="B134:B138"/>
    <mergeCell ref="A139:A140"/>
    <mergeCell ref="A141:A143"/>
    <mergeCell ref="B142:B143"/>
    <mergeCell ref="A1:J1"/>
    <mergeCell ref="F3:F6"/>
    <mergeCell ref="H3:H6"/>
    <mergeCell ref="I3:I6"/>
    <mergeCell ref="J3:J6"/>
    <mergeCell ref="A3:A6"/>
    <mergeCell ref="B3:B6"/>
    <mergeCell ref="C3:C6"/>
    <mergeCell ref="D3:D6"/>
    <mergeCell ref="E3:E6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B101:B102"/>
    <mergeCell ref="A43:A50"/>
    <mergeCell ref="B43:B50"/>
    <mergeCell ref="A51:C51"/>
    <mergeCell ref="A52:A67"/>
    <mergeCell ref="B52:B54"/>
    <mergeCell ref="B55:B60"/>
    <mergeCell ref="B61:B64"/>
    <mergeCell ref="B65:B67"/>
    <mergeCell ref="B159:J159"/>
    <mergeCell ref="A123:B123"/>
    <mergeCell ref="A156:C156"/>
    <mergeCell ref="A2:J2"/>
    <mergeCell ref="H114:H118"/>
    <mergeCell ref="I114:I118"/>
    <mergeCell ref="J114:J118"/>
    <mergeCell ref="G3:G6"/>
    <mergeCell ref="G114:G118"/>
    <mergeCell ref="F114:F118"/>
    <mergeCell ref="D114:D118"/>
    <mergeCell ref="E114:E118"/>
    <mergeCell ref="B105:B106"/>
    <mergeCell ref="B107:B109"/>
    <mergeCell ref="A110:C110"/>
    <mergeCell ref="A114:A118"/>
    <mergeCell ref="A131:B131"/>
    <mergeCell ref="A132:A133"/>
    <mergeCell ref="A148:C148"/>
    <mergeCell ref="L3:L6"/>
    <mergeCell ref="A127:A128"/>
    <mergeCell ref="B127:B128"/>
    <mergeCell ref="A129:C129"/>
    <mergeCell ref="B103:B104"/>
    <mergeCell ref="B114:B118"/>
    <mergeCell ref="A68:C68"/>
    <mergeCell ref="A69:A85"/>
    <mergeCell ref="B70:B71"/>
    <mergeCell ref="B72:B73"/>
    <mergeCell ref="B74:B75"/>
    <mergeCell ref="B76:B79"/>
    <mergeCell ref="B80:B82"/>
    <mergeCell ref="N3:N6"/>
    <mergeCell ref="L115:L118"/>
    <mergeCell ref="N115:N118"/>
    <mergeCell ref="A121:C121"/>
    <mergeCell ref="A126:B126"/>
    <mergeCell ref="C114:C118"/>
    <mergeCell ref="A86:C86"/>
    <mergeCell ref="A87:A93"/>
    <mergeCell ref="B87:B89"/>
    <mergeCell ref="A113:B113"/>
    <mergeCell ref="B83:B85"/>
    <mergeCell ref="B91:B93"/>
    <mergeCell ref="A94:C94"/>
    <mergeCell ref="A95:A109"/>
    <mergeCell ref="B95:B97"/>
    <mergeCell ref="B98:B10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DF113"/>
  <sheetViews>
    <sheetView topLeftCell="A52" zoomScale="75" zoomScaleNormal="75" workbookViewId="0">
      <selection activeCell="L35" sqref="L35"/>
    </sheetView>
  </sheetViews>
  <sheetFormatPr defaultRowHeight="15" x14ac:dyDescent="0.25"/>
  <cols>
    <col min="1" max="1" width="9.140625" customWidth="1"/>
    <col min="2" max="2" width="26.5703125" customWidth="1"/>
    <col min="3" max="3" width="17.28515625" customWidth="1"/>
    <col min="4" max="4" width="10.5703125" customWidth="1"/>
    <col min="5" max="5" width="9.85546875" customWidth="1"/>
    <col min="6" max="6" width="11" style="123" customWidth="1"/>
    <col min="7" max="7" width="21.5703125" customWidth="1"/>
    <col min="8" max="8" width="23.5703125" customWidth="1"/>
  </cols>
  <sheetData>
    <row r="1" spans="1:13" s="293" customFormat="1" ht="27.75" customHeight="1" x14ac:dyDescent="0.25">
      <c r="A1" s="1040" t="s">
        <v>367</v>
      </c>
      <c r="B1" s="1041"/>
      <c r="C1" s="1041"/>
      <c r="D1" s="1041"/>
      <c r="E1" s="1041"/>
      <c r="F1" s="1041"/>
      <c r="G1" s="1041"/>
      <c r="H1" s="1042"/>
      <c r="I1" s="488"/>
      <c r="J1" s="56"/>
      <c r="K1" s="56"/>
      <c r="L1" s="56"/>
      <c r="M1" s="56"/>
    </row>
    <row r="2" spans="1:13" ht="29.25" customHeight="1" x14ac:dyDescent="0.25">
      <c r="A2" s="1045" t="s">
        <v>263</v>
      </c>
      <c r="B2" s="1045"/>
      <c r="C2" s="1045"/>
      <c r="D2" s="1045"/>
      <c r="E2" s="1045"/>
      <c r="F2" s="1045"/>
      <c r="G2" s="1045"/>
      <c r="H2" s="1045"/>
    </row>
    <row r="3" spans="1:13" ht="15.75" customHeight="1" x14ac:dyDescent="0.25">
      <c r="A3" s="756" t="s">
        <v>141</v>
      </c>
      <c r="B3" s="760" t="s">
        <v>1</v>
      </c>
      <c r="C3" s="759" t="s">
        <v>2</v>
      </c>
      <c r="D3" s="1049" t="s">
        <v>293</v>
      </c>
      <c r="E3" s="1051" t="s">
        <v>264</v>
      </c>
      <c r="F3" s="1044" t="s">
        <v>332</v>
      </c>
      <c r="G3" s="746" t="s">
        <v>294</v>
      </c>
      <c r="H3" s="746" t="s">
        <v>295</v>
      </c>
    </row>
    <row r="4" spans="1:13" s="293" customFormat="1" ht="27.75" customHeight="1" x14ac:dyDescent="0.25">
      <c r="A4" s="756"/>
      <c r="B4" s="760"/>
      <c r="C4" s="759"/>
      <c r="D4" s="1050"/>
      <c r="E4" s="1051"/>
      <c r="F4" s="1044"/>
      <c r="G4" s="746"/>
      <c r="H4" s="746"/>
      <c r="I4"/>
      <c r="J4" s="56"/>
      <c r="K4" s="56"/>
      <c r="L4" s="56"/>
      <c r="M4" s="56"/>
    </row>
    <row r="5" spans="1:13" ht="15.75" customHeight="1" x14ac:dyDescent="0.25">
      <c r="A5" s="756"/>
      <c r="B5" s="760"/>
      <c r="C5" s="759"/>
      <c r="D5" s="1050"/>
      <c r="E5" s="1051"/>
      <c r="F5" s="1044"/>
      <c r="G5" s="746"/>
      <c r="H5" s="746"/>
    </row>
    <row r="6" spans="1:13" ht="47.25" customHeight="1" x14ac:dyDescent="0.25">
      <c r="A6" s="918"/>
      <c r="B6" s="765"/>
      <c r="C6" s="1043"/>
      <c r="D6" s="1050"/>
      <c r="E6" s="1052"/>
      <c r="F6" s="1044"/>
      <c r="G6" s="746"/>
      <c r="H6" s="746"/>
    </row>
    <row r="7" spans="1:13" ht="15.75" hidden="1" x14ac:dyDescent="0.25">
      <c r="A7" s="932" t="s">
        <v>143</v>
      </c>
      <c r="B7" s="932" t="s">
        <v>4</v>
      </c>
      <c r="C7" s="121" t="s">
        <v>5</v>
      </c>
      <c r="D7" s="227"/>
      <c r="E7" s="227"/>
      <c r="F7" s="227"/>
      <c r="G7" s="227"/>
      <c r="H7" s="227"/>
    </row>
    <row r="8" spans="1:13" ht="15.75" hidden="1" x14ac:dyDescent="0.25">
      <c r="A8" s="932"/>
      <c r="B8" s="932"/>
      <c r="C8" s="121" t="s">
        <v>6</v>
      </c>
      <c r="D8" s="227"/>
      <c r="E8" s="227"/>
      <c r="F8" s="227"/>
      <c r="G8" s="227"/>
      <c r="H8" s="227"/>
    </row>
    <row r="9" spans="1:13" ht="15.75" hidden="1" x14ac:dyDescent="0.25">
      <c r="A9" s="932"/>
      <c r="B9" s="932" t="s">
        <v>7</v>
      </c>
      <c r="C9" s="121" t="s">
        <v>8</v>
      </c>
      <c r="D9" s="227"/>
      <c r="E9" s="227"/>
      <c r="F9" s="227"/>
      <c r="G9" s="227"/>
      <c r="H9" s="227"/>
    </row>
    <row r="10" spans="1:13" ht="15.75" hidden="1" x14ac:dyDescent="0.25">
      <c r="A10" s="932"/>
      <c r="B10" s="932"/>
      <c r="C10" s="121" t="s">
        <v>9</v>
      </c>
      <c r="D10" s="227"/>
      <c r="E10" s="227"/>
      <c r="F10" s="227"/>
      <c r="G10" s="227"/>
      <c r="H10" s="227"/>
    </row>
    <row r="11" spans="1:13" ht="15.75" hidden="1" x14ac:dyDescent="0.25">
      <c r="A11" s="932"/>
      <c r="B11" s="932"/>
      <c r="C11" s="121" t="s">
        <v>10</v>
      </c>
      <c r="D11" s="227"/>
      <c r="E11" s="227"/>
      <c r="F11" s="227"/>
      <c r="G11" s="227"/>
      <c r="H11" s="227"/>
    </row>
    <row r="12" spans="1:13" ht="15.75" hidden="1" x14ac:dyDescent="0.25">
      <c r="A12" s="932"/>
      <c r="B12" s="932" t="s">
        <v>235</v>
      </c>
      <c r="C12" s="121" t="s">
        <v>12</v>
      </c>
      <c r="D12" s="227"/>
      <c r="E12" s="227"/>
      <c r="F12" s="227"/>
      <c r="G12" s="227"/>
      <c r="H12" s="227"/>
    </row>
    <row r="13" spans="1:13" ht="15.75" hidden="1" x14ac:dyDescent="0.25">
      <c r="A13" s="932"/>
      <c r="B13" s="932"/>
      <c r="C13" s="121" t="s">
        <v>13</v>
      </c>
      <c r="D13" s="227"/>
      <c r="E13" s="227"/>
      <c r="F13" s="227"/>
      <c r="G13" s="227"/>
      <c r="H13" s="227"/>
    </row>
    <row r="14" spans="1:13" ht="15.75" hidden="1" x14ac:dyDescent="0.25">
      <c r="A14" s="932"/>
      <c r="B14" s="932"/>
      <c r="C14" s="121" t="s">
        <v>14</v>
      </c>
      <c r="D14" s="227"/>
      <c r="E14" s="227"/>
      <c r="F14" s="227"/>
      <c r="G14" s="227"/>
      <c r="H14" s="227"/>
    </row>
    <row r="15" spans="1:13" hidden="1" x14ac:dyDescent="0.25">
      <c r="A15" s="1046" t="s">
        <v>204</v>
      </c>
      <c r="B15" s="1046"/>
      <c r="C15" s="1046"/>
      <c r="D15" s="31"/>
      <c r="E15" s="31"/>
      <c r="F15" s="31"/>
      <c r="G15" s="119"/>
      <c r="H15" s="119"/>
    </row>
    <row r="16" spans="1:13" x14ac:dyDescent="0.25">
      <c r="A16" s="932" t="s">
        <v>148</v>
      </c>
      <c r="B16" s="756" t="s">
        <v>15</v>
      </c>
      <c r="C16" s="315" t="s">
        <v>16</v>
      </c>
      <c r="D16" s="228"/>
      <c r="E16" s="228"/>
      <c r="F16" s="120"/>
      <c r="G16" s="30"/>
      <c r="H16" s="30"/>
    </row>
    <row r="17" spans="1:8" x14ac:dyDescent="0.25">
      <c r="A17" s="932"/>
      <c r="B17" s="756"/>
      <c r="C17" s="314" t="s">
        <v>17</v>
      </c>
      <c r="D17" s="228">
        <v>1</v>
      </c>
      <c r="E17" s="228">
        <v>12</v>
      </c>
      <c r="F17" s="228">
        <v>89</v>
      </c>
      <c r="G17" s="30">
        <v>3</v>
      </c>
      <c r="H17" s="30">
        <v>100</v>
      </c>
    </row>
    <row r="18" spans="1:8" x14ac:dyDescent="0.25">
      <c r="A18" s="932"/>
      <c r="B18" s="756"/>
      <c r="C18" s="315" t="s">
        <v>18</v>
      </c>
      <c r="D18" s="228"/>
      <c r="E18" s="228"/>
      <c r="F18" s="120"/>
      <c r="G18" s="30"/>
      <c r="H18" s="30"/>
    </row>
    <row r="19" spans="1:8" ht="15.75" x14ac:dyDescent="0.25">
      <c r="A19" s="932"/>
      <c r="B19" s="932" t="s">
        <v>19</v>
      </c>
      <c r="C19" s="121" t="s">
        <v>20</v>
      </c>
      <c r="D19" s="227"/>
      <c r="E19" s="227"/>
      <c r="F19" s="227"/>
      <c r="G19" s="227"/>
      <c r="H19" s="227"/>
    </row>
    <row r="20" spans="1:8" ht="15.75" x14ac:dyDescent="0.25">
      <c r="A20" s="932"/>
      <c r="B20" s="932"/>
      <c r="C20" s="121" t="s">
        <v>21</v>
      </c>
      <c r="D20" s="227"/>
      <c r="E20" s="227"/>
      <c r="F20" s="227"/>
      <c r="G20" s="227"/>
      <c r="H20" s="227"/>
    </row>
    <row r="21" spans="1:8" ht="15.75" x14ac:dyDescent="0.25">
      <c r="A21" s="932"/>
      <c r="B21" s="932" t="s">
        <v>22</v>
      </c>
      <c r="C21" s="121" t="s">
        <v>23</v>
      </c>
      <c r="D21" s="227"/>
      <c r="E21" s="227"/>
      <c r="F21" s="227"/>
      <c r="G21" s="227"/>
      <c r="H21" s="227"/>
    </row>
    <row r="22" spans="1:8" ht="15.75" x14ac:dyDescent="0.25">
      <c r="A22" s="932"/>
      <c r="B22" s="932"/>
      <c r="C22" s="121" t="s">
        <v>24</v>
      </c>
      <c r="D22" s="227"/>
      <c r="E22" s="227"/>
      <c r="F22" s="227"/>
      <c r="G22" s="227"/>
      <c r="H22" s="227"/>
    </row>
    <row r="23" spans="1:8" ht="15.75" x14ac:dyDescent="0.25">
      <c r="A23" s="932"/>
      <c r="B23" s="932" t="s">
        <v>25</v>
      </c>
      <c r="C23" s="121" t="s">
        <v>26</v>
      </c>
      <c r="D23" s="227"/>
      <c r="E23" s="227"/>
      <c r="F23" s="227"/>
      <c r="G23" s="227"/>
      <c r="H23" s="227"/>
    </row>
    <row r="24" spans="1:8" ht="15.75" x14ac:dyDescent="0.25">
      <c r="A24" s="932"/>
      <c r="B24" s="932"/>
      <c r="C24" s="121" t="s">
        <v>27</v>
      </c>
      <c r="D24" s="227"/>
      <c r="E24" s="227"/>
      <c r="F24" s="227"/>
      <c r="G24" s="227"/>
      <c r="H24" s="227"/>
    </row>
    <row r="25" spans="1:8" ht="15.75" x14ac:dyDescent="0.25">
      <c r="A25" s="932"/>
      <c r="B25" s="932"/>
      <c r="C25" s="121" t="s">
        <v>28</v>
      </c>
      <c r="D25" s="227"/>
      <c r="E25" s="227"/>
      <c r="F25" s="227"/>
      <c r="G25" s="227"/>
      <c r="H25" s="227"/>
    </row>
    <row r="26" spans="1:8" x14ac:dyDescent="0.25">
      <c r="A26" s="1047" t="s">
        <v>205</v>
      </c>
      <c r="B26" s="1047"/>
      <c r="C26" s="1047"/>
      <c r="D26" s="319">
        <v>1</v>
      </c>
      <c r="E26" s="319">
        <v>12</v>
      </c>
      <c r="F26" s="393">
        <v>89</v>
      </c>
      <c r="G26" s="393">
        <v>3</v>
      </c>
      <c r="H26" s="393">
        <v>100</v>
      </c>
    </row>
    <row r="27" spans="1:8" ht="15.75" x14ac:dyDescent="0.25">
      <c r="A27" s="932" t="s">
        <v>150</v>
      </c>
      <c r="B27" s="932" t="s">
        <v>29</v>
      </c>
      <c r="C27" s="121" t="s">
        <v>30</v>
      </c>
      <c r="D27" s="227"/>
      <c r="E27" s="227"/>
      <c r="F27" s="227"/>
      <c r="G27" s="227"/>
      <c r="H27" s="227"/>
    </row>
    <row r="28" spans="1:8" ht="15.75" x14ac:dyDescent="0.25">
      <c r="A28" s="932"/>
      <c r="B28" s="932"/>
      <c r="C28" s="121" t="s">
        <v>31</v>
      </c>
      <c r="D28" s="227"/>
      <c r="E28" s="227"/>
      <c r="F28" s="227"/>
      <c r="G28" s="227"/>
      <c r="H28" s="227"/>
    </row>
    <row r="29" spans="1:8" ht="15.75" x14ac:dyDescent="0.25">
      <c r="A29" s="932"/>
      <c r="B29" s="932"/>
      <c r="C29" s="121" t="s">
        <v>32</v>
      </c>
      <c r="D29" s="227"/>
      <c r="E29" s="227"/>
      <c r="F29" s="227"/>
      <c r="G29" s="227"/>
      <c r="H29" s="227"/>
    </row>
    <row r="30" spans="1:8" ht="15.75" x14ac:dyDescent="0.25">
      <c r="A30" s="932"/>
      <c r="B30" s="932"/>
      <c r="C30" s="121" t="s">
        <v>33</v>
      </c>
      <c r="D30" s="227"/>
      <c r="E30" s="227"/>
      <c r="F30" s="227"/>
      <c r="G30" s="227"/>
      <c r="H30" s="227"/>
    </row>
    <row r="31" spans="1:8" ht="15.75" x14ac:dyDescent="0.25">
      <c r="A31" s="932"/>
      <c r="B31" s="932"/>
      <c r="C31" s="121" t="s">
        <v>34</v>
      </c>
      <c r="D31" s="227"/>
      <c r="E31" s="227"/>
      <c r="F31" s="227"/>
      <c r="G31" s="227"/>
      <c r="H31" s="227"/>
    </row>
    <row r="32" spans="1:8" x14ac:dyDescent="0.25">
      <c r="A32" s="932"/>
      <c r="B32" s="756" t="s">
        <v>35</v>
      </c>
      <c r="C32" s="121" t="s">
        <v>36</v>
      </c>
      <c r="D32" s="228"/>
      <c r="E32" s="228"/>
      <c r="F32" s="120"/>
      <c r="G32" s="30"/>
      <c r="H32" s="30"/>
    </row>
    <row r="33" spans="1:8" x14ac:dyDescent="0.25">
      <c r="A33" s="932"/>
      <c r="B33" s="756"/>
      <c r="C33" s="121" t="s">
        <v>37</v>
      </c>
      <c r="D33" s="228"/>
      <c r="E33" s="228"/>
      <c r="F33" s="120"/>
      <c r="G33" s="30"/>
      <c r="H33" s="30"/>
    </row>
    <row r="34" spans="1:8" x14ac:dyDescent="0.25">
      <c r="A34" s="932"/>
      <c r="B34" s="756"/>
      <c r="C34" s="121" t="s">
        <v>38</v>
      </c>
      <c r="D34" s="228"/>
      <c r="E34" s="228"/>
      <c r="F34" s="120"/>
      <c r="G34" s="30"/>
      <c r="H34" s="30"/>
    </row>
    <row r="35" spans="1:8" x14ac:dyDescent="0.25">
      <c r="A35" s="932"/>
      <c r="B35" s="756"/>
      <c r="C35" s="121" t="s">
        <v>39</v>
      </c>
      <c r="D35" s="228"/>
      <c r="E35" s="228"/>
      <c r="F35" s="120"/>
      <c r="G35" s="30"/>
      <c r="H35" s="30"/>
    </row>
    <row r="36" spans="1:8" x14ac:dyDescent="0.25">
      <c r="A36" s="932"/>
      <c r="B36" s="756"/>
      <c r="C36" s="121" t="s">
        <v>40</v>
      </c>
      <c r="D36" s="228"/>
      <c r="E36" s="228"/>
      <c r="F36" s="120"/>
      <c r="G36" s="30"/>
      <c r="H36" s="30"/>
    </row>
    <row r="37" spans="1:8" x14ac:dyDescent="0.25">
      <c r="A37" s="932"/>
      <c r="B37" s="756"/>
      <c r="C37" s="314" t="s">
        <v>41</v>
      </c>
      <c r="D37" s="228">
        <v>1</v>
      </c>
      <c r="E37" s="228">
        <v>12</v>
      </c>
      <c r="F37" s="263">
        <v>92</v>
      </c>
      <c r="G37" s="226">
        <v>100</v>
      </c>
      <c r="H37" s="226">
        <v>100</v>
      </c>
    </row>
    <row r="38" spans="1:8" ht="15.75" x14ac:dyDescent="0.25">
      <c r="A38" s="932"/>
      <c r="B38" s="932" t="s">
        <v>42</v>
      </c>
      <c r="C38" s="121" t="s">
        <v>43</v>
      </c>
      <c r="D38" s="227"/>
      <c r="E38" s="227"/>
      <c r="F38" s="227"/>
      <c r="G38" s="227"/>
      <c r="H38" s="227"/>
    </row>
    <row r="39" spans="1:8" ht="15.75" x14ac:dyDescent="0.25">
      <c r="A39" s="932"/>
      <c r="B39" s="932"/>
      <c r="C39" s="121" t="s">
        <v>44</v>
      </c>
      <c r="D39" s="227"/>
      <c r="E39" s="227"/>
      <c r="F39" s="227"/>
      <c r="G39" s="227"/>
      <c r="H39" s="227"/>
    </row>
    <row r="40" spans="1:8" ht="15.75" x14ac:dyDescent="0.25">
      <c r="A40" s="932"/>
      <c r="B40" s="932"/>
      <c r="C40" s="121" t="s">
        <v>45</v>
      </c>
      <c r="D40" s="227"/>
      <c r="E40" s="227"/>
      <c r="F40" s="227"/>
      <c r="G40" s="227"/>
      <c r="H40" s="227"/>
    </row>
    <row r="41" spans="1:8" ht="15.75" x14ac:dyDescent="0.25">
      <c r="A41" s="932"/>
      <c r="B41" s="932"/>
      <c r="C41" s="121" t="s">
        <v>46</v>
      </c>
      <c r="D41" s="227"/>
      <c r="E41" s="227"/>
      <c r="F41" s="227"/>
      <c r="G41" s="227"/>
      <c r="H41" s="227"/>
    </row>
    <row r="42" spans="1:8" x14ac:dyDescent="0.25">
      <c r="A42" s="452"/>
      <c r="B42" s="402" t="s">
        <v>206</v>
      </c>
      <c r="C42" s="402"/>
      <c r="D42" s="319">
        <v>1</v>
      </c>
      <c r="E42" s="319">
        <v>12</v>
      </c>
      <c r="F42" s="393">
        <v>92</v>
      </c>
      <c r="G42" s="393">
        <v>100</v>
      </c>
      <c r="H42" s="393">
        <v>100</v>
      </c>
    </row>
    <row r="43" spans="1:8" ht="15.75" hidden="1" x14ac:dyDescent="0.25">
      <c r="A43" s="932" t="s">
        <v>154</v>
      </c>
      <c r="B43" s="932" t="s">
        <v>47</v>
      </c>
      <c r="C43" s="121" t="s">
        <v>48</v>
      </c>
      <c r="D43" s="227"/>
      <c r="E43" s="227"/>
      <c r="F43" s="227"/>
      <c r="G43" s="227"/>
      <c r="H43" s="227"/>
    </row>
    <row r="44" spans="1:8" ht="15.75" hidden="1" x14ac:dyDescent="0.25">
      <c r="A44" s="932"/>
      <c r="B44" s="932"/>
      <c r="C44" s="121" t="s">
        <v>49</v>
      </c>
      <c r="D44" s="227"/>
      <c r="E44" s="227"/>
      <c r="F44" s="227"/>
      <c r="G44" s="227"/>
      <c r="H44" s="227"/>
    </row>
    <row r="45" spans="1:8" ht="15.75" hidden="1" x14ac:dyDescent="0.25">
      <c r="A45" s="932"/>
      <c r="B45" s="932"/>
      <c r="C45" s="121" t="s">
        <v>50</v>
      </c>
      <c r="D45" s="227"/>
      <c r="E45" s="227"/>
      <c r="F45" s="227"/>
      <c r="G45" s="227"/>
      <c r="H45" s="227"/>
    </row>
    <row r="46" spans="1:8" ht="15.75" hidden="1" x14ac:dyDescent="0.25">
      <c r="A46" s="932"/>
      <c r="B46" s="932"/>
      <c r="C46" s="121" t="s">
        <v>51</v>
      </c>
      <c r="D46" s="227"/>
      <c r="E46" s="227"/>
      <c r="F46" s="227"/>
      <c r="G46" s="227"/>
      <c r="H46" s="227"/>
    </row>
    <row r="47" spans="1:8" ht="15.75" hidden="1" x14ac:dyDescent="0.25">
      <c r="A47" s="932"/>
      <c r="B47" s="932"/>
      <c r="C47" s="121" t="s">
        <v>52</v>
      </c>
      <c r="D47" s="227"/>
      <c r="E47" s="227"/>
      <c r="F47" s="227"/>
      <c r="G47" s="227"/>
      <c r="H47" s="227"/>
    </row>
    <row r="48" spans="1:8" ht="15.75" hidden="1" x14ac:dyDescent="0.25">
      <c r="A48" s="932"/>
      <c r="B48" s="932"/>
      <c r="C48" s="121" t="s">
        <v>53</v>
      </c>
      <c r="D48" s="227"/>
      <c r="E48" s="227"/>
      <c r="F48" s="227"/>
      <c r="G48" s="227"/>
      <c r="H48" s="227"/>
    </row>
    <row r="49" spans="1:8" ht="15.75" hidden="1" x14ac:dyDescent="0.25">
      <c r="A49" s="932"/>
      <c r="B49" s="932"/>
      <c r="C49" s="121" t="s">
        <v>54</v>
      </c>
      <c r="D49" s="227"/>
      <c r="E49" s="227"/>
      <c r="F49" s="227"/>
      <c r="G49" s="227"/>
      <c r="H49" s="227"/>
    </row>
    <row r="50" spans="1:8" ht="15.75" hidden="1" x14ac:dyDescent="0.25">
      <c r="A50" s="932"/>
      <c r="B50" s="932"/>
      <c r="C50" s="121" t="s">
        <v>55</v>
      </c>
      <c r="D50" s="227"/>
      <c r="E50" s="227"/>
      <c r="F50" s="227"/>
      <c r="G50" s="227"/>
      <c r="H50" s="227"/>
    </row>
    <row r="51" spans="1:8" hidden="1" x14ac:dyDescent="0.25">
      <c r="A51" s="1046" t="s">
        <v>207</v>
      </c>
      <c r="B51" s="1046"/>
      <c r="C51" s="1046"/>
      <c r="D51" s="31"/>
      <c r="E51" s="31"/>
      <c r="F51" s="31"/>
      <c r="G51" s="31"/>
      <c r="H51" s="31"/>
    </row>
    <row r="52" spans="1:8" ht="15" customHeight="1" x14ac:dyDescent="0.25">
      <c r="A52" s="932" t="s">
        <v>156</v>
      </c>
      <c r="B52" s="760" t="s">
        <v>56</v>
      </c>
      <c r="C52" s="121" t="s">
        <v>57</v>
      </c>
      <c r="D52" s="228"/>
      <c r="E52" s="228"/>
      <c r="F52" s="120"/>
      <c r="G52" s="30"/>
      <c r="H52" s="30"/>
    </row>
    <row r="53" spans="1:8" x14ac:dyDescent="0.25">
      <c r="A53" s="932"/>
      <c r="B53" s="760"/>
      <c r="C53" s="121" t="s">
        <v>58</v>
      </c>
      <c r="D53" s="228"/>
      <c r="E53" s="228"/>
      <c r="F53" s="120"/>
      <c r="G53" s="30"/>
      <c r="H53" s="30"/>
    </row>
    <row r="54" spans="1:8" x14ac:dyDescent="0.25">
      <c r="A54" s="932"/>
      <c r="B54" s="760"/>
      <c r="C54" s="314" t="s">
        <v>59</v>
      </c>
      <c r="D54" s="228">
        <v>1</v>
      </c>
      <c r="E54" s="228">
        <v>12</v>
      </c>
      <c r="F54" s="263">
        <v>58</v>
      </c>
      <c r="G54" s="226">
        <v>0</v>
      </c>
      <c r="H54" s="226">
        <v>68</v>
      </c>
    </row>
    <row r="55" spans="1:8" ht="15.75" x14ac:dyDescent="0.25">
      <c r="A55" s="932"/>
      <c r="B55" s="932" t="s">
        <v>60</v>
      </c>
      <c r="C55" s="121" t="s">
        <v>61</v>
      </c>
      <c r="D55" s="227"/>
      <c r="E55" s="227"/>
      <c r="F55" s="227"/>
      <c r="G55" s="227"/>
      <c r="H55" s="227"/>
    </row>
    <row r="56" spans="1:8" ht="15.75" x14ac:dyDescent="0.25">
      <c r="A56" s="932"/>
      <c r="B56" s="932"/>
      <c r="C56" s="121" t="s">
        <v>62</v>
      </c>
      <c r="D56" s="227"/>
      <c r="E56" s="227"/>
      <c r="F56" s="227"/>
      <c r="G56" s="227"/>
      <c r="H56" s="227"/>
    </row>
    <row r="57" spans="1:8" ht="15.75" x14ac:dyDescent="0.25">
      <c r="A57" s="932"/>
      <c r="B57" s="932"/>
      <c r="C57" s="121" t="s">
        <v>63</v>
      </c>
      <c r="D57" s="227"/>
      <c r="E57" s="227"/>
      <c r="F57" s="227"/>
      <c r="G57" s="227"/>
      <c r="H57" s="227"/>
    </row>
    <row r="58" spans="1:8" ht="15.75" x14ac:dyDescent="0.25">
      <c r="A58" s="932"/>
      <c r="B58" s="932"/>
      <c r="C58" s="121" t="s">
        <v>64</v>
      </c>
      <c r="D58" s="227"/>
      <c r="E58" s="227"/>
      <c r="F58" s="227"/>
      <c r="G58" s="227"/>
      <c r="H58" s="227"/>
    </row>
    <row r="59" spans="1:8" ht="15.75" x14ac:dyDescent="0.25">
      <c r="A59" s="932"/>
      <c r="B59" s="932"/>
      <c r="C59" s="121" t="s">
        <v>65</v>
      </c>
      <c r="D59" s="227"/>
      <c r="E59" s="227"/>
      <c r="F59" s="227"/>
      <c r="G59" s="227"/>
      <c r="H59" s="227"/>
    </row>
    <row r="60" spans="1:8" ht="15.75" x14ac:dyDescent="0.25">
      <c r="A60" s="932"/>
      <c r="B60" s="932"/>
      <c r="C60" s="121" t="s">
        <v>66</v>
      </c>
      <c r="D60" s="227"/>
      <c r="E60" s="227"/>
      <c r="F60" s="227"/>
      <c r="G60" s="227"/>
      <c r="H60" s="227"/>
    </row>
    <row r="61" spans="1:8" ht="15.75" x14ac:dyDescent="0.25">
      <c r="A61" s="932"/>
      <c r="B61" s="932" t="s">
        <v>67</v>
      </c>
      <c r="C61" s="121" t="s">
        <v>68</v>
      </c>
      <c r="D61" s="227"/>
      <c r="E61" s="227"/>
      <c r="F61" s="227"/>
      <c r="G61" s="227"/>
      <c r="H61" s="227"/>
    </row>
    <row r="62" spans="1:8" ht="15.75" x14ac:dyDescent="0.25">
      <c r="A62" s="932"/>
      <c r="B62" s="932"/>
      <c r="C62" s="121" t="s">
        <v>69</v>
      </c>
      <c r="D62" s="227"/>
      <c r="E62" s="227"/>
      <c r="F62" s="227"/>
      <c r="G62" s="227"/>
      <c r="H62" s="227"/>
    </row>
    <row r="63" spans="1:8" ht="15.75" x14ac:dyDescent="0.25">
      <c r="A63" s="932"/>
      <c r="B63" s="932"/>
      <c r="C63" s="121" t="s">
        <v>70</v>
      </c>
      <c r="D63" s="227"/>
      <c r="E63" s="227"/>
      <c r="F63" s="227"/>
      <c r="G63" s="227"/>
      <c r="H63" s="227"/>
    </row>
    <row r="64" spans="1:8" ht="15.75" x14ac:dyDescent="0.25">
      <c r="A64" s="932"/>
      <c r="B64" s="932"/>
      <c r="C64" s="121" t="s">
        <v>71</v>
      </c>
      <c r="D64" s="227"/>
      <c r="E64" s="227"/>
      <c r="F64" s="227"/>
      <c r="G64" s="227"/>
      <c r="H64" s="227"/>
    </row>
    <row r="65" spans="1:8" ht="15.75" x14ac:dyDescent="0.25">
      <c r="A65" s="932"/>
      <c r="B65" s="932" t="s">
        <v>277</v>
      </c>
      <c r="C65" s="121" t="s">
        <v>73</v>
      </c>
      <c r="D65" s="227"/>
      <c r="E65" s="227"/>
      <c r="F65" s="227"/>
      <c r="G65" s="227"/>
      <c r="H65" s="227"/>
    </row>
    <row r="66" spans="1:8" ht="15.75" x14ac:dyDescent="0.25">
      <c r="A66" s="932"/>
      <c r="B66" s="932"/>
      <c r="C66" s="121" t="s">
        <v>74</v>
      </c>
      <c r="D66" s="227"/>
      <c r="E66" s="227"/>
      <c r="F66" s="227"/>
      <c r="G66" s="227"/>
      <c r="H66" s="227"/>
    </row>
    <row r="67" spans="1:8" ht="15.75" x14ac:dyDescent="0.25">
      <c r="A67" s="932"/>
      <c r="B67" s="932"/>
      <c r="C67" s="121" t="s">
        <v>75</v>
      </c>
      <c r="D67" s="227"/>
      <c r="E67" s="227"/>
      <c r="F67" s="227"/>
      <c r="G67" s="227"/>
      <c r="H67" s="227"/>
    </row>
    <row r="68" spans="1:8" x14ac:dyDescent="0.25">
      <c r="A68" s="1047" t="s">
        <v>209</v>
      </c>
      <c r="B68" s="1047"/>
      <c r="C68" s="1047"/>
      <c r="D68" s="319">
        <v>1</v>
      </c>
      <c r="E68" s="319">
        <v>12</v>
      </c>
      <c r="F68" s="393">
        <v>58</v>
      </c>
      <c r="G68" s="393">
        <v>0</v>
      </c>
      <c r="H68" s="393">
        <v>68</v>
      </c>
    </row>
    <row r="69" spans="1:8" ht="15.75" x14ac:dyDescent="0.25">
      <c r="A69" s="932" t="s">
        <v>162</v>
      </c>
      <c r="B69" s="349" t="s">
        <v>76</v>
      </c>
      <c r="C69" s="121" t="s">
        <v>77</v>
      </c>
      <c r="D69" s="227"/>
      <c r="E69" s="227"/>
      <c r="F69" s="227"/>
      <c r="G69" s="227"/>
      <c r="H69" s="227"/>
    </row>
    <row r="70" spans="1:8" x14ac:dyDescent="0.25">
      <c r="A70" s="932"/>
      <c r="B70" s="760" t="s">
        <v>78</v>
      </c>
      <c r="C70" s="314" t="s">
        <v>165</v>
      </c>
      <c r="D70" s="228">
        <v>1</v>
      </c>
      <c r="E70" s="228">
        <v>12</v>
      </c>
      <c r="F70" s="263">
        <v>89</v>
      </c>
      <c r="G70" s="226">
        <v>100</v>
      </c>
      <c r="H70" s="226">
        <v>100</v>
      </c>
    </row>
    <row r="71" spans="1:8" ht="15.75" x14ac:dyDescent="0.25">
      <c r="A71" s="932"/>
      <c r="B71" s="760"/>
      <c r="C71" s="121" t="s">
        <v>80</v>
      </c>
      <c r="D71" s="262"/>
      <c r="E71" s="262"/>
      <c r="F71" s="262"/>
      <c r="G71" s="262"/>
      <c r="H71" s="262"/>
    </row>
    <row r="72" spans="1:8" ht="15.75" x14ac:dyDescent="0.25">
      <c r="A72" s="932"/>
      <c r="B72" s="932" t="s">
        <v>81</v>
      </c>
      <c r="C72" s="121" t="s">
        <v>82</v>
      </c>
      <c r="D72" s="227"/>
      <c r="E72" s="227"/>
      <c r="F72" s="227"/>
      <c r="G72" s="227"/>
      <c r="H72" s="227"/>
    </row>
    <row r="73" spans="1:8" ht="15.75" x14ac:dyDescent="0.25">
      <c r="A73" s="932"/>
      <c r="B73" s="932"/>
      <c r="C73" s="121" t="s">
        <v>83</v>
      </c>
      <c r="D73" s="227"/>
      <c r="E73" s="227"/>
      <c r="F73" s="227"/>
      <c r="G73" s="227"/>
      <c r="H73" s="227"/>
    </row>
    <row r="74" spans="1:8" ht="15.75" x14ac:dyDescent="0.25">
      <c r="A74" s="932"/>
      <c r="B74" s="932" t="s">
        <v>84</v>
      </c>
      <c r="C74" s="121" t="s">
        <v>85</v>
      </c>
      <c r="D74" s="227"/>
      <c r="E74" s="227"/>
      <c r="F74" s="227"/>
      <c r="G74" s="227"/>
      <c r="H74" s="227"/>
    </row>
    <row r="75" spans="1:8" ht="15.75" x14ac:dyDescent="0.25">
      <c r="A75" s="932"/>
      <c r="B75" s="932"/>
      <c r="C75" s="121" t="s">
        <v>236</v>
      </c>
      <c r="D75" s="227"/>
      <c r="E75" s="227"/>
      <c r="F75" s="227"/>
      <c r="G75" s="227"/>
      <c r="H75" s="227"/>
    </row>
    <row r="76" spans="1:8" ht="15.75" x14ac:dyDescent="0.25">
      <c r="A76" s="932"/>
      <c r="B76" s="932" t="s">
        <v>87</v>
      </c>
      <c r="C76" s="121" t="s">
        <v>88</v>
      </c>
      <c r="D76" s="227"/>
      <c r="E76" s="227"/>
      <c r="F76" s="227"/>
      <c r="G76" s="227"/>
      <c r="H76" s="227"/>
    </row>
    <row r="77" spans="1:8" ht="15.75" x14ac:dyDescent="0.25">
      <c r="A77" s="932"/>
      <c r="B77" s="932"/>
      <c r="C77" s="121" t="s">
        <v>89</v>
      </c>
      <c r="D77" s="227"/>
      <c r="E77" s="227"/>
      <c r="F77" s="227"/>
      <c r="G77" s="227"/>
      <c r="H77" s="227"/>
    </row>
    <row r="78" spans="1:8" ht="15.75" x14ac:dyDescent="0.25">
      <c r="A78" s="932"/>
      <c r="B78" s="932"/>
      <c r="C78" s="121" t="s">
        <v>90</v>
      </c>
      <c r="D78" s="227"/>
      <c r="E78" s="227"/>
      <c r="F78" s="227"/>
      <c r="G78" s="227"/>
      <c r="H78" s="227"/>
    </row>
    <row r="79" spans="1:8" ht="15.75" x14ac:dyDescent="0.25">
      <c r="A79" s="932"/>
      <c r="B79" s="932"/>
      <c r="C79" s="121" t="s">
        <v>166</v>
      </c>
      <c r="D79" s="227"/>
      <c r="E79" s="227"/>
      <c r="F79" s="227"/>
      <c r="G79" s="227"/>
      <c r="H79" s="227"/>
    </row>
    <row r="80" spans="1:8" ht="15.75" x14ac:dyDescent="0.25">
      <c r="A80" s="932"/>
      <c r="B80" s="932" t="s">
        <v>92</v>
      </c>
      <c r="C80" s="121" t="s">
        <v>93</v>
      </c>
      <c r="D80" s="227"/>
      <c r="E80" s="227"/>
      <c r="F80" s="227"/>
      <c r="G80" s="227"/>
      <c r="H80" s="227"/>
    </row>
    <row r="81" spans="1:8" ht="15.75" x14ac:dyDescent="0.25">
      <c r="A81" s="932"/>
      <c r="B81" s="932"/>
      <c r="C81" s="121" t="s">
        <v>94</v>
      </c>
      <c r="D81" s="227"/>
      <c r="E81" s="227"/>
      <c r="F81" s="227"/>
      <c r="G81" s="227"/>
      <c r="H81" s="227"/>
    </row>
    <row r="82" spans="1:8" ht="15.75" x14ac:dyDescent="0.25">
      <c r="A82" s="932"/>
      <c r="B82" s="932"/>
      <c r="C82" s="121" t="s">
        <v>95</v>
      </c>
      <c r="D82" s="227"/>
      <c r="E82" s="227"/>
      <c r="F82" s="227"/>
      <c r="G82" s="227"/>
      <c r="H82" s="227"/>
    </row>
    <row r="83" spans="1:8" ht="15.75" x14ac:dyDescent="0.25">
      <c r="A83" s="932"/>
      <c r="B83" s="932" t="s">
        <v>96</v>
      </c>
      <c r="C83" s="121" t="s">
        <v>97</v>
      </c>
      <c r="D83" s="227"/>
      <c r="E83" s="227"/>
      <c r="F83" s="227"/>
      <c r="G83" s="227"/>
      <c r="H83" s="227"/>
    </row>
    <row r="84" spans="1:8" ht="15.75" x14ac:dyDescent="0.25">
      <c r="A84" s="932"/>
      <c r="B84" s="932"/>
      <c r="C84" s="121" t="s">
        <v>98</v>
      </c>
      <c r="D84" s="227"/>
      <c r="E84" s="227"/>
      <c r="F84" s="227"/>
      <c r="G84" s="227"/>
      <c r="H84" s="227"/>
    </row>
    <row r="85" spans="1:8" ht="15.75" x14ac:dyDescent="0.25">
      <c r="A85" s="932"/>
      <c r="B85" s="932"/>
      <c r="C85" s="121" t="s">
        <v>99</v>
      </c>
      <c r="D85" s="227"/>
      <c r="E85" s="227"/>
      <c r="F85" s="227"/>
      <c r="G85" s="227"/>
      <c r="H85" s="227"/>
    </row>
    <row r="86" spans="1:8" x14ac:dyDescent="0.25">
      <c r="A86" s="1047" t="s">
        <v>210</v>
      </c>
      <c r="B86" s="1047"/>
      <c r="C86" s="1047"/>
      <c r="D86" s="319">
        <v>1</v>
      </c>
      <c r="E86" s="319">
        <v>12</v>
      </c>
      <c r="F86" s="319">
        <v>89</v>
      </c>
      <c r="G86" s="319">
        <v>100</v>
      </c>
      <c r="H86" s="319">
        <v>100</v>
      </c>
    </row>
    <row r="87" spans="1:8" ht="15.75" hidden="1" customHeight="1" x14ac:dyDescent="0.25">
      <c r="A87" s="1048" t="s">
        <v>174</v>
      </c>
      <c r="B87" s="1048" t="s">
        <v>100</v>
      </c>
      <c r="C87" s="448" t="s">
        <v>101</v>
      </c>
      <c r="D87" s="450"/>
      <c r="E87" s="450"/>
      <c r="F87" s="450"/>
      <c r="G87" s="450"/>
      <c r="H87" s="450"/>
    </row>
    <row r="88" spans="1:8" ht="15.75" hidden="1" customHeight="1" x14ac:dyDescent="0.25">
      <c r="A88" s="1048"/>
      <c r="B88" s="1048"/>
      <c r="C88" s="448" t="s">
        <v>102</v>
      </c>
      <c r="D88" s="450"/>
      <c r="E88" s="450"/>
      <c r="F88" s="450"/>
      <c r="G88" s="450"/>
      <c r="H88" s="450"/>
    </row>
    <row r="89" spans="1:8" ht="15.75" hidden="1" customHeight="1" x14ac:dyDescent="0.25">
      <c r="A89" s="1048"/>
      <c r="B89" s="1048"/>
      <c r="C89" s="448" t="s">
        <v>103</v>
      </c>
      <c r="D89" s="450"/>
      <c r="E89" s="450"/>
      <c r="F89" s="450"/>
      <c r="G89" s="450"/>
      <c r="H89" s="450"/>
    </row>
    <row r="90" spans="1:8" ht="15.75" hidden="1" customHeight="1" x14ac:dyDescent="0.25">
      <c r="A90" s="1048"/>
      <c r="B90" s="449" t="s">
        <v>104</v>
      </c>
      <c r="C90" s="448" t="s">
        <v>105</v>
      </c>
      <c r="D90" s="450"/>
      <c r="E90" s="450"/>
      <c r="F90" s="450"/>
      <c r="G90" s="450"/>
      <c r="H90" s="450"/>
    </row>
    <row r="91" spans="1:8" ht="15.75" hidden="1" customHeight="1" x14ac:dyDescent="0.25">
      <c r="A91" s="1048"/>
      <c r="B91" s="1048" t="s">
        <v>106</v>
      </c>
      <c r="C91" s="448" t="s">
        <v>107</v>
      </c>
      <c r="D91" s="450"/>
      <c r="E91" s="450"/>
      <c r="F91" s="450"/>
      <c r="G91" s="450"/>
      <c r="H91" s="450"/>
    </row>
    <row r="92" spans="1:8" ht="15.75" hidden="1" customHeight="1" x14ac:dyDescent="0.25">
      <c r="A92" s="1048"/>
      <c r="B92" s="1048"/>
      <c r="C92" s="448" t="s">
        <v>108</v>
      </c>
      <c r="D92" s="450"/>
      <c r="E92" s="450"/>
      <c r="F92" s="450"/>
      <c r="G92" s="450"/>
      <c r="H92" s="450"/>
    </row>
    <row r="93" spans="1:8" ht="15.75" hidden="1" customHeight="1" x14ac:dyDescent="0.25">
      <c r="A93" s="1048"/>
      <c r="B93" s="1048"/>
      <c r="C93" s="448" t="s">
        <v>109</v>
      </c>
      <c r="D93" s="450"/>
      <c r="E93" s="450"/>
      <c r="F93" s="450"/>
      <c r="G93" s="450"/>
      <c r="H93" s="450"/>
    </row>
    <row r="94" spans="1:8" ht="15" hidden="1" customHeight="1" x14ac:dyDescent="0.25">
      <c r="A94" s="933" t="s">
        <v>211</v>
      </c>
      <c r="B94" s="933"/>
      <c r="C94" s="933"/>
      <c r="D94" s="319"/>
      <c r="E94" s="319"/>
      <c r="F94" s="319"/>
      <c r="G94" s="451"/>
      <c r="H94" s="451"/>
    </row>
    <row r="95" spans="1:8" ht="15.75" hidden="1" customHeight="1" x14ac:dyDescent="0.25">
      <c r="A95" s="1048" t="s">
        <v>177</v>
      </c>
      <c r="B95" s="1048" t="s">
        <v>110</v>
      </c>
      <c r="C95" s="448" t="s">
        <v>111</v>
      </c>
      <c r="D95" s="450"/>
      <c r="E95" s="450"/>
      <c r="F95" s="450"/>
      <c r="G95" s="450"/>
      <c r="H95" s="450"/>
    </row>
    <row r="96" spans="1:8" ht="15.75" hidden="1" customHeight="1" x14ac:dyDescent="0.25">
      <c r="A96" s="1048"/>
      <c r="B96" s="1048"/>
      <c r="C96" s="448" t="s">
        <v>112</v>
      </c>
      <c r="D96" s="450"/>
      <c r="E96" s="450"/>
      <c r="F96" s="450"/>
      <c r="G96" s="450"/>
      <c r="H96" s="450"/>
    </row>
    <row r="97" spans="1:110" ht="15.75" hidden="1" customHeight="1" x14ac:dyDescent="0.25">
      <c r="A97" s="1048"/>
      <c r="B97" s="1048"/>
      <c r="C97" s="448" t="s">
        <v>113</v>
      </c>
      <c r="D97" s="450"/>
      <c r="E97" s="450"/>
      <c r="F97" s="450"/>
      <c r="G97" s="450"/>
      <c r="H97" s="450"/>
    </row>
    <row r="98" spans="1:110" ht="15.75" hidden="1" customHeight="1" x14ac:dyDescent="0.25">
      <c r="A98" s="1048"/>
      <c r="B98" s="1048" t="s">
        <v>114</v>
      </c>
      <c r="C98" s="448" t="s">
        <v>179</v>
      </c>
      <c r="D98" s="450"/>
      <c r="E98" s="450"/>
      <c r="F98" s="450"/>
      <c r="G98" s="450"/>
      <c r="H98" s="450"/>
    </row>
    <row r="99" spans="1:110" ht="15.75" hidden="1" customHeight="1" x14ac:dyDescent="0.25">
      <c r="A99" s="1048"/>
      <c r="B99" s="1048"/>
      <c r="C99" s="448" t="s">
        <v>116</v>
      </c>
      <c r="D99" s="450"/>
      <c r="E99" s="450"/>
      <c r="F99" s="450"/>
      <c r="G99" s="450"/>
      <c r="H99" s="450"/>
    </row>
    <row r="100" spans="1:110" ht="15.75" hidden="1" customHeight="1" x14ac:dyDescent="0.25">
      <c r="A100" s="1048"/>
      <c r="B100" s="1048"/>
      <c r="C100" s="448" t="s">
        <v>117</v>
      </c>
      <c r="D100" s="450"/>
      <c r="E100" s="450"/>
      <c r="F100" s="450"/>
      <c r="G100" s="450"/>
      <c r="H100" s="450"/>
    </row>
    <row r="101" spans="1:110" ht="15.75" hidden="1" customHeight="1" x14ac:dyDescent="0.25">
      <c r="A101" s="1048"/>
      <c r="B101" s="1048" t="s">
        <v>180</v>
      </c>
      <c r="C101" s="448" t="s">
        <v>181</v>
      </c>
      <c r="D101" s="450"/>
      <c r="E101" s="450"/>
      <c r="F101" s="450"/>
      <c r="G101" s="450"/>
      <c r="H101" s="450"/>
    </row>
    <row r="102" spans="1:110" ht="15.75" hidden="1" customHeight="1" x14ac:dyDescent="0.25">
      <c r="A102" s="1048"/>
      <c r="B102" s="1048"/>
      <c r="C102" s="448" t="s">
        <v>120</v>
      </c>
      <c r="D102" s="450"/>
      <c r="E102" s="450"/>
      <c r="F102" s="450"/>
      <c r="G102" s="450"/>
      <c r="H102" s="450"/>
    </row>
    <row r="103" spans="1:110" ht="15.75" hidden="1" customHeight="1" x14ac:dyDescent="0.25">
      <c r="A103" s="1048"/>
      <c r="B103" s="1048" t="s">
        <v>121</v>
      </c>
      <c r="C103" s="448" t="s">
        <v>122</v>
      </c>
      <c r="D103" s="450"/>
      <c r="E103" s="450"/>
      <c r="F103" s="450"/>
      <c r="G103" s="450"/>
      <c r="H103" s="450"/>
    </row>
    <row r="104" spans="1:110" ht="15.75" hidden="1" customHeight="1" x14ac:dyDescent="0.25">
      <c r="A104" s="1048"/>
      <c r="B104" s="1048"/>
      <c r="C104" s="448" t="s">
        <v>123</v>
      </c>
      <c r="D104" s="450"/>
      <c r="E104" s="450"/>
      <c r="F104" s="450"/>
      <c r="G104" s="450"/>
      <c r="H104" s="450"/>
    </row>
    <row r="105" spans="1:110" ht="15.75" hidden="1" customHeight="1" x14ac:dyDescent="0.25">
      <c r="A105" s="1048"/>
      <c r="B105" s="1048" t="s">
        <v>124</v>
      </c>
      <c r="C105" s="448" t="s">
        <v>125</v>
      </c>
      <c r="D105" s="450"/>
      <c r="E105" s="450"/>
      <c r="F105" s="450"/>
      <c r="G105" s="450"/>
      <c r="H105" s="450"/>
    </row>
    <row r="106" spans="1:110" ht="15.75" hidden="1" customHeight="1" x14ac:dyDescent="0.25">
      <c r="A106" s="1048"/>
      <c r="B106" s="1048"/>
      <c r="C106" s="448" t="s">
        <v>126</v>
      </c>
      <c r="D106" s="450"/>
      <c r="E106" s="450"/>
      <c r="F106" s="450"/>
      <c r="G106" s="450"/>
      <c r="H106" s="450"/>
    </row>
    <row r="107" spans="1:110" ht="15.75" hidden="1" customHeight="1" x14ac:dyDescent="0.25">
      <c r="A107" s="1048"/>
      <c r="B107" s="1048" t="s">
        <v>127</v>
      </c>
      <c r="C107" s="448" t="s">
        <v>128</v>
      </c>
      <c r="D107" s="450"/>
      <c r="E107" s="450"/>
      <c r="F107" s="450"/>
      <c r="G107" s="450"/>
      <c r="H107" s="450"/>
    </row>
    <row r="108" spans="1:110" ht="15.75" hidden="1" customHeight="1" x14ac:dyDescent="0.25">
      <c r="A108" s="1048"/>
      <c r="B108" s="1048"/>
      <c r="C108" s="448" t="s">
        <v>129</v>
      </c>
      <c r="D108" s="450"/>
      <c r="E108" s="450"/>
      <c r="F108" s="450"/>
      <c r="G108" s="450"/>
      <c r="H108" s="450"/>
    </row>
    <row r="109" spans="1:110" ht="15.75" hidden="1" customHeight="1" x14ac:dyDescent="0.25">
      <c r="A109" s="1048"/>
      <c r="B109" s="1048"/>
      <c r="C109" s="448" t="s">
        <v>130</v>
      </c>
      <c r="D109" s="450"/>
      <c r="E109" s="450"/>
      <c r="F109" s="450"/>
      <c r="G109" s="450"/>
      <c r="H109" s="450"/>
    </row>
    <row r="110" spans="1:110" ht="15" hidden="1" customHeight="1" x14ac:dyDescent="0.25">
      <c r="A110" s="1047" t="s">
        <v>212</v>
      </c>
      <c r="B110" s="1047"/>
      <c r="C110" s="1047"/>
      <c r="D110" s="319"/>
      <c r="E110" s="319"/>
      <c r="F110" s="319"/>
      <c r="G110" s="451"/>
      <c r="H110" s="451"/>
    </row>
    <row r="111" spans="1:110" x14ac:dyDescent="0.25">
      <c r="A111" s="933" t="s">
        <v>185</v>
      </c>
      <c r="B111" s="933"/>
      <c r="C111" s="933"/>
      <c r="D111" s="319">
        <v>4</v>
      </c>
      <c r="E111" s="319">
        <v>48</v>
      </c>
      <c r="F111" s="393">
        <v>82</v>
      </c>
      <c r="G111" s="393">
        <v>54</v>
      </c>
      <c r="H111" s="393">
        <v>94</v>
      </c>
      <c r="I111" s="4"/>
      <c r="J111" s="4"/>
      <c r="K111" s="4"/>
    </row>
    <row r="112" spans="1:110" s="3" customFormat="1" x14ac:dyDescent="0.25">
      <c r="A112" s="32" t="s">
        <v>186</v>
      </c>
      <c r="B112" s="489" t="s">
        <v>368</v>
      </c>
      <c r="C112" s="12"/>
      <c r="D112" s="12"/>
      <c r="E112" s="12"/>
      <c r="F112" s="9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293"/>
      <c r="Z112" s="293"/>
      <c r="AA112" s="293"/>
      <c r="AB112" s="293"/>
      <c r="AC112" s="293"/>
      <c r="AD112" s="293"/>
      <c r="AE112" s="293"/>
      <c r="AF112" s="293"/>
      <c r="AG112" s="293"/>
      <c r="AH112" s="293"/>
      <c r="AI112" s="293"/>
      <c r="AJ112" s="293"/>
      <c r="AK112" s="293"/>
      <c r="AL112" s="293"/>
      <c r="AM112" s="293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293"/>
      <c r="AX112" s="293"/>
      <c r="AY112" s="293"/>
      <c r="AZ112" s="293"/>
      <c r="BA112" s="293"/>
      <c r="BB112" s="293"/>
      <c r="BC112" s="293"/>
      <c r="BD112" s="293"/>
      <c r="BE112" s="293"/>
      <c r="BF112" s="293"/>
      <c r="BG112" s="293"/>
      <c r="BH112" s="293"/>
      <c r="BI112" s="293"/>
      <c r="BJ112" s="293"/>
      <c r="BK112" s="293"/>
      <c r="BL112" s="293"/>
      <c r="BM112" s="293"/>
      <c r="BN112" s="293"/>
      <c r="BO112" s="293"/>
      <c r="BP112" s="293"/>
      <c r="BQ112" s="293"/>
      <c r="BR112" s="293"/>
      <c r="BS112" s="293"/>
      <c r="BT112" s="293"/>
      <c r="BU112" s="293"/>
      <c r="BV112" s="293"/>
      <c r="BW112" s="293"/>
      <c r="BX112" s="293"/>
      <c r="BY112" s="293"/>
      <c r="BZ112" s="293"/>
      <c r="CA112" s="293"/>
      <c r="CB112" s="293"/>
      <c r="CC112" s="293"/>
      <c r="CD112" s="293"/>
      <c r="CE112" s="293"/>
      <c r="CF112" s="293"/>
      <c r="CG112" s="293"/>
      <c r="CH112" s="293"/>
      <c r="CI112" s="293"/>
      <c r="CJ112" s="293"/>
      <c r="CK112" s="293"/>
      <c r="CL112" s="293"/>
      <c r="CM112" s="293"/>
      <c r="CN112" s="293"/>
      <c r="CO112" s="293"/>
      <c r="CP112" s="293"/>
      <c r="CQ112" s="293"/>
      <c r="CR112" s="293"/>
      <c r="CS112" s="293"/>
      <c r="CT112" s="293"/>
      <c r="CU112" s="293"/>
      <c r="CV112" s="293"/>
      <c r="CW112" s="293"/>
      <c r="CX112" s="293"/>
      <c r="CY112" s="293"/>
      <c r="CZ112" s="293"/>
      <c r="DA112" s="293"/>
      <c r="DB112" s="293"/>
      <c r="DC112" s="293"/>
      <c r="DD112" s="293"/>
      <c r="DE112" s="293"/>
      <c r="DF112" s="293"/>
    </row>
    <row r="113" spans="1:11" s="293" customFormat="1" x14ac:dyDescent="0.25">
      <c r="A113" s="195" t="s">
        <v>323</v>
      </c>
      <c r="B113" s="490" t="s">
        <v>369</v>
      </c>
      <c r="C113" s="194"/>
      <c r="D113" s="194"/>
      <c r="E113" s="194"/>
      <c r="F113" s="209"/>
      <c r="G113" s="194"/>
      <c r="H113" s="194"/>
      <c r="I113" s="194"/>
      <c r="J113" s="194"/>
      <c r="K113" s="194"/>
    </row>
  </sheetData>
  <mergeCells count="55">
    <mergeCell ref="A110:C110"/>
    <mergeCell ref="A111:C111"/>
    <mergeCell ref="D3:D6"/>
    <mergeCell ref="E3:E6"/>
    <mergeCell ref="A86:C86"/>
    <mergeCell ref="A87:A93"/>
    <mergeCell ref="B87:B89"/>
    <mergeCell ref="B91:B93"/>
    <mergeCell ref="A94:C94"/>
    <mergeCell ref="A68:C68"/>
    <mergeCell ref="A69:A85"/>
    <mergeCell ref="B70:B71"/>
    <mergeCell ref="B72:B73"/>
    <mergeCell ref="B74:B75"/>
    <mergeCell ref="A95:A109"/>
    <mergeCell ref="B95:B97"/>
    <mergeCell ref="B98:B100"/>
    <mergeCell ref="B101:B102"/>
    <mergeCell ref="B103:B104"/>
    <mergeCell ref="B105:B106"/>
    <mergeCell ref="B107:B109"/>
    <mergeCell ref="B76:B79"/>
    <mergeCell ref="B80:B82"/>
    <mergeCell ref="B83:B85"/>
    <mergeCell ref="A51:C51"/>
    <mergeCell ref="A52:A67"/>
    <mergeCell ref="B52:B54"/>
    <mergeCell ref="B55:B60"/>
    <mergeCell ref="B61:B64"/>
    <mergeCell ref="B65:B67"/>
    <mergeCell ref="A43:A50"/>
    <mergeCell ref="B43:B50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7:A14"/>
    <mergeCell ref="B7:B8"/>
    <mergeCell ref="B9:B11"/>
    <mergeCell ref="B12:B14"/>
    <mergeCell ref="G3:G6"/>
    <mergeCell ref="A1:H1"/>
    <mergeCell ref="H3:H6"/>
    <mergeCell ref="A3:A6"/>
    <mergeCell ref="B3:B6"/>
    <mergeCell ref="C3:C6"/>
    <mergeCell ref="F3:F6"/>
    <mergeCell ref="A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A1:DF215"/>
  <sheetViews>
    <sheetView topLeftCell="A92" zoomScale="75" zoomScaleNormal="75" workbookViewId="0">
      <selection activeCell="R116" sqref="R116"/>
    </sheetView>
  </sheetViews>
  <sheetFormatPr defaultRowHeight="15" x14ac:dyDescent="0.25"/>
  <cols>
    <col min="1" max="1" width="12.140625" style="122" bestFit="1" customWidth="1"/>
    <col min="2" max="2" width="26.42578125" style="122" bestFit="1" customWidth="1"/>
    <col min="3" max="3" width="26.42578125" style="122" customWidth="1"/>
    <col min="4" max="4" width="12.7109375" style="122" customWidth="1"/>
    <col min="5" max="5" width="13" style="122" customWidth="1"/>
    <col min="6" max="6" width="14.7109375" style="122" customWidth="1"/>
    <col min="7" max="7" width="18.28515625" style="124" customWidth="1"/>
    <col min="8" max="8" width="19" style="124" customWidth="1"/>
    <col min="9" max="9" width="9.140625" style="124"/>
    <col min="10" max="10" width="26.85546875" style="122" customWidth="1"/>
    <col min="11" max="250" width="9.140625" style="122"/>
    <col min="251" max="251" width="12.140625" style="122" bestFit="1" customWidth="1"/>
    <col min="252" max="252" width="26.42578125" style="122" bestFit="1" customWidth="1"/>
    <col min="253" max="253" width="26.42578125" style="122" customWidth="1"/>
    <col min="254" max="254" width="12.7109375" style="122" customWidth="1"/>
    <col min="255" max="255" width="13" style="122" customWidth="1"/>
    <col min="256" max="256" width="13.85546875" style="122" customWidth="1"/>
    <col min="257" max="257" width="12" style="122" customWidth="1"/>
    <col min="258" max="258" width="11.85546875" style="122" customWidth="1"/>
    <col min="259" max="259" width="13.140625" style="122" customWidth="1"/>
    <col min="260" max="260" width="13.28515625" style="122" customWidth="1"/>
    <col min="261" max="261" width="14.28515625" style="122" customWidth="1"/>
    <col min="262" max="262" width="14.7109375" style="122" customWidth="1"/>
    <col min="263" max="506" width="9.140625" style="122"/>
    <col min="507" max="507" width="12.140625" style="122" bestFit="1" customWidth="1"/>
    <col min="508" max="508" width="26.42578125" style="122" bestFit="1" customWidth="1"/>
    <col min="509" max="509" width="26.42578125" style="122" customWidth="1"/>
    <col min="510" max="510" width="12.7109375" style="122" customWidth="1"/>
    <col min="511" max="511" width="13" style="122" customWidth="1"/>
    <col min="512" max="512" width="13.85546875" style="122" customWidth="1"/>
    <col min="513" max="513" width="12" style="122" customWidth="1"/>
    <col min="514" max="514" width="11.85546875" style="122" customWidth="1"/>
    <col min="515" max="515" width="13.140625" style="122" customWidth="1"/>
    <col min="516" max="516" width="13.28515625" style="122" customWidth="1"/>
    <col min="517" max="517" width="14.28515625" style="122" customWidth="1"/>
    <col min="518" max="518" width="14.7109375" style="122" customWidth="1"/>
    <col min="519" max="762" width="9.140625" style="122"/>
    <col min="763" max="763" width="12.140625" style="122" bestFit="1" customWidth="1"/>
    <col min="764" max="764" width="26.42578125" style="122" bestFit="1" customWidth="1"/>
    <col min="765" max="765" width="26.42578125" style="122" customWidth="1"/>
    <col min="766" max="766" width="12.7109375" style="122" customWidth="1"/>
    <col min="767" max="767" width="13" style="122" customWidth="1"/>
    <col min="768" max="768" width="13.85546875" style="122" customWidth="1"/>
    <col min="769" max="769" width="12" style="122" customWidth="1"/>
    <col min="770" max="770" width="11.85546875" style="122" customWidth="1"/>
    <col min="771" max="771" width="13.140625" style="122" customWidth="1"/>
    <col min="772" max="772" width="13.28515625" style="122" customWidth="1"/>
    <col min="773" max="773" width="14.28515625" style="122" customWidth="1"/>
    <col min="774" max="774" width="14.7109375" style="122" customWidth="1"/>
    <col min="775" max="1018" width="9.140625" style="122"/>
    <col min="1019" max="1019" width="12.140625" style="122" bestFit="1" customWidth="1"/>
    <col min="1020" max="1020" width="26.42578125" style="122" bestFit="1" customWidth="1"/>
    <col min="1021" max="1021" width="26.42578125" style="122" customWidth="1"/>
    <col min="1022" max="1022" width="12.7109375" style="122" customWidth="1"/>
    <col min="1023" max="1023" width="13" style="122" customWidth="1"/>
    <col min="1024" max="1024" width="13.85546875" style="122" customWidth="1"/>
    <col min="1025" max="1025" width="12" style="122" customWidth="1"/>
    <col min="1026" max="1026" width="11.85546875" style="122" customWidth="1"/>
    <col min="1027" max="1027" width="13.140625" style="122" customWidth="1"/>
    <col min="1028" max="1028" width="13.28515625" style="122" customWidth="1"/>
    <col min="1029" max="1029" width="14.28515625" style="122" customWidth="1"/>
    <col min="1030" max="1030" width="14.7109375" style="122" customWidth="1"/>
    <col min="1031" max="1274" width="9.140625" style="122"/>
    <col min="1275" max="1275" width="12.140625" style="122" bestFit="1" customWidth="1"/>
    <col min="1276" max="1276" width="26.42578125" style="122" bestFit="1" customWidth="1"/>
    <col min="1277" max="1277" width="26.42578125" style="122" customWidth="1"/>
    <col min="1278" max="1278" width="12.7109375" style="122" customWidth="1"/>
    <col min="1279" max="1279" width="13" style="122" customWidth="1"/>
    <col min="1280" max="1280" width="13.85546875" style="122" customWidth="1"/>
    <col min="1281" max="1281" width="12" style="122" customWidth="1"/>
    <col min="1282" max="1282" width="11.85546875" style="122" customWidth="1"/>
    <col min="1283" max="1283" width="13.140625" style="122" customWidth="1"/>
    <col min="1284" max="1284" width="13.28515625" style="122" customWidth="1"/>
    <col min="1285" max="1285" width="14.28515625" style="122" customWidth="1"/>
    <col min="1286" max="1286" width="14.7109375" style="122" customWidth="1"/>
    <col min="1287" max="1530" width="9.140625" style="122"/>
    <col min="1531" max="1531" width="12.140625" style="122" bestFit="1" customWidth="1"/>
    <col min="1532" max="1532" width="26.42578125" style="122" bestFit="1" customWidth="1"/>
    <col min="1533" max="1533" width="26.42578125" style="122" customWidth="1"/>
    <col min="1534" max="1534" width="12.7109375" style="122" customWidth="1"/>
    <col min="1535" max="1535" width="13" style="122" customWidth="1"/>
    <col min="1536" max="1536" width="13.85546875" style="122" customWidth="1"/>
    <col min="1537" max="1537" width="12" style="122" customWidth="1"/>
    <col min="1538" max="1538" width="11.85546875" style="122" customWidth="1"/>
    <col min="1539" max="1539" width="13.140625" style="122" customWidth="1"/>
    <col min="1540" max="1540" width="13.28515625" style="122" customWidth="1"/>
    <col min="1541" max="1541" width="14.28515625" style="122" customWidth="1"/>
    <col min="1542" max="1542" width="14.7109375" style="122" customWidth="1"/>
    <col min="1543" max="1786" width="9.140625" style="122"/>
    <col min="1787" max="1787" width="12.140625" style="122" bestFit="1" customWidth="1"/>
    <col min="1788" max="1788" width="26.42578125" style="122" bestFit="1" customWidth="1"/>
    <col min="1789" max="1789" width="26.42578125" style="122" customWidth="1"/>
    <col min="1790" max="1790" width="12.7109375" style="122" customWidth="1"/>
    <col min="1791" max="1791" width="13" style="122" customWidth="1"/>
    <col min="1792" max="1792" width="13.85546875" style="122" customWidth="1"/>
    <col min="1793" max="1793" width="12" style="122" customWidth="1"/>
    <col min="1794" max="1794" width="11.85546875" style="122" customWidth="1"/>
    <col min="1795" max="1795" width="13.140625" style="122" customWidth="1"/>
    <col min="1796" max="1796" width="13.28515625" style="122" customWidth="1"/>
    <col min="1797" max="1797" width="14.28515625" style="122" customWidth="1"/>
    <col min="1798" max="1798" width="14.7109375" style="122" customWidth="1"/>
    <col min="1799" max="2042" width="9.140625" style="122"/>
    <col min="2043" max="2043" width="12.140625" style="122" bestFit="1" customWidth="1"/>
    <col min="2044" max="2044" width="26.42578125" style="122" bestFit="1" customWidth="1"/>
    <col min="2045" max="2045" width="26.42578125" style="122" customWidth="1"/>
    <col min="2046" max="2046" width="12.7109375" style="122" customWidth="1"/>
    <col min="2047" max="2047" width="13" style="122" customWidth="1"/>
    <col min="2048" max="2048" width="13.85546875" style="122" customWidth="1"/>
    <col min="2049" max="2049" width="12" style="122" customWidth="1"/>
    <col min="2050" max="2050" width="11.85546875" style="122" customWidth="1"/>
    <col min="2051" max="2051" width="13.140625" style="122" customWidth="1"/>
    <col min="2052" max="2052" width="13.28515625" style="122" customWidth="1"/>
    <col min="2053" max="2053" width="14.28515625" style="122" customWidth="1"/>
    <col min="2054" max="2054" width="14.7109375" style="122" customWidth="1"/>
    <col min="2055" max="2298" width="9.140625" style="122"/>
    <col min="2299" max="2299" width="12.140625" style="122" bestFit="1" customWidth="1"/>
    <col min="2300" max="2300" width="26.42578125" style="122" bestFit="1" customWidth="1"/>
    <col min="2301" max="2301" width="26.42578125" style="122" customWidth="1"/>
    <col min="2302" max="2302" width="12.7109375" style="122" customWidth="1"/>
    <col min="2303" max="2303" width="13" style="122" customWidth="1"/>
    <col min="2304" max="2304" width="13.85546875" style="122" customWidth="1"/>
    <col min="2305" max="2305" width="12" style="122" customWidth="1"/>
    <col min="2306" max="2306" width="11.85546875" style="122" customWidth="1"/>
    <col min="2307" max="2307" width="13.140625" style="122" customWidth="1"/>
    <col min="2308" max="2308" width="13.28515625" style="122" customWidth="1"/>
    <col min="2309" max="2309" width="14.28515625" style="122" customWidth="1"/>
    <col min="2310" max="2310" width="14.7109375" style="122" customWidth="1"/>
    <col min="2311" max="2554" width="9.140625" style="122"/>
    <col min="2555" max="2555" width="12.140625" style="122" bestFit="1" customWidth="1"/>
    <col min="2556" max="2556" width="26.42578125" style="122" bestFit="1" customWidth="1"/>
    <col min="2557" max="2557" width="26.42578125" style="122" customWidth="1"/>
    <col min="2558" max="2558" width="12.7109375" style="122" customWidth="1"/>
    <col min="2559" max="2559" width="13" style="122" customWidth="1"/>
    <col min="2560" max="2560" width="13.85546875" style="122" customWidth="1"/>
    <col min="2561" max="2561" width="12" style="122" customWidth="1"/>
    <col min="2562" max="2562" width="11.85546875" style="122" customWidth="1"/>
    <col min="2563" max="2563" width="13.140625" style="122" customWidth="1"/>
    <col min="2564" max="2564" width="13.28515625" style="122" customWidth="1"/>
    <col min="2565" max="2565" width="14.28515625" style="122" customWidth="1"/>
    <col min="2566" max="2566" width="14.7109375" style="122" customWidth="1"/>
    <col min="2567" max="2810" width="9.140625" style="122"/>
    <col min="2811" max="2811" width="12.140625" style="122" bestFit="1" customWidth="1"/>
    <col min="2812" max="2812" width="26.42578125" style="122" bestFit="1" customWidth="1"/>
    <col min="2813" max="2813" width="26.42578125" style="122" customWidth="1"/>
    <col min="2814" max="2814" width="12.7109375" style="122" customWidth="1"/>
    <col min="2815" max="2815" width="13" style="122" customWidth="1"/>
    <col min="2816" max="2816" width="13.85546875" style="122" customWidth="1"/>
    <col min="2817" max="2817" width="12" style="122" customWidth="1"/>
    <col min="2818" max="2818" width="11.85546875" style="122" customWidth="1"/>
    <col min="2819" max="2819" width="13.140625" style="122" customWidth="1"/>
    <col min="2820" max="2820" width="13.28515625" style="122" customWidth="1"/>
    <col min="2821" max="2821" width="14.28515625" style="122" customWidth="1"/>
    <col min="2822" max="2822" width="14.7109375" style="122" customWidth="1"/>
    <col min="2823" max="3066" width="9.140625" style="122"/>
    <col min="3067" max="3067" width="12.140625" style="122" bestFit="1" customWidth="1"/>
    <col min="3068" max="3068" width="26.42578125" style="122" bestFit="1" customWidth="1"/>
    <col min="3069" max="3069" width="26.42578125" style="122" customWidth="1"/>
    <col min="3070" max="3070" width="12.7109375" style="122" customWidth="1"/>
    <col min="3071" max="3071" width="13" style="122" customWidth="1"/>
    <col min="3072" max="3072" width="13.85546875" style="122" customWidth="1"/>
    <col min="3073" max="3073" width="12" style="122" customWidth="1"/>
    <col min="3074" max="3074" width="11.85546875" style="122" customWidth="1"/>
    <col min="3075" max="3075" width="13.140625" style="122" customWidth="1"/>
    <col min="3076" max="3076" width="13.28515625" style="122" customWidth="1"/>
    <col min="3077" max="3077" width="14.28515625" style="122" customWidth="1"/>
    <col min="3078" max="3078" width="14.7109375" style="122" customWidth="1"/>
    <col min="3079" max="3322" width="9.140625" style="122"/>
    <col min="3323" max="3323" width="12.140625" style="122" bestFit="1" customWidth="1"/>
    <col min="3324" max="3324" width="26.42578125" style="122" bestFit="1" customWidth="1"/>
    <col min="3325" max="3325" width="26.42578125" style="122" customWidth="1"/>
    <col min="3326" max="3326" width="12.7109375" style="122" customWidth="1"/>
    <col min="3327" max="3327" width="13" style="122" customWidth="1"/>
    <col min="3328" max="3328" width="13.85546875" style="122" customWidth="1"/>
    <col min="3329" max="3329" width="12" style="122" customWidth="1"/>
    <col min="3330" max="3330" width="11.85546875" style="122" customWidth="1"/>
    <col min="3331" max="3331" width="13.140625" style="122" customWidth="1"/>
    <col min="3332" max="3332" width="13.28515625" style="122" customWidth="1"/>
    <col min="3333" max="3333" width="14.28515625" style="122" customWidth="1"/>
    <col min="3334" max="3334" width="14.7109375" style="122" customWidth="1"/>
    <col min="3335" max="3578" width="9.140625" style="122"/>
    <col min="3579" max="3579" width="12.140625" style="122" bestFit="1" customWidth="1"/>
    <col min="3580" max="3580" width="26.42578125" style="122" bestFit="1" customWidth="1"/>
    <col min="3581" max="3581" width="26.42578125" style="122" customWidth="1"/>
    <col min="3582" max="3582" width="12.7109375" style="122" customWidth="1"/>
    <col min="3583" max="3583" width="13" style="122" customWidth="1"/>
    <col min="3584" max="3584" width="13.85546875" style="122" customWidth="1"/>
    <col min="3585" max="3585" width="12" style="122" customWidth="1"/>
    <col min="3586" max="3586" width="11.85546875" style="122" customWidth="1"/>
    <col min="3587" max="3587" width="13.140625" style="122" customWidth="1"/>
    <col min="3588" max="3588" width="13.28515625" style="122" customWidth="1"/>
    <col min="3589" max="3589" width="14.28515625" style="122" customWidth="1"/>
    <col min="3590" max="3590" width="14.7109375" style="122" customWidth="1"/>
    <col min="3591" max="3834" width="9.140625" style="122"/>
    <col min="3835" max="3835" width="12.140625" style="122" bestFit="1" customWidth="1"/>
    <col min="3836" max="3836" width="26.42578125" style="122" bestFit="1" customWidth="1"/>
    <col min="3837" max="3837" width="26.42578125" style="122" customWidth="1"/>
    <col min="3838" max="3838" width="12.7109375" style="122" customWidth="1"/>
    <col min="3839" max="3839" width="13" style="122" customWidth="1"/>
    <col min="3840" max="3840" width="13.85546875" style="122" customWidth="1"/>
    <col min="3841" max="3841" width="12" style="122" customWidth="1"/>
    <col min="3842" max="3842" width="11.85546875" style="122" customWidth="1"/>
    <col min="3843" max="3843" width="13.140625" style="122" customWidth="1"/>
    <col min="3844" max="3844" width="13.28515625" style="122" customWidth="1"/>
    <col min="3845" max="3845" width="14.28515625" style="122" customWidth="1"/>
    <col min="3846" max="3846" width="14.7109375" style="122" customWidth="1"/>
    <col min="3847" max="4090" width="9.140625" style="122"/>
    <col min="4091" max="4091" width="12.140625" style="122" bestFit="1" customWidth="1"/>
    <col min="4092" max="4092" width="26.42578125" style="122" bestFit="1" customWidth="1"/>
    <col min="4093" max="4093" width="26.42578125" style="122" customWidth="1"/>
    <col min="4094" max="4094" width="12.7109375" style="122" customWidth="1"/>
    <col min="4095" max="4095" width="13" style="122" customWidth="1"/>
    <col min="4096" max="4096" width="13.85546875" style="122" customWidth="1"/>
    <col min="4097" max="4097" width="12" style="122" customWidth="1"/>
    <col min="4098" max="4098" width="11.85546875" style="122" customWidth="1"/>
    <col min="4099" max="4099" width="13.140625" style="122" customWidth="1"/>
    <col min="4100" max="4100" width="13.28515625" style="122" customWidth="1"/>
    <col min="4101" max="4101" width="14.28515625" style="122" customWidth="1"/>
    <col min="4102" max="4102" width="14.7109375" style="122" customWidth="1"/>
    <col min="4103" max="4346" width="9.140625" style="122"/>
    <col min="4347" max="4347" width="12.140625" style="122" bestFit="1" customWidth="1"/>
    <col min="4348" max="4348" width="26.42578125" style="122" bestFit="1" customWidth="1"/>
    <col min="4349" max="4349" width="26.42578125" style="122" customWidth="1"/>
    <col min="4350" max="4350" width="12.7109375" style="122" customWidth="1"/>
    <col min="4351" max="4351" width="13" style="122" customWidth="1"/>
    <col min="4352" max="4352" width="13.85546875" style="122" customWidth="1"/>
    <col min="4353" max="4353" width="12" style="122" customWidth="1"/>
    <col min="4354" max="4354" width="11.85546875" style="122" customWidth="1"/>
    <col min="4355" max="4355" width="13.140625" style="122" customWidth="1"/>
    <col min="4356" max="4356" width="13.28515625" style="122" customWidth="1"/>
    <col min="4357" max="4357" width="14.28515625" style="122" customWidth="1"/>
    <col min="4358" max="4358" width="14.7109375" style="122" customWidth="1"/>
    <col min="4359" max="4602" width="9.140625" style="122"/>
    <col min="4603" max="4603" width="12.140625" style="122" bestFit="1" customWidth="1"/>
    <col min="4604" max="4604" width="26.42578125" style="122" bestFit="1" customWidth="1"/>
    <col min="4605" max="4605" width="26.42578125" style="122" customWidth="1"/>
    <col min="4606" max="4606" width="12.7109375" style="122" customWidth="1"/>
    <col min="4607" max="4607" width="13" style="122" customWidth="1"/>
    <col min="4608" max="4608" width="13.85546875" style="122" customWidth="1"/>
    <col min="4609" max="4609" width="12" style="122" customWidth="1"/>
    <col min="4610" max="4610" width="11.85546875" style="122" customWidth="1"/>
    <col min="4611" max="4611" width="13.140625" style="122" customWidth="1"/>
    <col min="4612" max="4612" width="13.28515625" style="122" customWidth="1"/>
    <col min="4613" max="4613" width="14.28515625" style="122" customWidth="1"/>
    <col min="4614" max="4614" width="14.7109375" style="122" customWidth="1"/>
    <col min="4615" max="4858" width="9.140625" style="122"/>
    <col min="4859" max="4859" width="12.140625" style="122" bestFit="1" customWidth="1"/>
    <col min="4860" max="4860" width="26.42578125" style="122" bestFit="1" customWidth="1"/>
    <col min="4861" max="4861" width="26.42578125" style="122" customWidth="1"/>
    <col min="4862" max="4862" width="12.7109375" style="122" customWidth="1"/>
    <col min="4863" max="4863" width="13" style="122" customWidth="1"/>
    <col min="4864" max="4864" width="13.85546875" style="122" customWidth="1"/>
    <col min="4865" max="4865" width="12" style="122" customWidth="1"/>
    <col min="4866" max="4866" width="11.85546875" style="122" customWidth="1"/>
    <col min="4867" max="4867" width="13.140625" style="122" customWidth="1"/>
    <col min="4868" max="4868" width="13.28515625" style="122" customWidth="1"/>
    <col min="4869" max="4869" width="14.28515625" style="122" customWidth="1"/>
    <col min="4870" max="4870" width="14.7109375" style="122" customWidth="1"/>
    <col min="4871" max="5114" width="9.140625" style="122"/>
    <col min="5115" max="5115" width="12.140625" style="122" bestFit="1" customWidth="1"/>
    <col min="5116" max="5116" width="26.42578125" style="122" bestFit="1" customWidth="1"/>
    <col min="5117" max="5117" width="26.42578125" style="122" customWidth="1"/>
    <col min="5118" max="5118" width="12.7109375" style="122" customWidth="1"/>
    <col min="5119" max="5119" width="13" style="122" customWidth="1"/>
    <col min="5120" max="5120" width="13.85546875" style="122" customWidth="1"/>
    <col min="5121" max="5121" width="12" style="122" customWidth="1"/>
    <col min="5122" max="5122" width="11.85546875" style="122" customWidth="1"/>
    <col min="5123" max="5123" width="13.140625" style="122" customWidth="1"/>
    <col min="5124" max="5124" width="13.28515625" style="122" customWidth="1"/>
    <col min="5125" max="5125" width="14.28515625" style="122" customWidth="1"/>
    <col min="5126" max="5126" width="14.7109375" style="122" customWidth="1"/>
    <col min="5127" max="5370" width="9.140625" style="122"/>
    <col min="5371" max="5371" width="12.140625" style="122" bestFit="1" customWidth="1"/>
    <col min="5372" max="5372" width="26.42578125" style="122" bestFit="1" customWidth="1"/>
    <col min="5373" max="5373" width="26.42578125" style="122" customWidth="1"/>
    <col min="5374" max="5374" width="12.7109375" style="122" customWidth="1"/>
    <col min="5375" max="5375" width="13" style="122" customWidth="1"/>
    <col min="5376" max="5376" width="13.85546875" style="122" customWidth="1"/>
    <col min="5377" max="5377" width="12" style="122" customWidth="1"/>
    <col min="5378" max="5378" width="11.85546875" style="122" customWidth="1"/>
    <col min="5379" max="5379" width="13.140625" style="122" customWidth="1"/>
    <col min="5380" max="5380" width="13.28515625" style="122" customWidth="1"/>
    <col min="5381" max="5381" width="14.28515625" style="122" customWidth="1"/>
    <col min="5382" max="5382" width="14.7109375" style="122" customWidth="1"/>
    <col min="5383" max="5626" width="9.140625" style="122"/>
    <col min="5627" max="5627" width="12.140625" style="122" bestFit="1" customWidth="1"/>
    <col min="5628" max="5628" width="26.42578125" style="122" bestFit="1" customWidth="1"/>
    <col min="5629" max="5629" width="26.42578125" style="122" customWidth="1"/>
    <col min="5630" max="5630" width="12.7109375" style="122" customWidth="1"/>
    <col min="5631" max="5631" width="13" style="122" customWidth="1"/>
    <col min="5632" max="5632" width="13.85546875" style="122" customWidth="1"/>
    <col min="5633" max="5633" width="12" style="122" customWidth="1"/>
    <col min="5634" max="5634" width="11.85546875" style="122" customWidth="1"/>
    <col min="5635" max="5635" width="13.140625" style="122" customWidth="1"/>
    <col min="5636" max="5636" width="13.28515625" style="122" customWidth="1"/>
    <col min="5637" max="5637" width="14.28515625" style="122" customWidth="1"/>
    <col min="5638" max="5638" width="14.7109375" style="122" customWidth="1"/>
    <col min="5639" max="5882" width="9.140625" style="122"/>
    <col min="5883" max="5883" width="12.140625" style="122" bestFit="1" customWidth="1"/>
    <col min="5884" max="5884" width="26.42578125" style="122" bestFit="1" customWidth="1"/>
    <col min="5885" max="5885" width="26.42578125" style="122" customWidth="1"/>
    <col min="5886" max="5886" width="12.7109375" style="122" customWidth="1"/>
    <col min="5887" max="5887" width="13" style="122" customWidth="1"/>
    <col min="5888" max="5888" width="13.85546875" style="122" customWidth="1"/>
    <col min="5889" max="5889" width="12" style="122" customWidth="1"/>
    <col min="5890" max="5890" width="11.85546875" style="122" customWidth="1"/>
    <col min="5891" max="5891" width="13.140625" style="122" customWidth="1"/>
    <col min="5892" max="5892" width="13.28515625" style="122" customWidth="1"/>
    <col min="5893" max="5893" width="14.28515625" style="122" customWidth="1"/>
    <col min="5894" max="5894" width="14.7109375" style="122" customWidth="1"/>
    <col min="5895" max="6138" width="9.140625" style="122"/>
    <col min="6139" max="6139" width="12.140625" style="122" bestFit="1" customWidth="1"/>
    <col min="6140" max="6140" width="26.42578125" style="122" bestFit="1" customWidth="1"/>
    <col min="6141" max="6141" width="26.42578125" style="122" customWidth="1"/>
    <col min="6142" max="6142" width="12.7109375" style="122" customWidth="1"/>
    <col min="6143" max="6143" width="13" style="122" customWidth="1"/>
    <col min="6144" max="6144" width="13.85546875" style="122" customWidth="1"/>
    <col min="6145" max="6145" width="12" style="122" customWidth="1"/>
    <col min="6146" max="6146" width="11.85546875" style="122" customWidth="1"/>
    <col min="6147" max="6147" width="13.140625" style="122" customWidth="1"/>
    <col min="6148" max="6148" width="13.28515625" style="122" customWidth="1"/>
    <col min="6149" max="6149" width="14.28515625" style="122" customWidth="1"/>
    <col min="6150" max="6150" width="14.7109375" style="122" customWidth="1"/>
    <col min="6151" max="6394" width="9.140625" style="122"/>
    <col min="6395" max="6395" width="12.140625" style="122" bestFit="1" customWidth="1"/>
    <col min="6396" max="6396" width="26.42578125" style="122" bestFit="1" customWidth="1"/>
    <col min="6397" max="6397" width="26.42578125" style="122" customWidth="1"/>
    <col min="6398" max="6398" width="12.7109375" style="122" customWidth="1"/>
    <col min="6399" max="6399" width="13" style="122" customWidth="1"/>
    <col min="6400" max="6400" width="13.85546875" style="122" customWidth="1"/>
    <col min="6401" max="6401" width="12" style="122" customWidth="1"/>
    <col min="6402" max="6402" width="11.85546875" style="122" customWidth="1"/>
    <col min="6403" max="6403" width="13.140625" style="122" customWidth="1"/>
    <col min="6404" max="6404" width="13.28515625" style="122" customWidth="1"/>
    <col min="6405" max="6405" width="14.28515625" style="122" customWidth="1"/>
    <col min="6406" max="6406" width="14.7109375" style="122" customWidth="1"/>
    <col min="6407" max="6650" width="9.140625" style="122"/>
    <col min="6651" max="6651" width="12.140625" style="122" bestFit="1" customWidth="1"/>
    <col min="6652" max="6652" width="26.42578125" style="122" bestFit="1" customWidth="1"/>
    <col min="6653" max="6653" width="26.42578125" style="122" customWidth="1"/>
    <col min="6654" max="6654" width="12.7109375" style="122" customWidth="1"/>
    <col min="6655" max="6655" width="13" style="122" customWidth="1"/>
    <col min="6656" max="6656" width="13.85546875" style="122" customWidth="1"/>
    <col min="6657" max="6657" width="12" style="122" customWidth="1"/>
    <col min="6658" max="6658" width="11.85546875" style="122" customWidth="1"/>
    <col min="6659" max="6659" width="13.140625" style="122" customWidth="1"/>
    <col min="6660" max="6660" width="13.28515625" style="122" customWidth="1"/>
    <col min="6661" max="6661" width="14.28515625" style="122" customWidth="1"/>
    <col min="6662" max="6662" width="14.7109375" style="122" customWidth="1"/>
    <col min="6663" max="6906" width="9.140625" style="122"/>
    <col min="6907" max="6907" width="12.140625" style="122" bestFit="1" customWidth="1"/>
    <col min="6908" max="6908" width="26.42578125" style="122" bestFit="1" customWidth="1"/>
    <col min="6909" max="6909" width="26.42578125" style="122" customWidth="1"/>
    <col min="6910" max="6910" width="12.7109375" style="122" customWidth="1"/>
    <col min="6911" max="6911" width="13" style="122" customWidth="1"/>
    <col min="6912" max="6912" width="13.85546875" style="122" customWidth="1"/>
    <col min="6913" max="6913" width="12" style="122" customWidth="1"/>
    <col min="6914" max="6914" width="11.85546875" style="122" customWidth="1"/>
    <col min="6915" max="6915" width="13.140625" style="122" customWidth="1"/>
    <col min="6916" max="6916" width="13.28515625" style="122" customWidth="1"/>
    <col min="6917" max="6917" width="14.28515625" style="122" customWidth="1"/>
    <col min="6918" max="6918" width="14.7109375" style="122" customWidth="1"/>
    <col min="6919" max="7162" width="9.140625" style="122"/>
    <col min="7163" max="7163" width="12.140625" style="122" bestFit="1" customWidth="1"/>
    <col min="7164" max="7164" width="26.42578125" style="122" bestFit="1" customWidth="1"/>
    <col min="7165" max="7165" width="26.42578125" style="122" customWidth="1"/>
    <col min="7166" max="7166" width="12.7109375" style="122" customWidth="1"/>
    <col min="7167" max="7167" width="13" style="122" customWidth="1"/>
    <col min="7168" max="7168" width="13.85546875" style="122" customWidth="1"/>
    <col min="7169" max="7169" width="12" style="122" customWidth="1"/>
    <col min="7170" max="7170" width="11.85546875" style="122" customWidth="1"/>
    <col min="7171" max="7171" width="13.140625" style="122" customWidth="1"/>
    <col min="7172" max="7172" width="13.28515625" style="122" customWidth="1"/>
    <col min="7173" max="7173" width="14.28515625" style="122" customWidth="1"/>
    <col min="7174" max="7174" width="14.7109375" style="122" customWidth="1"/>
    <col min="7175" max="7418" width="9.140625" style="122"/>
    <col min="7419" max="7419" width="12.140625" style="122" bestFit="1" customWidth="1"/>
    <col min="7420" max="7420" width="26.42578125" style="122" bestFit="1" customWidth="1"/>
    <col min="7421" max="7421" width="26.42578125" style="122" customWidth="1"/>
    <col min="7422" max="7422" width="12.7109375" style="122" customWidth="1"/>
    <col min="7423" max="7423" width="13" style="122" customWidth="1"/>
    <col min="7424" max="7424" width="13.85546875" style="122" customWidth="1"/>
    <col min="7425" max="7425" width="12" style="122" customWidth="1"/>
    <col min="7426" max="7426" width="11.85546875" style="122" customWidth="1"/>
    <col min="7427" max="7427" width="13.140625" style="122" customWidth="1"/>
    <col min="7428" max="7428" width="13.28515625" style="122" customWidth="1"/>
    <col min="7429" max="7429" width="14.28515625" style="122" customWidth="1"/>
    <col min="7430" max="7430" width="14.7109375" style="122" customWidth="1"/>
    <col min="7431" max="7674" width="9.140625" style="122"/>
    <col min="7675" max="7675" width="12.140625" style="122" bestFit="1" customWidth="1"/>
    <col min="7676" max="7676" width="26.42578125" style="122" bestFit="1" customWidth="1"/>
    <col min="7677" max="7677" width="26.42578125" style="122" customWidth="1"/>
    <col min="7678" max="7678" width="12.7109375" style="122" customWidth="1"/>
    <col min="7679" max="7679" width="13" style="122" customWidth="1"/>
    <col min="7680" max="7680" width="13.85546875" style="122" customWidth="1"/>
    <col min="7681" max="7681" width="12" style="122" customWidth="1"/>
    <col min="7682" max="7682" width="11.85546875" style="122" customWidth="1"/>
    <col min="7683" max="7683" width="13.140625" style="122" customWidth="1"/>
    <col min="7684" max="7684" width="13.28515625" style="122" customWidth="1"/>
    <col min="7685" max="7685" width="14.28515625" style="122" customWidth="1"/>
    <col min="7686" max="7686" width="14.7109375" style="122" customWidth="1"/>
    <col min="7687" max="7930" width="9.140625" style="122"/>
    <col min="7931" max="7931" width="12.140625" style="122" bestFit="1" customWidth="1"/>
    <col min="7932" max="7932" width="26.42578125" style="122" bestFit="1" customWidth="1"/>
    <col min="7933" max="7933" width="26.42578125" style="122" customWidth="1"/>
    <col min="7934" max="7934" width="12.7109375" style="122" customWidth="1"/>
    <col min="7935" max="7935" width="13" style="122" customWidth="1"/>
    <col min="7936" max="7936" width="13.85546875" style="122" customWidth="1"/>
    <col min="7937" max="7937" width="12" style="122" customWidth="1"/>
    <col min="7938" max="7938" width="11.85546875" style="122" customWidth="1"/>
    <col min="7939" max="7939" width="13.140625" style="122" customWidth="1"/>
    <col min="7940" max="7940" width="13.28515625" style="122" customWidth="1"/>
    <col min="7941" max="7941" width="14.28515625" style="122" customWidth="1"/>
    <col min="7942" max="7942" width="14.7109375" style="122" customWidth="1"/>
    <col min="7943" max="8186" width="9.140625" style="122"/>
    <col min="8187" max="8187" width="12.140625" style="122" bestFit="1" customWidth="1"/>
    <col min="8188" max="8188" width="26.42578125" style="122" bestFit="1" customWidth="1"/>
    <col min="8189" max="8189" width="26.42578125" style="122" customWidth="1"/>
    <col min="8190" max="8190" width="12.7109375" style="122" customWidth="1"/>
    <col min="8191" max="8191" width="13" style="122" customWidth="1"/>
    <col min="8192" max="8192" width="13.85546875" style="122" customWidth="1"/>
    <col min="8193" max="8193" width="12" style="122" customWidth="1"/>
    <col min="8194" max="8194" width="11.85546875" style="122" customWidth="1"/>
    <col min="8195" max="8195" width="13.140625" style="122" customWidth="1"/>
    <col min="8196" max="8196" width="13.28515625" style="122" customWidth="1"/>
    <col min="8197" max="8197" width="14.28515625" style="122" customWidth="1"/>
    <col min="8198" max="8198" width="14.7109375" style="122" customWidth="1"/>
    <col min="8199" max="8442" width="9.140625" style="122"/>
    <col min="8443" max="8443" width="12.140625" style="122" bestFit="1" customWidth="1"/>
    <col min="8444" max="8444" width="26.42578125" style="122" bestFit="1" customWidth="1"/>
    <col min="8445" max="8445" width="26.42578125" style="122" customWidth="1"/>
    <col min="8446" max="8446" width="12.7109375" style="122" customWidth="1"/>
    <col min="8447" max="8447" width="13" style="122" customWidth="1"/>
    <col min="8448" max="8448" width="13.85546875" style="122" customWidth="1"/>
    <col min="8449" max="8449" width="12" style="122" customWidth="1"/>
    <col min="8450" max="8450" width="11.85546875" style="122" customWidth="1"/>
    <col min="8451" max="8451" width="13.140625" style="122" customWidth="1"/>
    <col min="8452" max="8452" width="13.28515625" style="122" customWidth="1"/>
    <col min="8453" max="8453" width="14.28515625" style="122" customWidth="1"/>
    <col min="8454" max="8454" width="14.7109375" style="122" customWidth="1"/>
    <col min="8455" max="8698" width="9.140625" style="122"/>
    <col min="8699" max="8699" width="12.140625" style="122" bestFit="1" customWidth="1"/>
    <col min="8700" max="8700" width="26.42578125" style="122" bestFit="1" customWidth="1"/>
    <col min="8701" max="8701" width="26.42578125" style="122" customWidth="1"/>
    <col min="8702" max="8702" width="12.7109375" style="122" customWidth="1"/>
    <col min="8703" max="8703" width="13" style="122" customWidth="1"/>
    <col min="8704" max="8704" width="13.85546875" style="122" customWidth="1"/>
    <col min="8705" max="8705" width="12" style="122" customWidth="1"/>
    <col min="8706" max="8706" width="11.85546875" style="122" customWidth="1"/>
    <col min="8707" max="8707" width="13.140625" style="122" customWidth="1"/>
    <col min="8708" max="8708" width="13.28515625" style="122" customWidth="1"/>
    <col min="8709" max="8709" width="14.28515625" style="122" customWidth="1"/>
    <col min="8710" max="8710" width="14.7109375" style="122" customWidth="1"/>
    <col min="8711" max="8954" width="9.140625" style="122"/>
    <col min="8955" max="8955" width="12.140625" style="122" bestFit="1" customWidth="1"/>
    <col min="8956" max="8956" width="26.42578125" style="122" bestFit="1" customWidth="1"/>
    <col min="8957" max="8957" width="26.42578125" style="122" customWidth="1"/>
    <col min="8958" max="8958" width="12.7109375" style="122" customWidth="1"/>
    <col min="8959" max="8959" width="13" style="122" customWidth="1"/>
    <col min="8960" max="8960" width="13.85546875" style="122" customWidth="1"/>
    <col min="8961" max="8961" width="12" style="122" customWidth="1"/>
    <col min="8962" max="8962" width="11.85546875" style="122" customWidth="1"/>
    <col min="8963" max="8963" width="13.140625" style="122" customWidth="1"/>
    <col min="8964" max="8964" width="13.28515625" style="122" customWidth="1"/>
    <col min="8965" max="8965" width="14.28515625" style="122" customWidth="1"/>
    <col min="8966" max="8966" width="14.7109375" style="122" customWidth="1"/>
    <col min="8967" max="9210" width="9.140625" style="122"/>
    <col min="9211" max="9211" width="12.140625" style="122" bestFit="1" customWidth="1"/>
    <col min="9212" max="9212" width="26.42578125" style="122" bestFit="1" customWidth="1"/>
    <col min="9213" max="9213" width="26.42578125" style="122" customWidth="1"/>
    <col min="9214" max="9214" width="12.7109375" style="122" customWidth="1"/>
    <col min="9215" max="9215" width="13" style="122" customWidth="1"/>
    <col min="9216" max="9216" width="13.85546875" style="122" customWidth="1"/>
    <col min="9217" max="9217" width="12" style="122" customWidth="1"/>
    <col min="9218" max="9218" width="11.85546875" style="122" customWidth="1"/>
    <col min="9219" max="9219" width="13.140625" style="122" customWidth="1"/>
    <col min="9220" max="9220" width="13.28515625" style="122" customWidth="1"/>
    <col min="9221" max="9221" width="14.28515625" style="122" customWidth="1"/>
    <col min="9222" max="9222" width="14.7109375" style="122" customWidth="1"/>
    <col min="9223" max="9466" width="9.140625" style="122"/>
    <col min="9467" max="9467" width="12.140625" style="122" bestFit="1" customWidth="1"/>
    <col min="9468" max="9468" width="26.42578125" style="122" bestFit="1" customWidth="1"/>
    <col min="9469" max="9469" width="26.42578125" style="122" customWidth="1"/>
    <col min="9470" max="9470" width="12.7109375" style="122" customWidth="1"/>
    <col min="9471" max="9471" width="13" style="122" customWidth="1"/>
    <col min="9472" max="9472" width="13.85546875" style="122" customWidth="1"/>
    <col min="9473" max="9473" width="12" style="122" customWidth="1"/>
    <col min="9474" max="9474" width="11.85546875" style="122" customWidth="1"/>
    <col min="9475" max="9475" width="13.140625" style="122" customWidth="1"/>
    <col min="9476" max="9476" width="13.28515625" style="122" customWidth="1"/>
    <col min="9477" max="9477" width="14.28515625" style="122" customWidth="1"/>
    <col min="9478" max="9478" width="14.7109375" style="122" customWidth="1"/>
    <col min="9479" max="9722" width="9.140625" style="122"/>
    <col min="9723" max="9723" width="12.140625" style="122" bestFit="1" customWidth="1"/>
    <col min="9724" max="9724" width="26.42578125" style="122" bestFit="1" customWidth="1"/>
    <col min="9725" max="9725" width="26.42578125" style="122" customWidth="1"/>
    <col min="9726" max="9726" width="12.7109375" style="122" customWidth="1"/>
    <col min="9727" max="9727" width="13" style="122" customWidth="1"/>
    <col min="9728" max="9728" width="13.85546875" style="122" customWidth="1"/>
    <col min="9729" max="9729" width="12" style="122" customWidth="1"/>
    <col min="9730" max="9730" width="11.85546875" style="122" customWidth="1"/>
    <col min="9731" max="9731" width="13.140625" style="122" customWidth="1"/>
    <col min="9732" max="9732" width="13.28515625" style="122" customWidth="1"/>
    <col min="9733" max="9733" width="14.28515625" style="122" customWidth="1"/>
    <col min="9734" max="9734" width="14.7109375" style="122" customWidth="1"/>
    <col min="9735" max="9978" width="9.140625" style="122"/>
    <col min="9979" max="9979" width="12.140625" style="122" bestFit="1" customWidth="1"/>
    <col min="9980" max="9980" width="26.42578125" style="122" bestFit="1" customWidth="1"/>
    <col min="9981" max="9981" width="26.42578125" style="122" customWidth="1"/>
    <col min="9982" max="9982" width="12.7109375" style="122" customWidth="1"/>
    <col min="9983" max="9983" width="13" style="122" customWidth="1"/>
    <col min="9984" max="9984" width="13.85546875" style="122" customWidth="1"/>
    <col min="9985" max="9985" width="12" style="122" customWidth="1"/>
    <col min="9986" max="9986" width="11.85546875" style="122" customWidth="1"/>
    <col min="9987" max="9987" width="13.140625" style="122" customWidth="1"/>
    <col min="9988" max="9988" width="13.28515625" style="122" customWidth="1"/>
    <col min="9989" max="9989" width="14.28515625" style="122" customWidth="1"/>
    <col min="9990" max="9990" width="14.7109375" style="122" customWidth="1"/>
    <col min="9991" max="10234" width="9.140625" style="122"/>
    <col min="10235" max="10235" width="12.140625" style="122" bestFit="1" customWidth="1"/>
    <col min="10236" max="10236" width="26.42578125" style="122" bestFit="1" customWidth="1"/>
    <col min="10237" max="10237" width="26.42578125" style="122" customWidth="1"/>
    <col min="10238" max="10238" width="12.7109375" style="122" customWidth="1"/>
    <col min="10239" max="10239" width="13" style="122" customWidth="1"/>
    <col min="10240" max="10240" width="13.85546875" style="122" customWidth="1"/>
    <col min="10241" max="10241" width="12" style="122" customWidth="1"/>
    <col min="10242" max="10242" width="11.85546875" style="122" customWidth="1"/>
    <col min="10243" max="10243" width="13.140625" style="122" customWidth="1"/>
    <col min="10244" max="10244" width="13.28515625" style="122" customWidth="1"/>
    <col min="10245" max="10245" width="14.28515625" style="122" customWidth="1"/>
    <col min="10246" max="10246" width="14.7109375" style="122" customWidth="1"/>
    <col min="10247" max="10490" width="9.140625" style="122"/>
    <col min="10491" max="10491" width="12.140625" style="122" bestFit="1" customWidth="1"/>
    <col min="10492" max="10492" width="26.42578125" style="122" bestFit="1" customWidth="1"/>
    <col min="10493" max="10493" width="26.42578125" style="122" customWidth="1"/>
    <col min="10494" max="10494" width="12.7109375" style="122" customWidth="1"/>
    <col min="10495" max="10495" width="13" style="122" customWidth="1"/>
    <col min="10496" max="10496" width="13.85546875" style="122" customWidth="1"/>
    <col min="10497" max="10497" width="12" style="122" customWidth="1"/>
    <col min="10498" max="10498" width="11.85546875" style="122" customWidth="1"/>
    <col min="10499" max="10499" width="13.140625" style="122" customWidth="1"/>
    <col min="10500" max="10500" width="13.28515625" style="122" customWidth="1"/>
    <col min="10501" max="10501" width="14.28515625" style="122" customWidth="1"/>
    <col min="10502" max="10502" width="14.7109375" style="122" customWidth="1"/>
    <col min="10503" max="10746" width="9.140625" style="122"/>
    <col min="10747" max="10747" width="12.140625" style="122" bestFit="1" customWidth="1"/>
    <col min="10748" max="10748" width="26.42578125" style="122" bestFit="1" customWidth="1"/>
    <col min="10749" max="10749" width="26.42578125" style="122" customWidth="1"/>
    <col min="10750" max="10750" width="12.7109375" style="122" customWidth="1"/>
    <col min="10751" max="10751" width="13" style="122" customWidth="1"/>
    <col min="10752" max="10752" width="13.85546875" style="122" customWidth="1"/>
    <col min="10753" max="10753" width="12" style="122" customWidth="1"/>
    <col min="10754" max="10754" width="11.85546875" style="122" customWidth="1"/>
    <col min="10755" max="10755" width="13.140625" style="122" customWidth="1"/>
    <col min="10756" max="10756" width="13.28515625" style="122" customWidth="1"/>
    <col min="10757" max="10757" width="14.28515625" style="122" customWidth="1"/>
    <col min="10758" max="10758" width="14.7109375" style="122" customWidth="1"/>
    <col min="10759" max="11002" width="9.140625" style="122"/>
    <col min="11003" max="11003" width="12.140625" style="122" bestFit="1" customWidth="1"/>
    <col min="11004" max="11004" width="26.42578125" style="122" bestFit="1" customWidth="1"/>
    <col min="11005" max="11005" width="26.42578125" style="122" customWidth="1"/>
    <col min="11006" max="11006" width="12.7109375" style="122" customWidth="1"/>
    <col min="11007" max="11007" width="13" style="122" customWidth="1"/>
    <col min="11008" max="11008" width="13.85546875" style="122" customWidth="1"/>
    <col min="11009" max="11009" width="12" style="122" customWidth="1"/>
    <col min="11010" max="11010" width="11.85546875" style="122" customWidth="1"/>
    <col min="11011" max="11011" width="13.140625" style="122" customWidth="1"/>
    <col min="11012" max="11012" width="13.28515625" style="122" customWidth="1"/>
    <col min="11013" max="11013" width="14.28515625" style="122" customWidth="1"/>
    <col min="11014" max="11014" width="14.7109375" style="122" customWidth="1"/>
    <col min="11015" max="11258" width="9.140625" style="122"/>
    <col min="11259" max="11259" width="12.140625" style="122" bestFit="1" customWidth="1"/>
    <col min="11260" max="11260" width="26.42578125" style="122" bestFit="1" customWidth="1"/>
    <col min="11261" max="11261" width="26.42578125" style="122" customWidth="1"/>
    <col min="11262" max="11262" width="12.7109375" style="122" customWidth="1"/>
    <col min="11263" max="11263" width="13" style="122" customWidth="1"/>
    <col min="11264" max="11264" width="13.85546875" style="122" customWidth="1"/>
    <col min="11265" max="11265" width="12" style="122" customWidth="1"/>
    <col min="11266" max="11266" width="11.85546875" style="122" customWidth="1"/>
    <col min="11267" max="11267" width="13.140625" style="122" customWidth="1"/>
    <col min="11268" max="11268" width="13.28515625" style="122" customWidth="1"/>
    <col min="11269" max="11269" width="14.28515625" style="122" customWidth="1"/>
    <col min="11270" max="11270" width="14.7109375" style="122" customWidth="1"/>
    <col min="11271" max="11514" width="9.140625" style="122"/>
    <col min="11515" max="11515" width="12.140625" style="122" bestFit="1" customWidth="1"/>
    <col min="11516" max="11516" width="26.42578125" style="122" bestFit="1" customWidth="1"/>
    <col min="11517" max="11517" width="26.42578125" style="122" customWidth="1"/>
    <col min="11518" max="11518" width="12.7109375" style="122" customWidth="1"/>
    <col min="11519" max="11519" width="13" style="122" customWidth="1"/>
    <col min="11520" max="11520" width="13.85546875" style="122" customWidth="1"/>
    <col min="11521" max="11521" width="12" style="122" customWidth="1"/>
    <col min="11522" max="11522" width="11.85546875" style="122" customWidth="1"/>
    <col min="11523" max="11523" width="13.140625" style="122" customWidth="1"/>
    <col min="11524" max="11524" width="13.28515625" style="122" customWidth="1"/>
    <col min="11525" max="11525" width="14.28515625" style="122" customWidth="1"/>
    <col min="11526" max="11526" width="14.7109375" style="122" customWidth="1"/>
    <col min="11527" max="11770" width="9.140625" style="122"/>
    <col min="11771" max="11771" width="12.140625" style="122" bestFit="1" customWidth="1"/>
    <col min="11772" max="11772" width="26.42578125" style="122" bestFit="1" customWidth="1"/>
    <col min="11773" max="11773" width="26.42578125" style="122" customWidth="1"/>
    <col min="11774" max="11774" width="12.7109375" style="122" customWidth="1"/>
    <col min="11775" max="11775" width="13" style="122" customWidth="1"/>
    <col min="11776" max="11776" width="13.85546875" style="122" customWidth="1"/>
    <col min="11777" max="11777" width="12" style="122" customWidth="1"/>
    <col min="11778" max="11778" width="11.85546875" style="122" customWidth="1"/>
    <col min="11779" max="11779" width="13.140625" style="122" customWidth="1"/>
    <col min="11780" max="11780" width="13.28515625" style="122" customWidth="1"/>
    <col min="11781" max="11781" width="14.28515625" style="122" customWidth="1"/>
    <col min="11782" max="11782" width="14.7109375" style="122" customWidth="1"/>
    <col min="11783" max="12026" width="9.140625" style="122"/>
    <col min="12027" max="12027" width="12.140625" style="122" bestFit="1" customWidth="1"/>
    <col min="12028" max="12028" width="26.42578125" style="122" bestFit="1" customWidth="1"/>
    <col min="12029" max="12029" width="26.42578125" style="122" customWidth="1"/>
    <col min="12030" max="12030" width="12.7109375" style="122" customWidth="1"/>
    <col min="12031" max="12031" width="13" style="122" customWidth="1"/>
    <col min="12032" max="12032" width="13.85546875" style="122" customWidth="1"/>
    <col min="12033" max="12033" width="12" style="122" customWidth="1"/>
    <col min="12034" max="12034" width="11.85546875" style="122" customWidth="1"/>
    <col min="12035" max="12035" width="13.140625" style="122" customWidth="1"/>
    <col min="12036" max="12036" width="13.28515625" style="122" customWidth="1"/>
    <col min="12037" max="12037" width="14.28515625" style="122" customWidth="1"/>
    <col min="12038" max="12038" width="14.7109375" style="122" customWidth="1"/>
    <col min="12039" max="12282" width="9.140625" style="122"/>
    <col min="12283" max="12283" width="12.140625" style="122" bestFit="1" customWidth="1"/>
    <col min="12284" max="12284" width="26.42578125" style="122" bestFit="1" customWidth="1"/>
    <col min="12285" max="12285" width="26.42578125" style="122" customWidth="1"/>
    <col min="12286" max="12286" width="12.7109375" style="122" customWidth="1"/>
    <col min="12287" max="12287" width="13" style="122" customWidth="1"/>
    <col min="12288" max="12288" width="13.85546875" style="122" customWidth="1"/>
    <col min="12289" max="12289" width="12" style="122" customWidth="1"/>
    <col min="12290" max="12290" width="11.85546875" style="122" customWidth="1"/>
    <col min="12291" max="12291" width="13.140625" style="122" customWidth="1"/>
    <col min="12292" max="12292" width="13.28515625" style="122" customWidth="1"/>
    <col min="12293" max="12293" width="14.28515625" style="122" customWidth="1"/>
    <col min="12294" max="12294" width="14.7109375" style="122" customWidth="1"/>
    <col min="12295" max="12538" width="9.140625" style="122"/>
    <col min="12539" max="12539" width="12.140625" style="122" bestFit="1" customWidth="1"/>
    <col min="12540" max="12540" width="26.42578125" style="122" bestFit="1" customWidth="1"/>
    <col min="12541" max="12541" width="26.42578125" style="122" customWidth="1"/>
    <col min="12542" max="12542" width="12.7109375" style="122" customWidth="1"/>
    <col min="12543" max="12543" width="13" style="122" customWidth="1"/>
    <col min="12544" max="12544" width="13.85546875" style="122" customWidth="1"/>
    <col min="12545" max="12545" width="12" style="122" customWidth="1"/>
    <col min="12546" max="12546" width="11.85546875" style="122" customWidth="1"/>
    <col min="12547" max="12547" width="13.140625" style="122" customWidth="1"/>
    <col min="12548" max="12548" width="13.28515625" style="122" customWidth="1"/>
    <col min="12549" max="12549" width="14.28515625" style="122" customWidth="1"/>
    <col min="12550" max="12550" width="14.7109375" style="122" customWidth="1"/>
    <col min="12551" max="12794" width="9.140625" style="122"/>
    <col min="12795" max="12795" width="12.140625" style="122" bestFit="1" customWidth="1"/>
    <col min="12796" max="12796" width="26.42578125" style="122" bestFit="1" customWidth="1"/>
    <col min="12797" max="12797" width="26.42578125" style="122" customWidth="1"/>
    <col min="12798" max="12798" width="12.7109375" style="122" customWidth="1"/>
    <col min="12799" max="12799" width="13" style="122" customWidth="1"/>
    <col min="12800" max="12800" width="13.85546875" style="122" customWidth="1"/>
    <col min="12801" max="12801" width="12" style="122" customWidth="1"/>
    <col min="12802" max="12802" width="11.85546875" style="122" customWidth="1"/>
    <col min="12803" max="12803" width="13.140625" style="122" customWidth="1"/>
    <col min="12804" max="12804" width="13.28515625" style="122" customWidth="1"/>
    <col min="12805" max="12805" width="14.28515625" style="122" customWidth="1"/>
    <col min="12806" max="12806" width="14.7109375" style="122" customWidth="1"/>
    <col min="12807" max="13050" width="9.140625" style="122"/>
    <col min="13051" max="13051" width="12.140625" style="122" bestFit="1" customWidth="1"/>
    <col min="13052" max="13052" width="26.42578125" style="122" bestFit="1" customWidth="1"/>
    <col min="13053" max="13053" width="26.42578125" style="122" customWidth="1"/>
    <col min="13054" max="13054" width="12.7109375" style="122" customWidth="1"/>
    <col min="13055" max="13055" width="13" style="122" customWidth="1"/>
    <col min="13056" max="13056" width="13.85546875" style="122" customWidth="1"/>
    <col min="13057" max="13057" width="12" style="122" customWidth="1"/>
    <col min="13058" max="13058" width="11.85546875" style="122" customWidth="1"/>
    <col min="13059" max="13059" width="13.140625" style="122" customWidth="1"/>
    <col min="13060" max="13060" width="13.28515625" style="122" customWidth="1"/>
    <col min="13061" max="13061" width="14.28515625" style="122" customWidth="1"/>
    <col min="13062" max="13062" width="14.7109375" style="122" customWidth="1"/>
    <col min="13063" max="13306" width="9.140625" style="122"/>
    <col min="13307" max="13307" width="12.140625" style="122" bestFit="1" customWidth="1"/>
    <col min="13308" max="13308" width="26.42578125" style="122" bestFit="1" customWidth="1"/>
    <col min="13309" max="13309" width="26.42578125" style="122" customWidth="1"/>
    <col min="13310" max="13310" width="12.7109375" style="122" customWidth="1"/>
    <col min="13311" max="13311" width="13" style="122" customWidth="1"/>
    <col min="13312" max="13312" width="13.85546875" style="122" customWidth="1"/>
    <col min="13313" max="13313" width="12" style="122" customWidth="1"/>
    <col min="13314" max="13314" width="11.85546875" style="122" customWidth="1"/>
    <col min="13315" max="13315" width="13.140625" style="122" customWidth="1"/>
    <col min="13316" max="13316" width="13.28515625" style="122" customWidth="1"/>
    <col min="13317" max="13317" width="14.28515625" style="122" customWidth="1"/>
    <col min="13318" max="13318" width="14.7109375" style="122" customWidth="1"/>
    <col min="13319" max="13562" width="9.140625" style="122"/>
    <col min="13563" max="13563" width="12.140625" style="122" bestFit="1" customWidth="1"/>
    <col min="13564" max="13564" width="26.42578125" style="122" bestFit="1" customWidth="1"/>
    <col min="13565" max="13565" width="26.42578125" style="122" customWidth="1"/>
    <col min="13566" max="13566" width="12.7109375" style="122" customWidth="1"/>
    <col min="13567" max="13567" width="13" style="122" customWidth="1"/>
    <col min="13568" max="13568" width="13.85546875" style="122" customWidth="1"/>
    <col min="13569" max="13569" width="12" style="122" customWidth="1"/>
    <col min="13570" max="13570" width="11.85546875" style="122" customWidth="1"/>
    <col min="13571" max="13571" width="13.140625" style="122" customWidth="1"/>
    <col min="13572" max="13572" width="13.28515625" style="122" customWidth="1"/>
    <col min="13573" max="13573" width="14.28515625" style="122" customWidth="1"/>
    <col min="13574" max="13574" width="14.7109375" style="122" customWidth="1"/>
    <col min="13575" max="13818" width="9.140625" style="122"/>
    <col min="13819" max="13819" width="12.140625" style="122" bestFit="1" customWidth="1"/>
    <col min="13820" max="13820" width="26.42578125" style="122" bestFit="1" customWidth="1"/>
    <col min="13821" max="13821" width="26.42578125" style="122" customWidth="1"/>
    <col min="13822" max="13822" width="12.7109375" style="122" customWidth="1"/>
    <col min="13823" max="13823" width="13" style="122" customWidth="1"/>
    <col min="13824" max="13824" width="13.85546875" style="122" customWidth="1"/>
    <col min="13825" max="13825" width="12" style="122" customWidth="1"/>
    <col min="13826" max="13826" width="11.85546875" style="122" customWidth="1"/>
    <col min="13827" max="13827" width="13.140625" style="122" customWidth="1"/>
    <col min="13828" max="13828" width="13.28515625" style="122" customWidth="1"/>
    <col min="13829" max="13829" width="14.28515625" style="122" customWidth="1"/>
    <col min="13830" max="13830" width="14.7109375" style="122" customWidth="1"/>
    <col min="13831" max="14074" width="9.140625" style="122"/>
    <col min="14075" max="14075" width="12.140625" style="122" bestFit="1" customWidth="1"/>
    <col min="14076" max="14076" width="26.42578125" style="122" bestFit="1" customWidth="1"/>
    <col min="14077" max="14077" width="26.42578125" style="122" customWidth="1"/>
    <col min="14078" max="14078" width="12.7109375" style="122" customWidth="1"/>
    <col min="14079" max="14079" width="13" style="122" customWidth="1"/>
    <col min="14080" max="14080" width="13.85546875" style="122" customWidth="1"/>
    <col min="14081" max="14081" width="12" style="122" customWidth="1"/>
    <col min="14082" max="14082" width="11.85546875" style="122" customWidth="1"/>
    <col min="14083" max="14083" width="13.140625" style="122" customWidth="1"/>
    <col min="14084" max="14084" width="13.28515625" style="122" customWidth="1"/>
    <col min="14085" max="14085" width="14.28515625" style="122" customWidth="1"/>
    <col min="14086" max="14086" width="14.7109375" style="122" customWidth="1"/>
    <col min="14087" max="14330" width="9.140625" style="122"/>
    <col min="14331" max="14331" width="12.140625" style="122" bestFit="1" customWidth="1"/>
    <col min="14332" max="14332" width="26.42578125" style="122" bestFit="1" customWidth="1"/>
    <col min="14333" max="14333" width="26.42578125" style="122" customWidth="1"/>
    <col min="14334" max="14334" width="12.7109375" style="122" customWidth="1"/>
    <col min="14335" max="14335" width="13" style="122" customWidth="1"/>
    <col min="14336" max="14336" width="13.85546875" style="122" customWidth="1"/>
    <col min="14337" max="14337" width="12" style="122" customWidth="1"/>
    <col min="14338" max="14338" width="11.85546875" style="122" customWidth="1"/>
    <col min="14339" max="14339" width="13.140625" style="122" customWidth="1"/>
    <col min="14340" max="14340" width="13.28515625" style="122" customWidth="1"/>
    <col min="14341" max="14341" width="14.28515625" style="122" customWidth="1"/>
    <col min="14342" max="14342" width="14.7109375" style="122" customWidth="1"/>
    <col min="14343" max="14586" width="9.140625" style="122"/>
    <col min="14587" max="14587" width="12.140625" style="122" bestFit="1" customWidth="1"/>
    <col min="14588" max="14588" width="26.42578125" style="122" bestFit="1" customWidth="1"/>
    <col min="14589" max="14589" width="26.42578125" style="122" customWidth="1"/>
    <col min="14590" max="14590" width="12.7109375" style="122" customWidth="1"/>
    <col min="14591" max="14591" width="13" style="122" customWidth="1"/>
    <col min="14592" max="14592" width="13.85546875" style="122" customWidth="1"/>
    <col min="14593" max="14593" width="12" style="122" customWidth="1"/>
    <col min="14594" max="14594" width="11.85546875" style="122" customWidth="1"/>
    <col min="14595" max="14595" width="13.140625" style="122" customWidth="1"/>
    <col min="14596" max="14596" width="13.28515625" style="122" customWidth="1"/>
    <col min="14597" max="14597" width="14.28515625" style="122" customWidth="1"/>
    <col min="14598" max="14598" width="14.7109375" style="122" customWidth="1"/>
    <col min="14599" max="14842" width="9.140625" style="122"/>
    <col min="14843" max="14843" width="12.140625" style="122" bestFit="1" customWidth="1"/>
    <col min="14844" max="14844" width="26.42578125" style="122" bestFit="1" customWidth="1"/>
    <col min="14845" max="14845" width="26.42578125" style="122" customWidth="1"/>
    <col min="14846" max="14846" width="12.7109375" style="122" customWidth="1"/>
    <col min="14847" max="14847" width="13" style="122" customWidth="1"/>
    <col min="14848" max="14848" width="13.85546875" style="122" customWidth="1"/>
    <col min="14849" max="14849" width="12" style="122" customWidth="1"/>
    <col min="14850" max="14850" width="11.85546875" style="122" customWidth="1"/>
    <col min="14851" max="14851" width="13.140625" style="122" customWidth="1"/>
    <col min="14852" max="14852" width="13.28515625" style="122" customWidth="1"/>
    <col min="14853" max="14853" width="14.28515625" style="122" customWidth="1"/>
    <col min="14854" max="14854" width="14.7109375" style="122" customWidth="1"/>
    <col min="14855" max="15098" width="9.140625" style="122"/>
    <col min="15099" max="15099" width="12.140625" style="122" bestFit="1" customWidth="1"/>
    <col min="15100" max="15100" width="26.42578125" style="122" bestFit="1" customWidth="1"/>
    <col min="15101" max="15101" width="26.42578125" style="122" customWidth="1"/>
    <col min="15102" max="15102" width="12.7109375" style="122" customWidth="1"/>
    <col min="15103" max="15103" width="13" style="122" customWidth="1"/>
    <col min="15104" max="15104" width="13.85546875" style="122" customWidth="1"/>
    <col min="15105" max="15105" width="12" style="122" customWidth="1"/>
    <col min="15106" max="15106" width="11.85546875" style="122" customWidth="1"/>
    <col min="15107" max="15107" width="13.140625" style="122" customWidth="1"/>
    <col min="15108" max="15108" width="13.28515625" style="122" customWidth="1"/>
    <col min="15109" max="15109" width="14.28515625" style="122" customWidth="1"/>
    <col min="15110" max="15110" width="14.7109375" style="122" customWidth="1"/>
    <col min="15111" max="15354" width="9.140625" style="122"/>
    <col min="15355" max="15355" width="12.140625" style="122" bestFit="1" customWidth="1"/>
    <col min="15356" max="15356" width="26.42578125" style="122" bestFit="1" customWidth="1"/>
    <col min="15357" max="15357" width="26.42578125" style="122" customWidth="1"/>
    <col min="15358" max="15358" width="12.7109375" style="122" customWidth="1"/>
    <col min="15359" max="15359" width="13" style="122" customWidth="1"/>
    <col min="15360" max="15360" width="13.85546875" style="122" customWidth="1"/>
    <col min="15361" max="15361" width="12" style="122" customWidth="1"/>
    <col min="15362" max="15362" width="11.85546875" style="122" customWidth="1"/>
    <col min="15363" max="15363" width="13.140625" style="122" customWidth="1"/>
    <col min="15364" max="15364" width="13.28515625" style="122" customWidth="1"/>
    <col min="15365" max="15365" width="14.28515625" style="122" customWidth="1"/>
    <col min="15366" max="15366" width="14.7109375" style="122" customWidth="1"/>
    <col min="15367" max="15610" width="9.140625" style="122"/>
    <col min="15611" max="15611" width="12.140625" style="122" bestFit="1" customWidth="1"/>
    <col min="15612" max="15612" width="26.42578125" style="122" bestFit="1" customWidth="1"/>
    <col min="15613" max="15613" width="26.42578125" style="122" customWidth="1"/>
    <col min="15614" max="15614" width="12.7109375" style="122" customWidth="1"/>
    <col min="15615" max="15615" width="13" style="122" customWidth="1"/>
    <col min="15616" max="15616" width="13.85546875" style="122" customWidth="1"/>
    <col min="15617" max="15617" width="12" style="122" customWidth="1"/>
    <col min="15618" max="15618" width="11.85546875" style="122" customWidth="1"/>
    <col min="15619" max="15619" width="13.140625" style="122" customWidth="1"/>
    <col min="15620" max="15620" width="13.28515625" style="122" customWidth="1"/>
    <col min="15621" max="15621" width="14.28515625" style="122" customWidth="1"/>
    <col min="15622" max="15622" width="14.7109375" style="122" customWidth="1"/>
    <col min="15623" max="15866" width="9.140625" style="122"/>
    <col min="15867" max="15867" width="12.140625" style="122" bestFit="1" customWidth="1"/>
    <col min="15868" max="15868" width="26.42578125" style="122" bestFit="1" customWidth="1"/>
    <col min="15869" max="15869" width="26.42578125" style="122" customWidth="1"/>
    <col min="15870" max="15870" width="12.7109375" style="122" customWidth="1"/>
    <col min="15871" max="15871" width="13" style="122" customWidth="1"/>
    <col min="15872" max="15872" width="13.85546875" style="122" customWidth="1"/>
    <col min="15873" max="15873" width="12" style="122" customWidth="1"/>
    <col min="15874" max="15874" width="11.85546875" style="122" customWidth="1"/>
    <col min="15875" max="15875" width="13.140625" style="122" customWidth="1"/>
    <col min="15876" max="15876" width="13.28515625" style="122" customWidth="1"/>
    <col min="15877" max="15877" width="14.28515625" style="122" customWidth="1"/>
    <col min="15878" max="15878" width="14.7109375" style="122" customWidth="1"/>
    <col min="15879" max="16122" width="9.140625" style="122"/>
    <col min="16123" max="16123" width="12.140625" style="122" bestFit="1" customWidth="1"/>
    <col min="16124" max="16124" width="26.42578125" style="122" bestFit="1" customWidth="1"/>
    <col min="16125" max="16125" width="26.42578125" style="122" customWidth="1"/>
    <col min="16126" max="16126" width="12.7109375" style="122" customWidth="1"/>
    <col min="16127" max="16127" width="13" style="122" customWidth="1"/>
    <col min="16128" max="16128" width="13.85546875" style="122" customWidth="1"/>
    <col min="16129" max="16129" width="12" style="122" customWidth="1"/>
    <col min="16130" max="16130" width="11.85546875" style="122" customWidth="1"/>
    <col min="16131" max="16131" width="13.140625" style="122" customWidth="1"/>
    <col min="16132" max="16132" width="13.28515625" style="122" customWidth="1"/>
    <col min="16133" max="16133" width="14.28515625" style="122" customWidth="1"/>
    <col min="16134" max="16134" width="14.7109375" style="122" customWidth="1"/>
    <col min="16135" max="16384" width="9.140625" style="122"/>
  </cols>
  <sheetData>
    <row r="1" spans="1:10" s="34" customFormat="1" ht="20.100000000000001" customHeight="1" x14ac:dyDescent="0.25">
      <c r="A1" s="803" t="s">
        <v>367</v>
      </c>
      <c r="B1" s="803"/>
      <c r="C1" s="803"/>
      <c r="D1" s="803"/>
      <c r="E1" s="803"/>
      <c r="F1" s="803"/>
      <c r="G1" s="803"/>
      <c r="H1" s="803"/>
      <c r="I1" s="487"/>
    </row>
    <row r="2" spans="1:10" ht="36.75" customHeight="1" x14ac:dyDescent="0.25">
      <c r="A2" s="832" t="s">
        <v>300</v>
      </c>
      <c r="B2" s="832"/>
      <c r="C2" s="832"/>
      <c r="D2" s="832"/>
      <c r="E2" s="832"/>
      <c r="F2" s="832"/>
      <c r="G2" s="832"/>
      <c r="H2" s="832"/>
    </row>
    <row r="3" spans="1:10" ht="30" customHeight="1" x14ac:dyDescent="0.25">
      <c r="A3" s="1054" t="s">
        <v>141</v>
      </c>
      <c r="B3" s="1055" t="s">
        <v>1</v>
      </c>
      <c r="C3" s="1055" t="s">
        <v>2</v>
      </c>
      <c r="D3" s="1053" t="s">
        <v>296</v>
      </c>
      <c r="E3" s="1056" t="s">
        <v>297</v>
      </c>
      <c r="F3" s="1053" t="s">
        <v>229</v>
      </c>
      <c r="G3" s="746" t="s">
        <v>301</v>
      </c>
      <c r="H3" s="746" t="s">
        <v>302</v>
      </c>
      <c r="J3" s="528" t="s">
        <v>373</v>
      </c>
    </row>
    <row r="4" spans="1:10" s="34" customFormat="1" ht="20.100000000000001" customHeight="1" x14ac:dyDescent="0.25">
      <c r="A4" s="1054"/>
      <c r="B4" s="1055"/>
      <c r="C4" s="1055"/>
      <c r="D4" s="1053"/>
      <c r="E4" s="1056"/>
      <c r="F4" s="1053"/>
      <c r="G4" s="746"/>
      <c r="H4" s="746"/>
      <c r="I4" s="124"/>
      <c r="J4" s="1013" t="s">
        <v>408</v>
      </c>
    </row>
    <row r="5" spans="1:10" ht="30" customHeight="1" x14ac:dyDescent="0.25">
      <c r="A5" s="1054"/>
      <c r="B5" s="1055"/>
      <c r="C5" s="1055"/>
      <c r="D5" s="1053"/>
      <c r="E5" s="1056"/>
      <c r="F5" s="1053"/>
      <c r="G5" s="746"/>
      <c r="H5" s="746"/>
      <c r="J5" s="1013"/>
    </row>
    <row r="6" spans="1:10" s="125" customFormat="1" ht="15" hidden="1" customHeight="1" x14ac:dyDescent="0.25">
      <c r="A6" s="453" t="s">
        <v>143</v>
      </c>
      <c r="B6" s="743" t="s">
        <v>4</v>
      </c>
      <c r="C6" s="303" t="s">
        <v>5</v>
      </c>
      <c r="D6" s="454"/>
      <c r="E6" s="454"/>
      <c r="F6" s="455"/>
      <c r="G6" s="303"/>
      <c r="H6" s="303"/>
      <c r="J6" s="1013"/>
    </row>
    <row r="7" spans="1:10" s="125" customFormat="1" ht="15" hidden="1" customHeight="1" x14ac:dyDescent="0.25">
      <c r="A7" s="453"/>
      <c r="B7" s="743"/>
      <c r="C7" s="303" t="s">
        <v>6</v>
      </c>
      <c r="D7" s="454"/>
      <c r="E7" s="454"/>
      <c r="F7" s="455"/>
      <c r="G7" s="303"/>
      <c r="H7" s="303"/>
      <c r="J7" s="1013"/>
    </row>
    <row r="8" spans="1:10" s="125" customFormat="1" ht="15" hidden="1" customHeight="1" x14ac:dyDescent="0.25">
      <c r="A8" s="453"/>
      <c r="B8" s="743"/>
      <c r="C8" s="456" t="s">
        <v>266</v>
      </c>
      <c r="D8" s="345">
        <v>0</v>
      </c>
      <c r="E8" s="345">
        <v>0</v>
      </c>
      <c r="F8" s="457">
        <v>0</v>
      </c>
      <c r="G8" s="303"/>
      <c r="H8" s="303"/>
    </row>
    <row r="9" spans="1:10" s="125" customFormat="1" ht="15" customHeight="1" x14ac:dyDescent="0.25">
      <c r="A9" s="745" t="s">
        <v>298</v>
      </c>
      <c r="B9" s="810" t="s">
        <v>4</v>
      </c>
      <c r="C9" s="28" t="s">
        <v>5</v>
      </c>
      <c r="D9" s="104"/>
      <c r="E9" s="104"/>
      <c r="F9" s="108"/>
      <c r="G9" s="108"/>
      <c r="H9" s="108"/>
      <c r="J9" s="135"/>
    </row>
    <row r="10" spans="1:10" s="125" customFormat="1" ht="15" customHeight="1" x14ac:dyDescent="0.25">
      <c r="A10" s="745"/>
      <c r="B10" s="810"/>
      <c r="C10" s="28" t="s">
        <v>6</v>
      </c>
      <c r="D10" s="104"/>
      <c r="E10" s="104"/>
      <c r="F10" s="108"/>
      <c r="G10" s="108"/>
      <c r="H10" s="108"/>
      <c r="J10" s="135"/>
    </row>
    <row r="11" spans="1:10" s="125" customFormat="1" ht="15" customHeight="1" x14ac:dyDescent="0.25">
      <c r="A11" s="745"/>
      <c r="B11" s="753" t="s">
        <v>7</v>
      </c>
      <c r="C11" s="28" t="s">
        <v>8</v>
      </c>
      <c r="D11" s="128"/>
      <c r="E11" s="128"/>
      <c r="F11" s="129"/>
      <c r="G11" s="130"/>
      <c r="H11" s="130"/>
      <c r="J11" s="270"/>
    </row>
    <row r="12" spans="1:10" s="125" customFormat="1" ht="15" customHeight="1" x14ac:dyDescent="0.25">
      <c r="A12" s="745"/>
      <c r="B12" s="753"/>
      <c r="C12" s="426" t="s">
        <v>9</v>
      </c>
      <c r="D12" s="281">
        <v>1</v>
      </c>
      <c r="E12" s="281">
        <v>60</v>
      </c>
      <c r="F12" s="89">
        <v>1</v>
      </c>
      <c r="G12" s="130">
        <v>1</v>
      </c>
      <c r="H12" s="130">
        <v>1</v>
      </c>
      <c r="J12" s="500">
        <v>0.54</v>
      </c>
    </row>
    <row r="13" spans="1:10" s="125" customFormat="1" ht="15" customHeight="1" x14ac:dyDescent="0.25">
      <c r="A13" s="745"/>
      <c r="B13" s="753"/>
      <c r="C13" s="28" t="s">
        <v>10</v>
      </c>
      <c r="D13" s="132"/>
      <c r="E13" s="132"/>
      <c r="F13" s="133"/>
      <c r="G13" s="130"/>
      <c r="H13" s="130"/>
      <c r="J13" s="270"/>
    </row>
    <row r="14" spans="1:10" s="125" customFormat="1" ht="15.75" x14ac:dyDescent="0.25">
      <c r="A14" s="745"/>
      <c r="B14" s="838" t="s">
        <v>11</v>
      </c>
      <c r="C14" s="98" t="s">
        <v>241</v>
      </c>
      <c r="D14" s="134"/>
      <c r="E14" s="134"/>
      <c r="F14" s="135"/>
      <c r="G14" s="135"/>
      <c r="H14" s="135"/>
      <c r="J14" s="284"/>
    </row>
    <row r="15" spans="1:10" s="125" customFormat="1" ht="15" customHeight="1" x14ac:dyDescent="0.25">
      <c r="A15" s="745"/>
      <c r="B15" s="838"/>
      <c r="C15" s="28" t="s">
        <v>145</v>
      </c>
      <c r="D15" s="134"/>
      <c r="E15" s="134"/>
      <c r="F15" s="135"/>
      <c r="G15" s="135"/>
      <c r="H15" s="135"/>
      <c r="J15" s="284"/>
    </row>
    <row r="16" spans="1:10" s="125" customFormat="1" ht="15.75" x14ac:dyDescent="0.25">
      <c r="A16" s="745"/>
      <c r="B16" s="838"/>
      <c r="C16" s="28" t="s">
        <v>146</v>
      </c>
      <c r="D16" s="134"/>
      <c r="E16" s="134"/>
      <c r="F16" s="135"/>
      <c r="G16" s="135"/>
      <c r="H16" s="135"/>
      <c r="J16" s="284"/>
    </row>
    <row r="17" spans="1:10" s="125" customFormat="1" ht="15" hidden="1" customHeight="1" x14ac:dyDescent="0.25">
      <c r="A17" s="126"/>
      <c r="B17" s="842" t="s">
        <v>235</v>
      </c>
      <c r="C17" s="28" t="s">
        <v>12</v>
      </c>
      <c r="D17" s="136"/>
      <c r="E17" s="136"/>
      <c r="F17" s="137"/>
      <c r="G17" s="130"/>
      <c r="H17" s="130"/>
      <c r="J17" s="270"/>
    </row>
    <row r="18" spans="1:10" s="125" customFormat="1" ht="15" hidden="1" customHeight="1" x14ac:dyDescent="0.25">
      <c r="A18" s="126"/>
      <c r="B18" s="842"/>
      <c r="C18" s="28" t="s">
        <v>13</v>
      </c>
      <c r="D18" s="136"/>
      <c r="E18" s="136"/>
      <c r="F18" s="137"/>
      <c r="G18" s="130"/>
      <c r="H18" s="130"/>
      <c r="J18" s="270"/>
    </row>
    <row r="19" spans="1:10" s="125" customFormat="1" ht="15" hidden="1" customHeight="1" x14ac:dyDescent="0.25">
      <c r="A19" s="126"/>
      <c r="B19" s="842"/>
      <c r="C19" s="28" t="s">
        <v>14</v>
      </c>
      <c r="D19" s="136"/>
      <c r="E19" s="136"/>
      <c r="F19" s="137"/>
      <c r="G19" s="130"/>
      <c r="H19" s="130"/>
      <c r="J19" s="270"/>
    </row>
    <row r="20" spans="1:10" s="125" customFormat="1" ht="15" hidden="1" customHeight="1" x14ac:dyDescent="0.25">
      <c r="A20" s="126"/>
      <c r="B20" s="842"/>
      <c r="C20" s="127" t="s">
        <v>267</v>
      </c>
      <c r="D20" s="127"/>
      <c r="E20" s="127"/>
      <c r="F20" s="138"/>
      <c r="G20" s="130"/>
      <c r="H20" s="130"/>
      <c r="J20" s="270"/>
    </row>
    <row r="21" spans="1:10" s="125" customFormat="1" ht="15.75" x14ac:dyDescent="0.25">
      <c r="A21" s="735" t="s">
        <v>147</v>
      </c>
      <c r="B21" s="735"/>
      <c r="C21" s="735"/>
      <c r="D21" s="458">
        <v>1</v>
      </c>
      <c r="E21" s="458">
        <v>60</v>
      </c>
      <c r="F21" s="459">
        <v>1</v>
      </c>
      <c r="G21" s="327">
        <v>1</v>
      </c>
      <c r="H21" s="327">
        <v>1</v>
      </c>
      <c r="J21" s="337">
        <v>0.54</v>
      </c>
    </row>
    <row r="22" spans="1:10" s="125" customFormat="1" ht="15.75" hidden="1" x14ac:dyDescent="0.25">
      <c r="A22" s="842" t="s">
        <v>148</v>
      </c>
      <c r="B22" s="838" t="s">
        <v>15</v>
      </c>
      <c r="C22" s="28" t="s">
        <v>16</v>
      </c>
      <c r="D22" s="136"/>
      <c r="E22" s="136"/>
      <c r="F22" s="139"/>
      <c r="G22" s="130"/>
      <c r="H22" s="130"/>
    </row>
    <row r="23" spans="1:10" s="125" customFormat="1" ht="15.75" hidden="1" x14ac:dyDescent="0.25">
      <c r="A23" s="842"/>
      <c r="B23" s="838"/>
      <c r="C23" s="28" t="s">
        <v>17</v>
      </c>
      <c r="D23" s="136"/>
      <c r="E23" s="136"/>
      <c r="F23" s="139"/>
      <c r="G23" s="130"/>
      <c r="H23" s="130"/>
    </row>
    <row r="24" spans="1:10" s="125" customFormat="1" ht="15.75" hidden="1" x14ac:dyDescent="0.25">
      <c r="A24" s="842"/>
      <c r="B24" s="838"/>
      <c r="C24" s="28" t="s">
        <v>18</v>
      </c>
      <c r="D24" s="136"/>
      <c r="E24" s="136"/>
      <c r="F24" s="139"/>
      <c r="G24" s="130"/>
      <c r="H24" s="130"/>
    </row>
    <row r="25" spans="1:10" s="125" customFormat="1" ht="15.75" hidden="1" x14ac:dyDescent="0.25">
      <c r="A25" s="842"/>
      <c r="B25" s="838"/>
      <c r="C25" s="140" t="s">
        <v>268</v>
      </c>
      <c r="D25" s="127"/>
      <c r="E25" s="127"/>
      <c r="F25" s="141"/>
      <c r="G25" s="130"/>
      <c r="H25" s="130"/>
    </row>
    <row r="26" spans="1:10" s="125" customFormat="1" ht="15.75" hidden="1" x14ac:dyDescent="0.25">
      <c r="A26" s="842"/>
      <c r="B26" s="1057" t="s">
        <v>19</v>
      </c>
      <c r="C26" s="28" t="s">
        <v>21</v>
      </c>
      <c r="D26" s="136"/>
      <c r="E26" s="136"/>
      <c r="F26" s="139"/>
      <c r="G26" s="130"/>
      <c r="H26" s="130"/>
    </row>
    <row r="27" spans="1:10" s="125" customFormat="1" ht="15.75" hidden="1" x14ac:dyDescent="0.25">
      <c r="A27" s="842"/>
      <c r="B27" s="1057"/>
      <c r="C27" s="28" t="s">
        <v>20</v>
      </c>
      <c r="D27" s="136"/>
      <c r="E27" s="136"/>
      <c r="F27" s="139"/>
      <c r="G27" s="130"/>
      <c r="H27" s="130"/>
    </row>
    <row r="28" spans="1:10" s="125" customFormat="1" ht="15.75" hidden="1" x14ac:dyDescent="0.25">
      <c r="A28" s="842"/>
      <c r="B28" s="1057"/>
      <c r="C28" s="140" t="s">
        <v>269</v>
      </c>
      <c r="D28" s="127"/>
      <c r="E28" s="142"/>
      <c r="F28" s="141"/>
      <c r="G28" s="130"/>
      <c r="H28" s="130"/>
    </row>
    <row r="29" spans="1:10" s="125" customFormat="1" ht="15.75" hidden="1" x14ac:dyDescent="0.25">
      <c r="A29" s="842"/>
      <c r="B29" s="842" t="s">
        <v>22</v>
      </c>
      <c r="C29" s="28" t="s">
        <v>23</v>
      </c>
      <c r="D29" s="136"/>
      <c r="E29" s="136"/>
      <c r="F29" s="139"/>
      <c r="G29" s="130"/>
      <c r="H29" s="130"/>
    </row>
    <row r="30" spans="1:10" s="125" customFormat="1" ht="15.75" hidden="1" x14ac:dyDescent="0.25">
      <c r="A30" s="842"/>
      <c r="B30" s="842"/>
      <c r="C30" s="28" t="s">
        <v>24</v>
      </c>
      <c r="D30" s="136"/>
      <c r="E30" s="136"/>
      <c r="F30" s="139"/>
      <c r="G30" s="130"/>
      <c r="H30" s="130"/>
    </row>
    <row r="31" spans="1:10" s="125" customFormat="1" ht="15.75" hidden="1" x14ac:dyDescent="0.25">
      <c r="A31" s="842"/>
      <c r="B31" s="842"/>
      <c r="C31" s="140" t="s">
        <v>270</v>
      </c>
      <c r="D31" s="127"/>
      <c r="E31" s="127"/>
      <c r="F31" s="141"/>
      <c r="G31" s="130"/>
      <c r="H31" s="130"/>
    </row>
    <row r="32" spans="1:10" s="125" customFormat="1" ht="15.75" hidden="1" x14ac:dyDescent="0.25">
      <c r="A32" s="842"/>
      <c r="B32" s="842" t="s">
        <v>25</v>
      </c>
      <c r="C32" s="28" t="s">
        <v>26</v>
      </c>
      <c r="D32" s="136"/>
      <c r="E32" s="136"/>
      <c r="F32" s="139"/>
      <c r="G32" s="130"/>
      <c r="H32" s="130"/>
    </row>
    <row r="33" spans="1:8" s="125" customFormat="1" ht="15.75" hidden="1" x14ac:dyDescent="0.25">
      <c r="A33" s="842"/>
      <c r="B33" s="842"/>
      <c r="C33" s="28" t="s">
        <v>27</v>
      </c>
      <c r="D33" s="136"/>
      <c r="E33" s="136"/>
      <c r="F33" s="139"/>
      <c r="G33" s="130"/>
      <c r="H33" s="130"/>
    </row>
    <row r="34" spans="1:8" s="125" customFormat="1" ht="15.75" hidden="1" x14ac:dyDescent="0.25">
      <c r="A34" s="842"/>
      <c r="B34" s="842"/>
      <c r="C34" s="28" t="s">
        <v>28</v>
      </c>
      <c r="D34" s="136"/>
      <c r="E34" s="136"/>
      <c r="F34" s="139"/>
      <c r="G34" s="130"/>
      <c r="H34" s="130"/>
    </row>
    <row r="35" spans="1:8" s="125" customFormat="1" ht="15.75" hidden="1" x14ac:dyDescent="0.25">
      <c r="A35" s="842"/>
      <c r="B35" s="842"/>
      <c r="C35" s="140" t="s">
        <v>271</v>
      </c>
      <c r="D35" s="127"/>
      <c r="E35" s="127"/>
      <c r="F35" s="141"/>
      <c r="G35" s="130"/>
      <c r="H35" s="130"/>
    </row>
    <row r="36" spans="1:8" s="125" customFormat="1" ht="15.75" hidden="1" x14ac:dyDescent="0.25">
      <c r="A36" s="842"/>
      <c r="B36" s="1058" t="s">
        <v>205</v>
      </c>
      <c r="C36" s="1058"/>
      <c r="D36" s="143"/>
      <c r="E36" s="143"/>
      <c r="F36" s="144"/>
      <c r="G36" s="130"/>
      <c r="H36" s="130"/>
    </row>
    <row r="37" spans="1:8" s="125" customFormat="1" ht="15.75" hidden="1" x14ac:dyDescent="0.25">
      <c r="A37" s="842" t="s">
        <v>150</v>
      </c>
      <c r="B37" s="842" t="s">
        <v>29</v>
      </c>
      <c r="C37" s="28" t="s">
        <v>30</v>
      </c>
      <c r="D37" s="136"/>
      <c r="E37" s="136"/>
      <c r="F37" s="139"/>
      <c r="G37" s="130"/>
      <c r="H37" s="130"/>
    </row>
    <row r="38" spans="1:8" s="125" customFormat="1" ht="15.75" hidden="1" x14ac:dyDescent="0.25">
      <c r="A38" s="842"/>
      <c r="B38" s="842"/>
      <c r="C38" s="28" t="s">
        <v>31</v>
      </c>
      <c r="D38" s="136"/>
      <c r="E38" s="136"/>
      <c r="F38" s="139"/>
      <c r="G38" s="130"/>
      <c r="H38" s="130"/>
    </row>
    <row r="39" spans="1:8" s="125" customFormat="1" ht="15.75" hidden="1" x14ac:dyDescent="0.25">
      <c r="A39" s="842"/>
      <c r="B39" s="842"/>
      <c r="C39" s="28" t="s">
        <v>32</v>
      </c>
      <c r="D39" s="136"/>
      <c r="E39" s="136"/>
      <c r="F39" s="139"/>
      <c r="G39" s="130"/>
      <c r="H39" s="130"/>
    </row>
    <row r="40" spans="1:8" s="125" customFormat="1" ht="15.75" hidden="1" x14ac:dyDescent="0.25">
      <c r="A40" s="842"/>
      <c r="B40" s="842"/>
      <c r="C40" s="28" t="s">
        <v>33</v>
      </c>
      <c r="D40" s="136"/>
      <c r="E40" s="136"/>
      <c r="F40" s="139"/>
      <c r="G40" s="130"/>
      <c r="H40" s="130"/>
    </row>
    <row r="41" spans="1:8" s="125" customFormat="1" ht="15" hidden="1" customHeight="1" x14ac:dyDescent="0.25">
      <c r="A41" s="842"/>
      <c r="B41" s="842"/>
      <c r="C41" s="28" t="s">
        <v>34</v>
      </c>
      <c r="D41" s="136"/>
      <c r="E41" s="136"/>
      <c r="F41" s="139"/>
      <c r="G41" s="130"/>
      <c r="H41" s="130"/>
    </row>
    <row r="42" spans="1:8" s="125" customFormat="1" ht="15.75" hidden="1" x14ac:dyDescent="0.25">
      <c r="A42" s="842"/>
      <c r="B42" s="842"/>
      <c r="C42" s="140" t="s">
        <v>272</v>
      </c>
      <c r="D42" s="145"/>
      <c r="E42" s="145"/>
      <c r="F42" s="141"/>
      <c r="G42" s="130"/>
      <c r="H42" s="130"/>
    </row>
    <row r="43" spans="1:8" s="125" customFormat="1" ht="15.75" hidden="1" x14ac:dyDescent="0.25">
      <c r="A43" s="842"/>
      <c r="B43" s="1057" t="s">
        <v>35</v>
      </c>
      <c r="C43" s="28" t="s">
        <v>36</v>
      </c>
      <c r="D43" s="136"/>
      <c r="E43" s="136"/>
      <c r="F43" s="139"/>
      <c r="G43" s="130"/>
      <c r="H43" s="130"/>
    </row>
    <row r="44" spans="1:8" s="125" customFormat="1" ht="15.75" hidden="1" x14ac:dyDescent="0.25">
      <c r="A44" s="842"/>
      <c r="B44" s="1057"/>
      <c r="C44" s="28" t="s">
        <v>37</v>
      </c>
      <c r="D44" s="136"/>
      <c r="E44" s="136"/>
      <c r="F44" s="139"/>
      <c r="G44" s="130"/>
      <c r="H44" s="130"/>
    </row>
    <row r="45" spans="1:8" s="125" customFormat="1" ht="15.75" hidden="1" x14ac:dyDescent="0.25">
      <c r="A45" s="842"/>
      <c r="B45" s="1057"/>
      <c r="C45" s="28" t="s">
        <v>38</v>
      </c>
      <c r="D45" s="136"/>
      <c r="E45" s="136"/>
      <c r="F45" s="139"/>
      <c r="G45" s="130"/>
      <c r="H45" s="130"/>
    </row>
    <row r="46" spans="1:8" s="125" customFormat="1" ht="15.75" hidden="1" x14ac:dyDescent="0.25">
      <c r="A46" s="842"/>
      <c r="B46" s="1057"/>
      <c r="C46" s="28" t="s">
        <v>39</v>
      </c>
      <c r="D46" s="136"/>
      <c r="E46" s="136"/>
      <c r="F46" s="139"/>
      <c r="G46" s="130"/>
      <c r="H46" s="130"/>
    </row>
    <row r="47" spans="1:8" s="125" customFormat="1" ht="15.75" hidden="1" x14ac:dyDescent="0.25">
      <c r="A47" s="842"/>
      <c r="B47" s="1057"/>
      <c r="C47" s="28" t="s">
        <v>40</v>
      </c>
      <c r="D47" s="136"/>
      <c r="E47" s="136"/>
      <c r="F47" s="136"/>
      <c r="G47" s="130"/>
      <c r="H47" s="130"/>
    </row>
    <row r="48" spans="1:8" s="125" customFormat="1" ht="15.75" hidden="1" x14ac:dyDescent="0.25">
      <c r="A48" s="842"/>
      <c r="B48" s="1057"/>
      <c r="C48" s="28" t="s">
        <v>41</v>
      </c>
      <c r="D48" s="136"/>
      <c r="E48" s="136"/>
      <c r="F48" s="136"/>
      <c r="G48" s="130"/>
      <c r="H48" s="130"/>
    </row>
    <row r="49" spans="1:8" s="125" customFormat="1" ht="15.75" hidden="1" x14ac:dyDescent="0.25">
      <c r="A49" s="842"/>
      <c r="B49" s="1057"/>
      <c r="C49" s="140" t="s">
        <v>273</v>
      </c>
      <c r="D49" s="127"/>
      <c r="E49" s="127"/>
      <c r="F49" s="141"/>
      <c r="G49" s="130"/>
      <c r="H49" s="130"/>
    </row>
    <row r="50" spans="1:8" s="125" customFormat="1" ht="15.75" hidden="1" x14ac:dyDescent="0.25">
      <c r="A50" s="842"/>
      <c r="B50" s="842" t="s">
        <v>42</v>
      </c>
      <c r="C50" s="28" t="s">
        <v>43</v>
      </c>
      <c r="D50" s="136"/>
      <c r="E50" s="136"/>
      <c r="F50" s="136"/>
      <c r="G50" s="130"/>
      <c r="H50" s="130"/>
    </row>
    <row r="51" spans="1:8" s="125" customFormat="1" ht="15.75" hidden="1" x14ac:dyDescent="0.25">
      <c r="A51" s="842"/>
      <c r="B51" s="842"/>
      <c r="C51" s="28" t="s">
        <v>44</v>
      </c>
      <c r="D51" s="136"/>
      <c r="E51" s="136"/>
      <c r="F51" s="136"/>
      <c r="G51" s="130"/>
      <c r="H51" s="130"/>
    </row>
    <row r="52" spans="1:8" s="125" customFormat="1" ht="15.75" hidden="1" x14ac:dyDescent="0.25">
      <c r="A52" s="842"/>
      <c r="B52" s="842"/>
      <c r="C52" s="28" t="s">
        <v>45</v>
      </c>
      <c r="D52" s="136"/>
      <c r="E52" s="136"/>
      <c r="F52" s="139"/>
      <c r="G52" s="130"/>
      <c r="H52" s="130"/>
    </row>
    <row r="53" spans="1:8" s="125" customFormat="1" ht="15.75" hidden="1" x14ac:dyDescent="0.25">
      <c r="A53" s="842"/>
      <c r="B53" s="842"/>
      <c r="C53" s="28" t="s">
        <v>46</v>
      </c>
      <c r="D53" s="136"/>
      <c r="E53" s="136"/>
      <c r="F53" s="139"/>
      <c r="G53" s="130"/>
      <c r="H53" s="130"/>
    </row>
    <row r="54" spans="1:8" s="125" customFormat="1" ht="15.75" hidden="1" x14ac:dyDescent="0.25">
      <c r="A54" s="842"/>
      <c r="B54" s="842"/>
      <c r="C54" s="140" t="s">
        <v>274</v>
      </c>
      <c r="D54" s="127"/>
      <c r="E54" s="142"/>
      <c r="F54" s="141"/>
      <c r="G54" s="130"/>
      <c r="H54" s="130"/>
    </row>
    <row r="55" spans="1:8" s="125" customFormat="1" ht="15.75" hidden="1" x14ac:dyDescent="0.25">
      <c r="A55" s="146"/>
      <c r="B55" s="1058" t="s">
        <v>206</v>
      </c>
      <c r="C55" s="1058"/>
      <c r="D55" s="147"/>
      <c r="E55" s="147"/>
      <c r="F55" s="144"/>
      <c r="G55" s="130"/>
      <c r="H55" s="130"/>
    </row>
    <row r="56" spans="1:8" s="125" customFormat="1" ht="15.75" x14ac:dyDescent="0.25">
      <c r="A56" s="842" t="s">
        <v>148</v>
      </c>
      <c r="B56" s="810" t="s">
        <v>15</v>
      </c>
      <c r="C56" s="28" t="s">
        <v>16</v>
      </c>
      <c r="D56" s="104"/>
      <c r="E56" s="104"/>
      <c r="F56" s="108"/>
      <c r="G56" s="108"/>
      <c r="H56" s="108"/>
    </row>
    <row r="57" spans="1:8" s="125" customFormat="1" ht="15.75" x14ac:dyDescent="0.25">
      <c r="A57" s="842"/>
      <c r="B57" s="810"/>
      <c r="C57" s="28" t="s">
        <v>17</v>
      </c>
      <c r="D57" s="104"/>
      <c r="E57" s="104"/>
      <c r="F57" s="108"/>
      <c r="G57" s="108"/>
      <c r="H57" s="108"/>
    </row>
    <row r="58" spans="1:8" s="125" customFormat="1" ht="15.75" x14ac:dyDescent="0.25">
      <c r="A58" s="842"/>
      <c r="B58" s="810"/>
      <c r="C58" s="28" t="s">
        <v>18</v>
      </c>
      <c r="D58" s="104"/>
      <c r="E58" s="104"/>
      <c r="F58" s="108"/>
      <c r="G58" s="108"/>
      <c r="H58" s="108"/>
    </row>
    <row r="59" spans="1:8" s="125" customFormat="1" ht="15.75" x14ac:dyDescent="0.25">
      <c r="A59" s="842"/>
      <c r="B59" s="810" t="s">
        <v>19</v>
      </c>
      <c r="C59" s="28" t="s">
        <v>20</v>
      </c>
      <c r="D59" s="104"/>
      <c r="E59" s="104"/>
      <c r="F59" s="108"/>
      <c r="G59" s="108"/>
      <c r="H59" s="108"/>
    </row>
    <row r="60" spans="1:8" s="125" customFormat="1" ht="15.75" x14ac:dyDescent="0.25">
      <c r="A60" s="842"/>
      <c r="B60" s="810"/>
      <c r="C60" s="28" t="s">
        <v>21</v>
      </c>
      <c r="D60" s="104"/>
      <c r="E60" s="104"/>
      <c r="F60" s="108"/>
      <c r="G60" s="108"/>
      <c r="H60" s="108"/>
    </row>
    <row r="61" spans="1:8" s="125" customFormat="1" ht="15.75" x14ac:dyDescent="0.25">
      <c r="A61" s="842"/>
      <c r="B61" s="842" t="s">
        <v>22</v>
      </c>
      <c r="C61" s="28" t="s">
        <v>23</v>
      </c>
      <c r="D61" s="104"/>
      <c r="E61" s="104"/>
      <c r="F61" s="108"/>
      <c r="G61" s="108"/>
      <c r="H61" s="108"/>
    </row>
    <row r="62" spans="1:8" s="125" customFormat="1" ht="15.75" x14ac:dyDescent="0.25">
      <c r="A62" s="842"/>
      <c r="B62" s="842"/>
      <c r="C62" s="28" t="s">
        <v>24</v>
      </c>
      <c r="D62" s="104"/>
      <c r="E62" s="104"/>
      <c r="F62" s="108"/>
      <c r="G62" s="108"/>
      <c r="H62" s="108"/>
    </row>
    <row r="63" spans="1:8" s="125" customFormat="1" ht="15.75" x14ac:dyDescent="0.25">
      <c r="A63" s="842"/>
      <c r="B63" s="842" t="s">
        <v>25</v>
      </c>
      <c r="C63" s="28" t="s">
        <v>26</v>
      </c>
      <c r="D63" s="104"/>
      <c r="E63" s="104"/>
      <c r="F63" s="108"/>
      <c r="G63" s="108"/>
      <c r="H63" s="108"/>
    </row>
    <row r="64" spans="1:8" s="125" customFormat="1" ht="15.75" x14ac:dyDescent="0.25">
      <c r="A64" s="842"/>
      <c r="B64" s="842"/>
      <c r="C64" s="28" t="s">
        <v>27</v>
      </c>
      <c r="D64" s="104"/>
      <c r="E64" s="104"/>
      <c r="F64" s="108"/>
      <c r="G64" s="108"/>
      <c r="H64" s="108"/>
    </row>
    <row r="65" spans="1:8" s="125" customFormat="1" ht="15.75" x14ac:dyDescent="0.25">
      <c r="A65" s="842"/>
      <c r="B65" s="842"/>
      <c r="C65" s="28" t="s">
        <v>149</v>
      </c>
      <c r="D65" s="104"/>
      <c r="E65" s="104"/>
      <c r="F65" s="108"/>
      <c r="G65" s="108"/>
      <c r="H65" s="108"/>
    </row>
    <row r="66" spans="1:8" s="125" customFormat="1" ht="15.75" x14ac:dyDescent="0.25">
      <c r="A66" s="735" t="s">
        <v>147</v>
      </c>
      <c r="B66" s="735"/>
      <c r="C66" s="735"/>
      <c r="D66" s="435"/>
      <c r="E66" s="435"/>
      <c r="F66" s="461"/>
      <c r="G66" s="461"/>
      <c r="H66" s="461"/>
    </row>
    <row r="67" spans="1:8" s="125" customFormat="1" ht="15.75" x14ac:dyDescent="0.25">
      <c r="A67" s="842" t="s">
        <v>150</v>
      </c>
      <c r="B67" s="842" t="s">
        <v>29</v>
      </c>
      <c r="C67" s="28" t="s">
        <v>30</v>
      </c>
      <c r="D67" s="104"/>
      <c r="E67" s="104"/>
      <c r="F67" s="108"/>
      <c r="G67" s="108"/>
      <c r="H67" s="108"/>
    </row>
    <row r="68" spans="1:8" s="125" customFormat="1" ht="15.75" x14ac:dyDescent="0.25">
      <c r="A68" s="842"/>
      <c r="B68" s="842"/>
      <c r="C68" s="28" t="s">
        <v>31</v>
      </c>
      <c r="D68" s="104"/>
      <c r="E68" s="104"/>
      <c r="F68" s="108"/>
      <c r="G68" s="108"/>
      <c r="H68" s="108"/>
    </row>
    <row r="69" spans="1:8" s="125" customFormat="1" ht="15.75" x14ac:dyDescent="0.25">
      <c r="A69" s="842"/>
      <c r="B69" s="842"/>
      <c r="C69" s="28" t="s">
        <v>32</v>
      </c>
      <c r="D69" s="104"/>
      <c r="E69" s="104"/>
      <c r="F69" s="108"/>
      <c r="G69" s="108"/>
      <c r="H69" s="108"/>
    </row>
    <row r="70" spans="1:8" s="125" customFormat="1" ht="15.75" x14ac:dyDescent="0.25">
      <c r="A70" s="842"/>
      <c r="B70" s="842"/>
      <c r="C70" s="28" t="s">
        <v>33</v>
      </c>
      <c r="D70" s="104"/>
      <c r="E70" s="104"/>
      <c r="F70" s="108"/>
      <c r="G70" s="108"/>
      <c r="H70" s="108"/>
    </row>
    <row r="71" spans="1:8" s="125" customFormat="1" ht="15.75" x14ac:dyDescent="0.25">
      <c r="A71" s="842"/>
      <c r="B71" s="842"/>
      <c r="C71" s="28" t="s">
        <v>151</v>
      </c>
      <c r="D71" s="104"/>
      <c r="E71" s="104"/>
      <c r="F71" s="108"/>
      <c r="G71" s="108"/>
      <c r="H71" s="108"/>
    </row>
    <row r="72" spans="1:8" s="125" customFormat="1" ht="15.75" x14ac:dyDescent="0.25">
      <c r="A72" s="842"/>
      <c r="B72" s="842" t="s">
        <v>35</v>
      </c>
      <c r="C72" s="28" t="s">
        <v>36</v>
      </c>
      <c r="D72" s="104"/>
      <c r="E72" s="104"/>
      <c r="F72" s="108"/>
      <c r="G72" s="108"/>
      <c r="H72" s="108"/>
    </row>
    <row r="73" spans="1:8" s="125" customFormat="1" ht="15.75" x14ac:dyDescent="0.25">
      <c r="A73" s="842"/>
      <c r="B73" s="842"/>
      <c r="C73" s="28" t="s">
        <v>37</v>
      </c>
      <c r="D73" s="104"/>
      <c r="E73" s="104"/>
      <c r="F73" s="108"/>
      <c r="G73" s="108"/>
      <c r="H73" s="108"/>
    </row>
    <row r="74" spans="1:8" s="125" customFormat="1" ht="15.75" x14ac:dyDescent="0.25">
      <c r="A74" s="842"/>
      <c r="B74" s="842"/>
      <c r="C74" s="28" t="s">
        <v>38</v>
      </c>
      <c r="D74" s="104"/>
      <c r="E74" s="104"/>
      <c r="F74" s="108"/>
      <c r="G74" s="108"/>
      <c r="H74" s="108"/>
    </row>
    <row r="75" spans="1:8" s="125" customFormat="1" ht="15.75" x14ac:dyDescent="0.25">
      <c r="A75" s="842"/>
      <c r="B75" s="842"/>
      <c r="C75" s="28" t="s">
        <v>39</v>
      </c>
      <c r="D75" s="104"/>
      <c r="E75" s="104"/>
      <c r="F75" s="108"/>
      <c r="G75" s="108"/>
      <c r="H75" s="108"/>
    </row>
    <row r="76" spans="1:8" s="125" customFormat="1" ht="15.75" x14ac:dyDescent="0.25">
      <c r="A76" s="842"/>
      <c r="B76" s="842"/>
      <c r="C76" s="28" t="s">
        <v>40</v>
      </c>
      <c r="D76" s="104"/>
      <c r="E76" s="104"/>
      <c r="F76" s="108"/>
      <c r="G76" s="108"/>
      <c r="H76" s="108"/>
    </row>
    <row r="77" spans="1:8" s="125" customFormat="1" ht="15.75" x14ac:dyDescent="0.25">
      <c r="A77" s="842"/>
      <c r="B77" s="842"/>
      <c r="C77" s="28" t="s">
        <v>152</v>
      </c>
      <c r="D77" s="104"/>
      <c r="E77" s="104"/>
      <c r="F77" s="108"/>
      <c r="G77" s="108"/>
      <c r="H77" s="108"/>
    </row>
    <row r="78" spans="1:8" s="125" customFormat="1" ht="15.75" x14ac:dyDescent="0.25">
      <c r="A78" s="842"/>
      <c r="B78" s="842" t="s">
        <v>42</v>
      </c>
      <c r="C78" s="28" t="s">
        <v>43</v>
      </c>
      <c r="D78" s="104"/>
      <c r="E78" s="104"/>
      <c r="F78" s="108"/>
      <c r="G78" s="108"/>
      <c r="H78" s="108"/>
    </row>
    <row r="79" spans="1:8" s="125" customFormat="1" ht="15.75" x14ac:dyDescent="0.25">
      <c r="A79" s="842"/>
      <c r="B79" s="842"/>
      <c r="C79" s="28" t="s">
        <v>44</v>
      </c>
      <c r="D79" s="104"/>
      <c r="E79" s="104"/>
      <c r="F79" s="108"/>
      <c r="G79" s="108"/>
      <c r="H79" s="108"/>
    </row>
    <row r="80" spans="1:8" s="125" customFormat="1" ht="15.75" x14ac:dyDescent="0.25">
      <c r="A80" s="842"/>
      <c r="B80" s="842"/>
      <c r="C80" s="28" t="s">
        <v>153</v>
      </c>
      <c r="D80" s="104"/>
      <c r="E80" s="104"/>
      <c r="F80" s="108"/>
      <c r="G80" s="108"/>
      <c r="H80" s="108"/>
    </row>
    <row r="81" spans="1:10" s="125" customFormat="1" ht="15.75" x14ac:dyDescent="0.25">
      <c r="A81" s="842"/>
      <c r="B81" s="842"/>
      <c r="C81" s="28" t="s">
        <v>46</v>
      </c>
      <c r="D81" s="104"/>
      <c r="E81" s="104"/>
      <c r="F81" s="108"/>
      <c r="G81" s="108"/>
      <c r="H81" s="108"/>
    </row>
    <row r="82" spans="1:10" s="125" customFormat="1" ht="15.75" x14ac:dyDescent="0.25">
      <c r="A82" s="735" t="s">
        <v>147</v>
      </c>
      <c r="B82" s="735"/>
      <c r="C82" s="735"/>
      <c r="D82" s="435"/>
      <c r="E82" s="435"/>
      <c r="F82" s="461"/>
      <c r="G82" s="461"/>
      <c r="H82" s="461"/>
    </row>
    <row r="83" spans="1:10" s="125" customFormat="1" ht="15.75" x14ac:dyDescent="0.25">
      <c r="A83" s="745" t="s">
        <v>154</v>
      </c>
      <c r="B83" s="745" t="s">
        <v>47</v>
      </c>
      <c r="C83" s="28" t="s">
        <v>48</v>
      </c>
      <c r="D83" s="132"/>
      <c r="E83" s="132"/>
      <c r="F83" s="132"/>
      <c r="G83" s="130"/>
      <c r="H83" s="130"/>
      <c r="J83" s="168"/>
    </row>
    <row r="84" spans="1:10" s="125" customFormat="1" ht="15.75" x14ac:dyDescent="0.25">
      <c r="A84" s="745"/>
      <c r="B84" s="745"/>
      <c r="C84" s="97" t="s">
        <v>49</v>
      </c>
      <c r="D84" s="132"/>
      <c r="E84" s="128"/>
      <c r="F84" s="475"/>
      <c r="G84" s="130"/>
      <c r="H84" s="130"/>
      <c r="J84" s="168"/>
    </row>
    <row r="85" spans="1:10" s="125" customFormat="1" ht="15.75" x14ac:dyDescent="0.25">
      <c r="A85" s="745"/>
      <c r="B85" s="745"/>
      <c r="C85" s="28" t="s">
        <v>50</v>
      </c>
      <c r="D85" s="128"/>
      <c r="E85" s="128"/>
      <c r="F85" s="128"/>
      <c r="G85" s="130"/>
      <c r="H85" s="130"/>
      <c r="J85" s="168"/>
    </row>
    <row r="86" spans="1:10" s="125" customFormat="1" ht="15.75" x14ac:dyDescent="0.25">
      <c r="A86" s="745"/>
      <c r="B86" s="745"/>
      <c r="C86" s="28" t="s">
        <v>51</v>
      </c>
      <c r="D86" s="128"/>
      <c r="E86" s="128"/>
      <c r="F86" s="128"/>
      <c r="G86" s="130"/>
      <c r="H86" s="130"/>
      <c r="J86" s="168"/>
    </row>
    <row r="87" spans="1:10" s="125" customFormat="1" ht="15.75" x14ac:dyDescent="0.25">
      <c r="A87" s="745"/>
      <c r="B87" s="745"/>
      <c r="C87" s="97" t="s">
        <v>52</v>
      </c>
      <c r="D87" s="131"/>
      <c r="E87" s="131"/>
      <c r="F87" s="89"/>
      <c r="G87" s="130"/>
      <c r="H87" s="130"/>
      <c r="J87" s="168"/>
    </row>
    <row r="88" spans="1:10" s="125" customFormat="1" ht="15.75" x14ac:dyDescent="0.25">
      <c r="A88" s="745"/>
      <c r="B88" s="745"/>
      <c r="C88" s="28" t="s">
        <v>53</v>
      </c>
      <c r="D88" s="128"/>
      <c r="E88" s="128"/>
      <c r="F88" s="128"/>
      <c r="G88" s="130"/>
      <c r="H88" s="130"/>
      <c r="J88" s="168"/>
    </row>
    <row r="89" spans="1:10" s="125" customFormat="1" ht="15.75" x14ac:dyDescent="0.25">
      <c r="A89" s="745"/>
      <c r="B89" s="745"/>
      <c r="C89" s="426" t="s">
        <v>54</v>
      </c>
      <c r="D89" s="281">
        <v>1</v>
      </c>
      <c r="E89" s="281">
        <v>45</v>
      </c>
      <c r="F89" s="89">
        <v>1.3703703703703702</v>
      </c>
      <c r="G89" s="130">
        <v>1</v>
      </c>
      <c r="H89" s="130">
        <v>1</v>
      </c>
      <c r="J89" s="500">
        <v>0.6</v>
      </c>
    </row>
    <row r="90" spans="1:10" s="125" customFormat="1" ht="15.75" x14ac:dyDescent="0.25">
      <c r="A90" s="745"/>
      <c r="B90" s="745"/>
      <c r="C90" s="426" t="s">
        <v>55</v>
      </c>
      <c r="D90" s="281">
        <v>1</v>
      </c>
      <c r="E90" s="281">
        <v>30</v>
      </c>
      <c r="F90" s="89">
        <v>0.73333333333333328</v>
      </c>
      <c r="G90" s="130">
        <v>1</v>
      </c>
      <c r="H90" s="130">
        <v>1</v>
      </c>
      <c r="J90" s="500">
        <v>0.5</v>
      </c>
    </row>
    <row r="91" spans="1:10" s="125" customFormat="1" ht="15.75" x14ac:dyDescent="0.25">
      <c r="A91" s="735" t="s">
        <v>147</v>
      </c>
      <c r="B91" s="735"/>
      <c r="C91" s="735"/>
      <c r="D91" s="360">
        <v>2</v>
      </c>
      <c r="E91" s="360">
        <v>75</v>
      </c>
      <c r="F91" s="368">
        <v>1.1155555555555556</v>
      </c>
      <c r="G91" s="327">
        <v>1</v>
      </c>
      <c r="H91" s="327">
        <v>1</v>
      </c>
      <c r="J91" s="337">
        <v>0.54</v>
      </c>
    </row>
    <row r="92" spans="1:10" s="125" customFormat="1" ht="15.75" x14ac:dyDescent="0.25">
      <c r="A92" s="745" t="s">
        <v>156</v>
      </c>
      <c r="B92" s="810" t="s">
        <v>56</v>
      </c>
      <c r="C92" s="28" t="s">
        <v>57</v>
      </c>
      <c r="D92" s="134"/>
      <c r="E92" s="134"/>
      <c r="F92" s="284"/>
      <c r="G92" s="284"/>
      <c r="H92" s="108"/>
    </row>
    <row r="93" spans="1:10" s="125" customFormat="1" ht="15.75" x14ac:dyDescent="0.25">
      <c r="A93" s="745"/>
      <c r="B93" s="810"/>
      <c r="C93" s="28" t="s">
        <v>58</v>
      </c>
      <c r="D93" s="134"/>
      <c r="E93" s="134"/>
      <c r="F93" s="284"/>
      <c r="G93" s="284"/>
      <c r="H93" s="108"/>
    </row>
    <row r="94" spans="1:10" s="125" customFormat="1" ht="15.75" x14ac:dyDescent="0.25">
      <c r="A94" s="745"/>
      <c r="B94" s="810"/>
      <c r="C94" s="28" t="s">
        <v>157</v>
      </c>
      <c r="D94" s="134"/>
      <c r="E94" s="134"/>
      <c r="F94" s="284"/>
      <c r="G94" s="284"/>
      <c r="H94" s="108"/>
    </row>
    <row r="95" spans="1:10" s="125" customFormat="1" ht="15.75" x14ac:dyDescent="0.25">
      <c r="A95" s="745"/>
      <c r="B95" s="745" t="s">
        <v>60</v>
      </c>
      <c r="C95" s="28" t="s">
        <v>61</v>
      </c>
      <c r="D95" s="282"/>
      <c r="E95" s="282"/>
      <c r="F95" s="115"/>
      <c r="G95" s="115"/>
      <c r="H95" s="283"/>
      <c r="J95" s="168"/>
    </row>
    <row r="96" spans="1:10" s="125" customFormat="1" ht="15.75" x14ac:dyDescent="0.25">
      <c r="A96" s="745"/>
      <c r="B96" s="745"/>
      <c r="C96" s="28" t="s">
        <v>62</v>
      </c>
      <c r="D96" s="282"/>
      <c r="E96" s="282"/>
      <c r="F96" s="115"/>
      <c r="G96" s="115"/>
      <c r="H96" s="283"/>
      <c r="J96" s="168"/>
    </row>
    <row r="97" spans="1:10" s="125" customFormat="1" ht="15.75" x14ac:dyDescent="0.25">
      <c r="A97" s="745"/>
      <c r="B97" s="745"/>
      <c r="C97" s="98" t="s">
        <v>63</v>
      </c>
      <c r="D97" s="282"/>
      <c r="E97" s="282"/>
      <c r="F97" s="115"/>
      <c r="G97" s="115"/>
      <c r="H97" s="283"/>
      <c r="J97" s="168"/>
    </row>
    <row r="98" spans="1:10" s="125" customFormat="1" ht="15.75" x14ac:dyDescent="0.25">
      <c r="A98" s="745"/>
      <c r="B98" s="745"/>
      <c r="C98" s="28" t="s">
        <v>64</v>
      </c>
      <c r="D98" s="282"/>
      <c r="E98" s="282"/>
      <c r="F98" s="115"/>
      <c r="G98" s="115"/>
      <c r="H98" s="283"/>
      <c r="J98" s="168"/>
    </row>
    <row r="99" spans="1:10" s="125" customFormat="1" ht="15.75" x14ac:dyDescent="0.25">
      <c r="A99" s="745"/>
      <c r="B99" s="745"/>
      <c r="C99" s="28" t="s">
        <v>65</v>
      </c>
      <c r="D99" s="282"/>
      <c r="E99" s="282"/>
      <c r="F99" s="115"/>
      <c r="G99" s="115"/>
      <c r="H99" s="283"/>
      <c r="J99" s="168"/>
    </row>
    <row r="100" spans="1:10" s="125" customFormat="1" ht="15.75" x14ac:dyDescent="0.25">
      <c r="A100" s="745"/>
      <c r="B100" s="745"/>
      <c r="C100" s="426" t="s">
        <v>66</v>
      </c>
      <c r="D100" s="282">
        <v>1</v>
      </c>
      <c r="E100" s="282">
        <v>60</v>
      </c>
      <c r="F100" s="115">
        <v>1.5055555555555555</v>
      </c>
      <c r="G100" s="115">
        <v>1</v>
      </c>
      <c r="H100" s="115">
        <v>1</v>
      </c>
      <c r="J100" s="500">
        <v>0.78</v>
      </c>
    </row>
    <row r="101" spans="1:10" s="125" customFormat="1" ht="15.75" x14ac:dyDescent="0.25">
      <c r="A101" s="745"/>
      <c r="B101" s="791" t="s">
        <v>67</v>
      </c>
      <c r="C101" s="28" t="s">
        <v>68</v>
      </c>
      <c r="D101" s="134"/>
      <c r="E101" s="134"/>
      <c r="F101" s="134"/>
      <c r="G101" s="134"/>
      <c r="H101" s="134"/>
      <c r="J101" s="108"/>
    </row>
    <row r="102" spans="1:10" s="125" customFormat="1" ht="15.75" x14ac:dyDescent="0.25">
      <c r="A102" s="745"/>
      <c r="B102" s="791"/>
      <c r="C102" s="28" t="s">
        <v>69</v>
      </c>
      <c r="D102" s="134"/>
      <c r="E102" s="134"/>
      <c r="F102" s="134"/>
      <c r="G102" s="134"/>
      <c r="H102" s="134"/>
      <c r="J102" s="108"/>
    </row>
    <row r="103" spans="1:10" s="125" customFormat="1" ht="15.75" x14ac:dyDescent="0.25">
      <c r="A103" s="745"/>
      <c r="B103" s="791"/>
      <c r="C103" s="97" t="s">
        <v>70</v>
      </c>
      <c r="D103" s="134"/>
      <c r="E103" s="134"/>
      <c r="F103" s="134"/>
      <c r="G103" s="134"/>
      <c r="H103" s="134"/>
      <c r="J103" s="108"/>
    </row>
    <row r="104" spans="1:10" s="125" customFormat="1" ht="15.75" x14ac:dyDescent="0.25">
      <c r="A104" s="745"/>
      <c r="B104" s="791"/>
      <c r="C104" s="28" t="s">
        <v>71</v>
      </c>
      <c r="D104" s="134"/>
      <c r="E104" s="134"/>
      <c r="F104" s="134"/>
      <c r="G104" s="134"/>
      <c r="H104" s="134"/>
      <c r="J104" s="108"/>
    </row>
    <row r="105" spans="1:10" s="125" customFormat="1" ht="15.75" x14ac:dyDescent="0.25">
      <c r="A105" s="745"/>
      <c r="B105" s="810" t="s">
        <v>159</v>
      </c>
      <c r="C105" s="28" t="s">
        <v>160</v>
      </c>
      <c r="D105" s="134"/>
      <c r="E105" s="134"/>
      <c r="F105" s="284"/>
      <c r="G105" s="284"/>
      <c r="H105" s="108"/>
      <c r="J105" s="108"/>
    </row>
    <row r="106" spans="1:10" s="125" customFormat="1" ht="15.75" x14ac:dyDescent="0.25">
      <c r="A106" s="745"/>
      <c r="B106" s="810"/>
      <c r="C106" s="28" t="s">
        <v>74</v>
      </c>
      <c r="D106" s="134"/>
      <c r="E106" s="134"/>
      <c r="F106" s="284"/>
      <c r="G106" s="284"/>
      <c r="H106" s="108"/>
      <c r="J106" s="108"/>
    </row>
    <row r="107" spans="1:10" s="125" customFormat="1" ht="15.75" x14ac:dyDescent="0.25">
      <c r="A107" s="745"/>
      <c r="B107" s="810"/>
      <c r="C107" s="28" t="s">
        <v>161</v>
      </c>
      <c r="D107" s="134"/>
      <c r="E107" s="134"/>
      <c r="F107" s="284"/>
      <c r="G107" s="284"/>
      <c r="H107" s="108"/>
      <c r="J107" s="108"/>
    </row>
    <row r="108" spans="1:10" s="125" customFormat="1" ht="15.75" x14ac:dyDescent="0.25">
      <c r="A108" s="735" t="s">
        <v>147</v>
      </c>
      <c r="B108" s="735"/>
      <c r="C108" s="735"/>
      <c r="D108" s="344">
        <v>1</v>
      </c>
      <c r="E108" s="344">
        <v>60</v>
      </c>
      <c r="F108" s="368">
        <v>1.5055555555555555</v>
      </c>
      <c r="G108" s="327">
        <v>1</v>
      </c>
      <c r="H108" s="327">
        <v>1</v>
      </c>
      <c r="J108" s="337">
        <v>0.78</v>
      </c>
    </row>
    <row r="109" spans="1:10" s="125" customFormat="1" ht="15.75" x14ac:dyDescent="0.25">
      <c r="A109" s="842" t="s">
        <v>162</v>
      </c>
      <c r="B109" s="101" t="s">
        <v>163</v>
      </c>
      <c r="C109" s="28" t="s">
        <v>164</v>
      </c>
      <c r="D109" s="134"/>
      <c r="E109" s="134"/>
      <c r="F109" s="284"/>
      <c r="G109" s="284"/>
      <c r="H109" s="108"/>
    </row>
    <row r="110" spans="1:10" s="125" customFormat="1" ht="15.75" x14ac:dyDescent="0.25">
      <c r="A110" s="842"/>
      <c r="B110" s="810" t="s">
        <v>78</v>
      </c>
      <c r="C110" s="28" t="s">
        <v>165</v>
      </c>
      <c r="D110" s="134"/>
      <c r="E110" s="134"/>
      <c r="F110" s="284"/>
      <c r="G110" s="284"/>
      <c r="H110" s="108"/>
    </row>
    <row r="111" spans="1:10" s="125" customFormat="1" ht="15.75" x14ac:dyDescent="0.25">
      <c r="A111" s="842"/>
      <c r="B111" s="810"/>
      <c r="C111" s="28" t="s">
        <v>80</v>
      </c>
      <c r="D111" s="134"/>
      <c r="E111" s="134"/>
      <c r="F111" s="284"/>
      <c r="G111" s="284"/>
      <c r="H111" s="108"/>
    </row>
    <row r="112" spans="1:10" s="125" customFormat="1" ht="15.75" x14ac:dyDescent="0.25">
      <c r="A112" s="842"/>
      <c r="B112" s="842" t="s">
        <v>81</v>
      </c>
      <c r="C112" s="28" t="s">
        <v>82</v>
      </c>
      <c r="D112" s="134"/>
      <c r="E112" s="134"/>
      <c r="F112" s="284"/>
      <c r="G112" s="284"/>
      <c r="H112" s="108"/>
    </row>
    <row r="113" spans="1:8" s="125" customFormat="1" ht="15.75" x14ac:dyDescent="0.25">
      <c r="A113" s="842"/>
      <c r="B113" s="842"/>
      <c r="C113" s="28" t="s">
        <v>83</v>
      </c>
      <c r="D113" s="134"/>
      <c r="E113" s="134"/>
      <c r="F113" s="284"/>
      <c r="G113" s="284"/>
      <c r="H113" s="108"/>
    </row>
    <row r="114" spans="1:8" s="125" customFormat="1" ht="15.75" x14ac:dyDescent="0.25">
      <c r="A114" s="842"/>
      <c r="B114" s="842" t="s">
        <v>84</v>
      </c>
      <c r="C114" s="28" t="s">
        <v>85</v>
      </c>
      <c r="D114" s="134"/>
      <c r="E114" s="134"/>
      <c r="F114" s="284"/>
      <c r="G114" s="284"/>
      <c r="H114" s="108"/>
    </row>
    <row r="115" spans="1:8" s="125" customFormat="1" ht="15.75" x14ac:dyDescent="0.25">
      <c r="A115" s="842"/>
      <c r="B115" s="842"/>
      <c r="C115" s="28" t="s">
        <v>86</v>
      </c>
      <c r="D115" s="134"/>
      <c r="E115" s="134"/>
      <c r="F115" s="284"/>
      <c r="G115" s="284"/>
      <c r="H115" s="108"/>
    </row>
    <row r="116" spans="1:8" s="125" customFormat="1" ht="15.75" x14ac:dyDescent="0.25">
      <c r="A116" s="842"/>
      <c r="B116" s="842" t="s">
        <v>87</v>
      </c>
      <c r="C116" s="28" t="s">
        <v>88</v>
      </c>
      <c r="D116" s="134"/>
      <c r="E116" s="134"/>
      <c r="F116" s="284"/>
      <c r="G116" s="284"/>
      <c r="H116" s="108"/>
    </row>
    <row r="117" spans="1:8" s="125" customFormat="1" ht="15.75" x14ac:dyDescent="0.25">
      <c r="A117" s="842"/>
      <c r="B117" s="842"/>
      <c r="C117" s="28" t="s">
        <v>89</v>
      </c>
      <c r="D117" s="134"/>
      <c r="E117" s="134"/>
      <c r="F117" s="284"/>
      <c r="G117" s="284"/>
      <c r="H117" s="108"/>
    </row>
    <row r="118" spans="1:8" s="125" customFormat="1" ht="15.75" x14ac:dyDescent="0.25">
      <c r="A118" s="842"/>
      <c r="B118" s="842"/>
      <c r="C118" s="28" t="s">
        <v>90</v>
      </c>
      <c r="D118" s="134"/>
      <c r="E118" s="134"/>
      <c r="F118" s="284"/>
      <c r="G118" s="284"/>
      <c r="H118" s="108"/>
    </row>
    <row r="119" spans="1:8" s="125" customFormat="1" ht="15.75" x14ac:dyDescent="0.25">
      <c r="A119" s="842"/>
      <c r="B119" s="842"/>
      <c r="C119" s="28" t="s">
        <v>166</v>
      </c>
      <c r="D119" s="134"/>
      <c r="E119" s="134"/>
      <c r="F119" s="284"/>
      <c r="G119" s="284"/>
      <c r="H119" s="108"/>
    </row>
    <row r="120" spans="1:8" s="125" customFormat="1" ht="15.75" x14ac:dyDescent="0.25">
      <c r="A120" s="842"/>
      <c r="B120" s="842" t="s">
        <v>167</v>
      </c>
      <c r="C120" s="28" t="s">
        <v>93</v>
      </c>
      <c r="D120" s="134"/>
      <c r="E120" s="134"/>
      <c r="F120" s="284"/>
      <c r="G120" s="284"/>
      <c r="H120" s="108"/>
    </row>
    <row r="121" spans="1:8" s="125" customFormat="1" ht="15.75" x14ac:dyDescent="0.25">
      <c r="A121" s="842"/>
      <c r="B121" s="842"/>
      <c r="C121" s="28" t="s">
        <v>168</v>
      </c>
      <c r="D121" s="134"/>
      <c r="E121" s="134"/>
      <c r="F121" s="284"/>
      <c r="G121" s="284"/>
      <c r="H121" s="108"/>
    </row>
    <row r="122" spans="1:8" s="125" customFormat="1" ht="15.75" x14ac:dyDescent="0.25">
      <c r="A122" s="842"/>
      <c r="B122" s="842"/>
      <c r="C122" s="28" t="s">
        <v>169</v>
      </c>
      <c r="D122" s="134"/>
      <c r="E122" s="134"/>
      <c r="F122" s="284"/>
      <c r="G122" s="284"/>
      <c r="H122" s="108"/>
    </row>
    <row r="123" spans="1:8" s="125" customFormat="1" ht="15.75" x14ac:dyDescent="0.25">
      <c r="A123" s="842"/>
      <c r="B123" s="842" t="s">
        <v>170</v>
      </c>
      <c r="C123" s="28" t="s">
        <v>171</v>
      </c>
      <c r="D123" s="134"/>
      <c r="E123" s="134"/>
      <c r="F123" s="284"/>
      <c r="G123" s="284"/>
      <c r="H123" s="108"/>
    </row>
    <row r="124" spans="1:8" s="125" customFormat="1" ht="15.75" x14ac:dyDescent="0.25">
      <c r="A124" s="842"/>
      <c r="B124" s="842"/>
      <c r="C124" s="28" t="s">
        <v>172</v>
      </c>
      <c r="D124" s="134"/>
      <c r="E124" s="134"/>
      <c r="F124" s="284"/>
      <c r="G124" s="284"/>
      <c r="H124" s="108"/>
    </row>
    <row r="125" spans="1:8" s="125" customFormat="1" ht="15.75" x14ac:dyDescent="0.25">
      <c r="A125" s="842"/>
      <c r="B125" s="842"/>
      <c r="C125" s="28" t="s">
        <v>173</v>
      </c>
      <c r="D125" s="134"/>
      <c r="E125" s="134"/>
      <c r="F125" s="284"/>
      <c r="G125" s="284"/>
      <c r="H125" s="108"/>
    </row>
    <row r="126" spans="1:8" s="125" customFormat="1" ht="15.75" x14ac:dyDescent="0.25">
      <c r="A126" s="735" t="s">
        <v>147</v>
      </c>
      <c r="B126" s="735"/>
      <c r="C126" s="735"/>
      <c r="D126" s="462"/>
      <c r="E126" s="462"/>
      <c r="F126" s="387"/>
      <c r="G126" s="387"/>
      <c r="H126" s="433"/>
    </row>
    <row r="127" spans="1:8" s="125" customFormat="1" ht="15.75" x14ac:dyDescent="0.25">
      <c r="A127" s="842" t="s">
        <v>174</v>
      </c>
      <c r="B127" s="842" t="s">
        <v>100</v>
      </c>
      <c r="C127" s="28" t="s">
        <v>101</v>
      </c>
      <c r="D127" s="134"/>
      <c r="E127" s="134"/>
      <c r="F127" s="284"/>
      <c r="G127" s="284"/>
      <c r="H127" s="108"/>
    </row>
    <row r="128" spans="1:8" s="125" customFormat="1" ht="15.75" x14ac:dyDescent="0.25">
      <c r="A128" s="842"/>
      <c r="B128" s="842"/>
      <c r="C128" s="28" t="s">
        <v>102</v>
      </c>
      <c r="D128" s="134"/>
      <c r="E128" s="134"/>
      <c r="F128" s="284"/>
      <c r="G128" s="284"/>
      <c r="H128" s="108"/>
    </row>
    <row r="129" spans="1:8" s="125" customFormat="1" ht="15.75" x14ac:dyDescent="0.25">
      <c r="A129" s="842"/>
      <c r="B129" s="842"/>
      <c r="C129" s="28" t="s">
        <v>103</v>
      </c>
      <c r="D129" s="134"/>
      <c r="E129" s="134"/>
      <c r="F129" s="284"/>
      <c r="G129" s="284"/>
      <c r="H129" s="108"/>
    </row>
    <row r="130" spans="1:8" s="125" customFormat="1" ht="15.75" x14ac:dyDescent="0.25">
      <c r="A130" s="842"/>
      <c r="B130" s="101" t="s">
        <v>104</v>
      </c>
      <c r="C130" s="28" t="s">
        <v>105</v>
      </c>
      <c r="D130" s="134"/>
      <c r="E130" s="134"/>
      <c r="F130" s="284"/>
      <c r="G130" s="284"/>
      <c r="H130" s="108"/>
    </row>
    <row r="131" spans="1:8" s="125" customFormat="1" ht="15.75" x14ac:dyDescent="0.25">
      <c r="A131" s="842"/>
      <c r="B131" s="842" t="s">
        <v>175</v>
      </c>
      <c r="C131" s="28" t="s">
        <v>107</v>
      </c>
      <c r="D131" s="134"/>
      <c r="E131" s="134"/>
      <c r="F131" s="284"/>
      <c r="G131" s="284"/>
      <c r="H131" s="108"/>
    </row>
    <row r="132" spans="1:8" s="125" customFormat="1" ht="15.75" x14ac:dyDescent="0.25">
      <c r="A132" s="842"/>
      <c r="B132" s="842"/>
      <c r="C132" s="28" t="s">
        <v>108</v>
      </c>
      <c r="D132" s="134"/>
      <c r="E132" s="134"/>
      <c r="F132" s="284"/>
      <c r="G132" s="284"/>
      <c r="H132" s="108"/>
    </row>
    <row r="133" spans="1:8" s="125" customFormat="1" ht="15.75" x14ac:dyDescent="0.25">
      <c r="A133" s="842"/>
      <c r="B133" s="842"/>
      <c r="C133" s="28" t="s">
        <v>176</v>
      </c>
      <c r="D133" s="134"/>
      <c r="E133" s="134"/>
      <c r="F133" s="284"/>
      <c r="G133" s="284"/>
      <c r="H133" s="108"/>
    </row>
    <row r="134" spans="1:8" s="125" customFormat="1" ht="15.75" x14ac:dyDescent="0.25">
      <c r="A134" s="735" t="s">
        <v>147</v>
      </c>
      <c r="B134" s="735"/>
      <c r="C134" s="735"/>
      <c r="D134" s="462"/>
      <c r="E134" s="462"/>
      <c r="F134" s="366"/>
      <c r="G134" s="366"/>
      <c r="H134" s="460"/>
    </row>
    <row r="135" spans="1:8" s="125" customFormat="1" ht="15.75" x14ac:dyDescent="0.25">
      <c r="A135" s="838" t="s">
        <v>177</v>
      </c>
      <c r="B135" s="842" t="s">
        <v>110</v>
      </c>
      <c r="C135" s="28" t="s">
        <v>111</v>
      </c>
      <c r="D135" s="134"/>
      <c r="E135" s="134"/>
      <c r="F135" s="284"/>
      <c r="G135" s="284"/>
      <c r="H135" s="108"/>
    </row>
    <row r="136" spans="1:8" s="125" customFormat="1" ht="15.75" x14ac:dyDescent="0.25">
      <c r="A136" s="838"/>
      <c r="B136" s="842"/>
      <c r="C136" s="28" t="s">
        <v>112</v>
      </c>
      <c r="D136" s="134"/>
      <c r="E136" s="134"/>
      <c r="F136" s="284"/>
      <c r="G136" s="284"/>
      <c r="H136" s="108"/>
    </row>
    <row r="137" spans="1:8" s="125" customFormat="1" ht="15.75" x14ac:dyDescent="0.25">
      <c r="A137" s="838"/>
      <c r="B137" s="842"/>
      <c r="C137" s="28" t="s">
        <v>178</v>
      </c>
      <c r="D137" s="134"/>
      <c r="E137" s="134"/>
      <c r="F137" s="284"/>
      <c r="G137" s="284"/>
      <c r="H137" s="108"/>
    </row>
    <row r="138" spans="1:8" s="125" customFormat="1" ht="15.75" x14ac:dyDescent="0.25">
      <c r="A138" s="838"/>
      <c r="B138" s="842" t="s">
        <v>114</v>
      </c>
      <c r="C138" s="28" t="s">
        <v>179</v>
      </c>
      <c r="D138" s="134"/>
      <c r="E138" s="134"/>
      <c r="F138" s="284"/>
      <c r="G138" s="284"/>
      <c r="H138" s="108"/>
    </row>
    <row r="139" spans="1:8" s="125" customFormat="1" ht="15.75" x14ac:dyDescent="0.25">
      <c r="A139" s="838"/>
      <c r="B139" s="842"/>
      <c r="C139" s="28" t="s">
        <v>116</v>
      </c>
      <c r="D139" s="134"/>
      <c r="E139" s="134"/>
      <c r="F139" s="284"/>
      <c r="G139" s="284"/>
      <c r="H139" s="108"/>
    </row>
    <row r="140" spans="1:8" s="125" customFormat="1" ht="15.75" x14ac:dyDescent="0.25">
      <c r="A140" s="838"/>
      <c r="B140" s="842"/>
      <c r="C140" s="28" t="s">
        <v>117</v>
      </c>
      <c r="D140" s="134"/>
      <c r="E140" s="134"/>
      <c r="F140" s="284"/>
      <c r="G140" s="284"/>
      <c r="H140" s="108"/>
    </row>
    <row r="141" spans="1:8" s="125" customFormat="1" ht="15.75" x14ac:dyDescent="0.25">
      <c r="A141" s="838"/>
      <c r="B141" s="842" t="s">
        <v>180</v>
      </c>
      <c r="C141" s="28" t="s">
        <v>181</v>
      </c>
      <c r="D141" s="134"/>
      <c r="E141" s="134"/>
      <c r="F141" s="284"/>
      <c r="G141" s="108"/>
      <c r="H141" s="108"/>
    </row>
    <row r="142" spans="1:8" s="125" customFormat="1" ht="15.75" x14ac:dyDescent="0.25">
      <c r="A142" s="838"/>
      <c r="B142" s="842"/>
      <c r="C142" s="28" t="s">
        <v>120</v>
      </c>
      <c r="D142" s="134"/>
      <c r="E142" s="134"/>
      <c r="F142" s="284"/>
      <c r="G142" s="108"/>
      <c r="H142" s="108"/>
    </row>
    <row r="143" spans="1:8" s="125" customFormat="1" ht="15.75" x14ac:dyDescent="0.25">
      <c r="A143" s="838"/>
      <c r="B143" s="842" t="s">
        <v>121</v>
      </c>
      <c r="C143" s="28" t="s">
        <v>182</v>
      </c>
      <c r="D143" s="134"/>
      <c r="E143" s="134"/>
      <c r="F143" s="284"/>
      <c r="G143" s="108"/>
      <c r="H143" s="108"/>
    </row>
    <row r="144" spans="1:8" s="125" customFormat="1" ht="15.75" x14ac:dyDescent="0.25">
      <c r="A144" s="838"/>
      <c r="B144" s="842"/>
      <c r="C144" s="28" t="s">
        <v>183</v>
      </c>
      <c r="D144" s="134"/>
      <c r="E144" s="134"/>
      <c r="F144" s="284"/>
      <c r="G144" s="108"/>
      <c r="H144" s="108"/>
    </row>
    <row r="145" spans="1:8" s="125" customFormat="1" ht="15.75" x14ac:dyDescent="0.25">
      <c r="A145" s="838"/>
      <c r="B145" s="842" t="s">
        <v>124</v>
      </c>
      <c r="C145" s="28" t="s">
        <v>125</v>
      </c>
      <c r="D145" s="134"/>
      <c r="E145" s="134"/>
      <c r="F145" s="284"/>
      <c r="G145" s="108"/>
      <c r="H145" s="108"/>
    </row>
    <row r="146" spans="1:8" s="125" customFormat="1" ht="15.75" x14ac:dyDescent="0.25">
      <c r="A146" s="838"/>
      <c r="B146" s="842"/>
      <c r="C146" s="28" t="s">
        <v>126</v>
      </c>
      <c r="D146" s="134"/>
      <c r="E146" s="134"/>
      <c r="F146" s="284"/>
      <c r="G146" s="108"/>
      <c r="H146" s="108"/>
    </row>
    <row r="147" spans="1:8" s="125" customFormat="1" ht="15.75" x14ac:dyDescent="0.25">
      <c r="A147" s="838"/>
      <c r="B147" s="838" t="s">
        <v>127</v>
      </c>
      <c r="C147" s="28" t="s">
        <v>128</v>
      </c>
      <c r="D147" s="134"/>
      <c r="E147" s="134"/>
      <c r="F147" s="284"/>
      <c r="G147" s="108"/>
      <c r="H147" s="108"/>
    </row>
    <row r="148" spans="1:8" s="125" customFormat="1" ht="15.75" x14ac:dyDescent="0.25">
      <c r="A148" s="838"/>
      <c r="B148" s="838"/>
      <c r="C148" s="28" t="s">
        <v>129</v>
      </c>
      <c r="D148" s="134"/>
      <c r="E148" s="134"/>
      <c r="F148" s="284"/>
      <c r="G148" s="108"/>
      <c r="H148" s="108"/>
    </row>
    <row r="149" spans="1:8" s="125" customFormat="1" ht="15.75" x14ac:dyDescent="0.25">
      <c r="A149" s="838"/>
      <c r="B149" s="838"/>
      <c r="C149" s="98" t="s">
        <v>184</v>
      </c>
      <c r="D149" s="134"/>
      <c r="E149" s="134"/>
      <c r="F149" s="284"/>
      <c r="G149" s="108"/>
      <c r="H149" s="108"/>
    </row>
    <row r="150" spans="1:8" s="125" customFormat="1" ht="15.75" x14ac:dyDescent="0.25">
      <c r="A150" s="735" t="s">
        <v>147</v>
      </c>
      <c r="B150" s="735"/>
      <c r="C150" s="735"/>
      <c r="D150" s="344"/>
      <c r="E150" s="344"/>
      <c r="F150" s="368"/>
      <c r="G150" s="461"/>
      <c r="H150" s="461"/>
    </row>
    <row r="151" spans="1:8" s="125" customFormat="1" ht="15" hidden="1" customHeight="1" x14ac:dyDescent="0.25">
      <c r="A151" s="463"/>
      <c r="B151" s="793" t="s">
        <v>277</v>
      </c>
      <c r="C151" s="435" t="s">
        <v>73</v>
      </c>
      <c r="D151" s="464"/>
      <c r="E151" s="464"/>
      <c r="F151" s="368"/>
      <c r="G151" s="327"/>
      <c r="H151" s="327"/>
    </row>
    <row r="152" spans="1:8" s="125" customFormat="1" ht="15" hidden="1" customHeight="1" x14ac:dyDescent="0.25">
      <c r="A152" s="463"/>
      <c r="B152" s="793"/>
      <c r="C152" s="435" t="s">
        <v>74</v>
      </c>
      <c r="D152" s="464"/>
      <c r="E152" s="464"/>
      <c r="F152" s="368"/>
      <c r="G152" s="327"/>
      <c r="H152" s="327"/>
    </row>
    <row r="153" spans="1:8" s="125" customFormat="1" ht="15" hidden="1" customHeight="1" x14ac:dyDescent="0.25">
      <c r="A153" s="463"/>
      <c r="B153" s="793"/>
      <c r="C153" s="435" t="s">
        <v>75</v>
      </c>
      <c r="D153" s="464"/>
      <c r="E153" s="464"/>
      <c r="F153" s="368"/>
      <c r="G153" s="327"/>
      <c r="H153" s="327"/>
    </row>
    <row r="154" spans="1:8" s="125" customFormat="1" ht="15" hidden="1" customHeight="1" x14ac:dyDescent="0.25">
      <c r="A154" s="463"/>
      <c r="B154" s="793"/>
      <c r="C154" s="344" t="s">
        <v>278</v>
      </c>
      <c r="D154" s="360"/>
      <c r="E154" s="360"/>
      <c r="F154" s="368"/>
      <c r="G154" s="327"/>
      <c r="H154" s="327"/>
    </row>
    <row r="155" spans="1:8" s="125" customFormat="1" ht="15.75" hidden="1" x14ac:dyDescent="0.25">
      <c r="A155" s="793" t="s">
        <v>162</v>
      </c>
      <c r="B155" s="793" t="s">
        <v>76</v>
      </c>
      <c r="C155" s="435" t="s">
        <v>77</v>
      </c>
      <c r="D155" s="464"/>
      <c r="E155" s="464"/>
      <c r="F155" s="368"/>
      <c r="G155" s="327"/>
      <c r="H155" s="327"/>
    </row>
    <row r="156" spans="1:8" s="125" customFormat="1" ht="15.75" hidden="1" x14ac:dyDescent="0.25">
      <c r="A156" s="793"/>
      <c r="B156" s="793"/>
      <c r="C156" s="344" t="s">
        <v>279</v>
      </c>
      <c r="D156" s="360"/>
      <c r="E156" s="360"/>
      <c r="F156" s="368"/>
      <c r="G156" s="327"/>
      <c r="H156" s="327"/>
    </row>
    <row r="157" spans="1:8" s="125" customFormat="1" ht="15.75" hidden="1" x14ac:dyDescent="0.25">
      <c r="A157" s="793"/>
      <c r="B157" s="793" t="s">
        <v>78</v>
      </c>
      <c r="C157" s="435" t="s">
        <v>165</v>
      </c>
      <c r="D157" s="464"/>
      <c r="E157" s="464"/>
      <c r="F157" s="368"/>
      <c r="G157" s="327"/>
      <c r="H157" s="327"/>
    </row>
    <row r="158" spans="1:8" s="125" customFormat="1" ht="15.75" hidden="1" x14ac:dyDescent="0.25">
      <c r="A158" s="793"/>
      <c r="B158" s="793"/>
      <c r="C158" s="435" t="s">
        <v>80</v>
      </c>
      <c r="D158" s="464"/>
      <c r="E158" s="464"/>
      <c r="F158" s="368"/>
      <c r="G158" s="327"/>
      <c r="H158" s="327"/>
    </row>
    <row r="159" spans="1:8" s="125" customFormat="1" ht="15.75" hidden="1" x14ac:dyDescent="0.25">
      <c r="A159" s="793"/>
      <c r="B159" s="793"/>
      <c r="C159" s="344" t="s">
        <v>280</v>
      </c>
      <c r="D159" s="360"/>
      <c r="E159" s="360"/>
      <c r="F159" s="368"/>
      <c r="G159" s="327"/>
      <c r="H159" s="327"/>
    </row>
    <row r="160" spans="1:8" s="125" customFormat="1" ht="15.75" hidden="1" x14ac:dyDescent="0.25">
      <c r="A160" s="793"/>
      <c r="B160" s="793" t="s">
        <v>81</v>
      </c>
      <c r="C160" s="435" t="s">
        <v>82</v>
      </c>
      <c r="D160" s="464"/>
      <c r="E160" s="464"/>
      <c r="F160" s="368"/>
      <c r="G160" s="327"/>
      <c r="H160" s="327"/>
    </row>
    <row r="161" spans="1:8" s="125" customFormat="1" ht="15.75" hidden="1" x14ac:dyDescent="0.25">
      <c r="A161" s="793"/>
      <c r="B161" s="793"/>
      <c r="C161" s="435" t="s">
        <v>83</v>
      </c>
      <c r="D161" s="464"/>
      <c r="E161" s="464"/>
      <c r="F161" s="368"/>
      <c r="G161" s="327"/>
      <c r="H161" s="327"/>
    </row>
    <row r="162" spans="1:8" s="125" customFormat="1" ht="15.75" hidden="1" x14ac:dyDescent="0.25">
      <c r="A162" s="793"/>
      <c r="B162" s="793"/>
      <c r="C162" s="344" t="s">
        <v>299</v>
      </c>
      <c r="D162" s="360"/>
      <c r="E162" s="360"/>
      <c r="F162" s="368"/>
      <c r="G162" s="327"/>
      <c r="H162" s="327"/>
    </row>
    <row r="163" spans="1:8" s="125" customFormat="1" ht="15.75" hidden="1" x14ac:dyDescent="0.25">
      <c r="A163" s="793"/>
      <c r="B163" s="793" t="s">
        <v>84</v>
      </c>
      <c r="C163" s="435" t="s">
        <v>85</v>
      </c>
      <c r="D163" s="464"/>
      <c r="E163" s="464"/>
      <c r="F163" s="368"/>
      <c r="G163" s="327"/>
      <c r="H163" s="327"/>
    </row>
    <row r="164" spans="1:8" s="125" customFormat="1" ht="15.75" hidden="1" x14ac:dyDescent="0.25">
      <c r="A164" s="793"/>
      <c r="B164" s="793"/>
      <c r="C164" s="435" t="s">
        <v>236</v>
      </c>
      <c r="D164" s="464"/>
      <c r="E164" s="464"/>
      <c r="F164" s="368"/>
      <c r="G164" s="327"/>
      <c r="H164" s="327"/>
    </row>
    <row r="165" spans="1:8" s="125" customFormat="1" ht="15.75" hidden="1" x14ac:dyDescent="0.25">
      <c r="A165" s="793"/>
      <c r="B165" s="793"/>
      <c r="C165" s="344" t="s">
        <v>281</v>
      </c>
      <c r="D165" s="360"/>
      <c r="E165" s="360"/>
      <c r="F165" s="368"/>
      <c r="G165" s="327"/>
      <c r="H165" s="327"/>
    </row>
    <row r="166" spans="1:8" s="125" customFormat="1" ht="15.75" hidden="1" x14ac:dyDescent="0.25">
      <c r="A166" s="793"/>
      <c r="B166" s="793" t="s">
        <v>87</v>
      </c>
      <c r="C166" s="435" t="s">
        <v>88</v>
      </c>
      <c r="D166" s="464"/>
      <c r="E166" s="464"/>
      <c r="F166" s="368"/>
      <c r="G166" s="327"/>
      <c r="H166" s="327"/>
    </row>
    <row r="167" spans="1:8" s="125" customFormat="1" ht="15.75" hidden="1" x14ac:dyDescent="0.25">
      <c r="A167" s="793"/>
      <c r="B167" s="793"/>
      <c r="C167" s="435" t="s">
        <v>89</v>
      </c>
      <c r="D167" s="464"/>
      <c r="E167" s="464"/>
      <c r="F167" s="368"/>
      <c r="G167" s="327"/>
      <c r="H167" s="327"/>
    </row>
    <row r="168" spans="1:8" s="125" customFormat="1" ht="15.75" hidden="1" x14ac:dyDescent="0.25">
      <c r="A168" s="793"/>
      <c r="B168" s="793"/>
      <c r="C168" s="435" t="s">
        <v>90</v>
      </c>
      <c r="D168" s="464"/>
      <c r="E168" s="464"/>
      <c r="F168" s="368"/>
      <c r="G168" s="327"/>
      <c r="H168" s="327"/>
    </row>
    <row r="169" spans="1:8" s="125" customFormat="1" ht="15.75" hidden="1" x14ac:dyDescent="0.25">
      <c r="A169" s="793"/>
      <c r="B169" s="793"/>
      <c r="C169" s="435" t="s">
        <v>166</v>
      </c>
      <c r="D169" s="464"/>
      <c r="E169" s="464"/>
      <c r="F169" s="368"/>
      <c r="G169" s="327"/>
      <c r="H169" s="327"/>
    </row>
    <row r="170" spans="1:8" s="125" customFormat="1" ht="15.75" hidden="1" x14ac:dyDescent="0.25">
      <c r="A170" s="793"/>
      <c r="B170" s="793"/>
      <c r="C170" s="344" t="s">
        <v>282</v>
      </c>
      <c r="D170" s="458"/>
      <c r="E170" s="458"/>
      <c r="F170" s="368"/>
      <c r="G170" s="327"/>
      <c r="H170" s="327"/>
    </row>
    <row r="171" spans="1:8" s="125" customFormat="1" ht="15.75" hidden="1" x14ac:dyDescent="0.25">
      <c r="A171" s="793"/>
      <c r="B171" s="793" t="s">
        <v>92</v>
      </c>
      <c r="C171" s="435" t="s">
        <v>93</v>
      </c>
      <c r="D171" s="464"/>
      <c r="E171" s="464"/>
      <c r="F171" s="368"/>
      <c r="G171" s="327"/>
      <c r="H171" s="327"/>
    </row>
    <row r="172" spans="1:8" s="125" customFormat="1" ht="15.75" hidden="1" x14ac:dyDescent="0.25">
      <c r="A172" s="793"/>
      <c r="B172" s="793"/>
      <c r="C172" s="435" t="s">
        <v>94</v>
      </c>
      <c r="D172" s="464"/>
      <c r="E172" s="464"/>
      <c r="F172" s="368"/>
      <c r="G172" s="327"/>
      <c r="H172" s="327"/>
    </row>
    <row r="173" spans="1:8" s="125" customFormat="1" ht="15.75" hidden="1" x14ac:dyDescent="0.25">
      <c r="A173" s="793"/>
      <c r="B173" s="793"/>
      <c r="C173" s="435" t="s">
        <v>95</v>
      </c>
      <c r="D173" s="464"/>
      <c r="E173" s="464"/>
      <c r="F173" s="368"/>
      <c r="G173" s="327"/>
      <c r="H173" s="327"/>
    </row>
    <row r="174" spans="1:8" s="125" customFormat="1" ht="15.75" hidden="1" x14ac:dyDescent="0.25">
      <c r="A174" s="793"/>
      <c r="B174" s="793"/>
      <c r="C174" s="344" t="s">
        <v>283</v>
      </c>
      <c r="D174" s="360"/>
      <c r="E174" s="360"/>
      <c r="F174" s="368"/>
      <c r="G174" s="327"/>
      <c r="H174" s="327"/>
    </row>
    <row r="175" spans="1:8" s="125" customFormat="1" ht="15.75" hidden="1" x14ac:dyDescent="0.25">
      <c r="A175" s="793"/>
      <c r="B175" s="793" t="s">
        <v>96</v>
      </c>
      <c r="C175" s="435" t="s">
        <v>97</v>
      </c>
      <c r="D175" s="464"/>
      <c r="E175" s="464"/>
      <c r="F175" s="368"/>
      <c r="G175" s="327"/>
      <c r="H175" s="327"/>
    </row>
    <row r="176" spans="1:8" s="125" customFormat="1" ht="15.75" hidden="1" x14ac:dyDescent="0.25">
      <c r="A176" s="793"/>
      <c r="B176" s="793"/>
      <c r="C176" s="435" t="s">
        <v>98</v>
      </c>
      <c r="D176" s="464"/>
      <c r="E176" s="464"/>
      <c r="F176" s="368"/>
      <c r="G176" s="327"/>
      <c r="H176" s="327"/>
    </row>
    <row r="177" spans="1:8" s="125" customFormat="1" ht="15.75" hidden="1" x14ac:dyDescent="0.25">
      <c r="A177" s="793"/>
      <c r="B177" s="793"/>
      <c r="C177" s="435" t="s">
        <v>99</v>
      </c>
      <c r="D177" s="464"/>
      <c r="E177" s="464"/>
      <c r="F177" s="368"/>
      <c r="G177" s="327"/>
      <c r="H177" s="327"/>
    </row>
    <row r="178" spans="1:8" s="125" customFormat="1" ht="15.75" hidden="1" x14ac:dyDescent="0.25">
      <c r="A178" s="793"/>
      <c r="B178" s="793"/>
      <c r="C178" s="344" t="s">
        <v>284</v>
      </c>
      <c r="D178" s="458"/>
      <c r="E178" s="458"/>
      <c r="F178" s="368"/>
      <c r="G178" s="327"/>
      <c r="H178" s="327"/>
    </row>
    <row r="179" spans="1:8" s="125" customFormat="1" ht="15.75" hidden="1" x14ac:dyDescent="0.25">
      <c r="A179" s="793"/>
      <c r="B179" s="735" t="s">
        <v>210</v>
      </c>
      <c r="C179" s="735"/>
      <c r="D179" s="360"/>
      <c r="E179" s="360"/>
      <c r="F179" s="368"/>
      <c r="G179" s="327"/>
      <c r="H179" s="327"/>
    </row>
    <row r="180" spans="1:8" s="125" customFormat="1" ht="15.75" hidden="1" x14ac:dyDescent="0.25">
      <c r="A180" s="793" t="s">
        <v>174</v>
      </c>
      <c r="B180" s="793" t="s">
        <v>100</v>
      </c>
      <c r="C180" s="435" t="s">
        <v>101</v>
      </c>
      <c r="D180" s="464"/>
      <c r="E180" s="464"/>
      <c r="F180" s="368"/>
      <c r="G180" s="327"/>
      <c r="H180" s="327"/>
    </row>
    <row r="181" spans="1:8" s="125" customFormat="1" ht="15.75" hidden="1" x14ac:dyDescent="0.25">
      <c r="A181" s="793"/>
      <c r="B181" s="793"/>
      <c r="C181" s="435" t="s">
        <v>102</v>
      </c>
      <c r="D181" s="464"/>
      <c r="E181" s="464"/>
      <c r="F181" s="368"/>
      <c r="G181" s="327"/>
      <c r="H181" s="327"/>
    </row>
    <row r="182" spans="1:8" s="125" customFormat="1" ht="15.75" hidden="1" x14ac:dyDescent="0.25">
      <c r="A182" s="793"/>
      <c r="B182" s="793"/>
      <c r="C182" s="435" t="s">
        <v>103</v>
      </c>
      <c r="D182" s="464"/>
      <c r="E182" s="464"/>
      <c r="F182" s="368"/>
      <c r="G182" s="327"/>
      <c r="H182" s="327"/>
    </row>
    <row r="183" spans="1:8" s="125" customFormat="1" ht="15.75" hidden="1" x14ac:dyDescent="0.25">
      <c r="A183" s="793"/>
      <c r="B183" s="793"/>
      <c r="C183" s="344" t="s">
        <v>285</v>
      </c>
      <c r="D183" s="360"/>
      <c r="E183" s="360"/>
      <c r="F183" s="368"/>
      <c r="G183" s="327"/>
      <c r="H183" s="327"/>
    </row>
    <row r="184" spans="1:8" s="125" customFormat="1" ht="15.75" hidden="1" x14ac:dyDescent="0.25">
      <c r="A184" s="793"/>
      <c r="B184" s="793" t="s">
        <v>104</v>
      </c>
      <c r="C184" s="435" t="s">
        <v>105</v>
      </c>
      <c r="D184" s="464"/>
      <c r="E184" s="464"/>
      <c r="F184" s="368"/>
      <c r="G184" s="327"/>
      <c r="H184" s="327"/>
    </row>
    <row r="185" spans="1:8" s="125" customFormat="1" ht="15.75" hidden="1" x14ac:dyDescent="0.25">
      <c r="A185" s="793"/>
      <c r="B185" s="793"/>
      <c r="C185" s="344" t="s">
        <v>286</v>
      </c>
      <c r="D185" s="360"/>
      <c r="E185" s="360"/>
      <c r="F185" s="368"/>
      <c r="G185" s="327"/>
      <c r="H185" s="327"/>
    </row>
    <row r="186" spans="1:8" s="125" customFormat="1" ht="15.75" hidden="1" x14ac:dyDescent="0.25">
      <c r="A186" s="793"/>
      <c r="B186" s="793" t="s">
        <v>106</v>
      </c>
      <c r="C186" s="435" t="s">
        <v>107</v>
      </c>
      <c r="D186" s="464"/>
      <c r="E186" s="464"/>
      <c r="F186" s="368"/>
      <c r="G186" s="327"/>
      <c r="H186" s="327"/>
    </row>
    <row r="187" spans="1:8" s="125" customFormat="1" ht="15.75" hidden="1" x14ac:dyDescent="0.25">
      <c r="A187" s="793"/>
      <c r="B187" s="793"/>
      <c r="C187" s="435" t="s">
        <v>108</v>
      </c>
      <c r="D187" s="464"/>
      <c r="E187" s="464"/>
      <c r="F187" s="368"/>
      <c r="G187" s="327"/>
      <c r="H187" s="327"/>
    </row>
    <row r="188" spans="1:8" s="125" customFormat="1" ht="15.75" hidden="1" x14ac:dyDescent="0.25">
      <c r="A188" s="793"/>
      <c r="B188" s="793"/>
      <c r="C188" s="435" t="s">
        <v>109</v>
      </c>
      <c r="D188" s="464"/>
      <c r="E188" s="464"/>
      <c r="F188" s="368"/>
      <c r="G188" s="327"/>
      <c r="H188" s="327"/>
    </row>
    <row r="189" spans="1:8" s="125" customFormat="1" ht="15.75" hidden="1" x14ac:dyDescent="0.25">
      <c r="A189" s="793"/>
      <c r="B189" s="793"/>
      <c r="C189" s="344" t="s">
        <v>287</v>
      </c>
      <c r="D189" s="458"/>
      <c r="E189" s="458"/>
      <c r="F189" s="368"/>
      <c r="G189" s="327"/>
      <c r="H189" s="327"/>
    </row>
    <row r="190" spans="1:8" s="125" customFormat="1" ht="15.75" hidden="1" x14ac:dyDescent="0.25">
      <c r="A190" s="735" t="s">
        <v>211</v>
      </c>
      <c r="B190" s="735"/>
      <c r="C190" s="735"/>
      <c r="D190" s="360"/>
      <c r="E190" s="360"/>
      <c r="F190" s="368"/>
      <c r="G190" s="327"/>
      <c r="H190" s="327"/>
    </row>
    <row r="191" spans="1:8" s="125" customFormat="1" ht="15.75" hidden="1" x14ac:dyDescent="0.25">
      <c r="A191" s="793" t="s">
        <v>177</v>
      </c>
      <c r="B191" s="793" t="s">
        <v>110</v>
      </c>
      <c r="C191" s="435" t="s">
        <v>111</v>
      </c>
      <c r="D191" s="464"/>
      <c r="E191" s="464"/>
      <c r="F191" s="368"/>
      <c r="G191" s="327"/>
      <c r="H191" s="327"/>
    </row>
    <row r="192" spans="1:8" s="125" customFormat="1" ht="15.75" hidden="1" x14ac:dyDescent="0.25">
      <c r="A192" s="793"/>
      <c r="B192" s="793"/>
      <c r="C192" s="435" t="s">
        <v>112</v>
      </c>
      <c r="D192" s="464"/>
      <c r="E192" s="464"/>
      <c r="F192" s="368"/>
      <c r="G192" s="327"/>
      <c r="H192" s="327"/>
    </row>
    <row r="193" spans="1:8" s="125" customFormat="1" ht="15.75" hidden="1" x14ac:dyDescent="0.25">
      <c r="A193" s="793"/>
      <c r="B193" s="793"/>
      <c r="C193" s="435" t="s">
        <v>113</v>
      </c>
      <c r="D193" s="464"/>
      <c r="E193" s="464"/>
      <c r="F193" s="368"/>
      <c r="G193" s="327"/>
      <c r="H193" s="327"/>
    </row>
    <row r="194" spans="1:8" s="125" customFormat="1" ht="15.75" hidden="1" x14ac:dyDescent="0.25">
      <c r="A194" s="793"/>
      <c r="B194" s="793"/>
      <c r="C194" s="344" t="s">
        <v>288</v>
      </c>
      <c r="D194" s="458"/>
      <c r="E194" s="458"/>
      <c r="F194" s="368"/>
      <c r="G194" s="327"/>
      <c r="H194" s="327"/>
    </row>
    <row r="195" spans="1:8" s="125" customFormat="1" ht="15.75" hidden="1" x14ac:dyDescent="0.25">
      <c r="A195" s="793"/>
      <c r="B195" s="793" t="s">
        <v>114</v>
      </c>
      <c r="C195" s="435" t="s">
        <v>179</v>
      </c>
      <c r="D195" s="464"/>
      <c r="E195" s="464"/>
      <c r="F195" s="368"/>
      <c r="G195" s="327"/>
      <c r="H195" s="327"/>
    </row>
    <row r="196" spans="1:8" s="125" customFormat="1" ht="15.75" hidden="1" x14ac:dyDescent="0.25">
      <c r="A196" s="793"/>
      <c r="B196" s="793"/>
      <c r="C196" s="435" t="s">
        <v>116</v>
      </c>
      <c r="D196" s="464"/>
      <c r="E196" s="464"/>
      <c r="F196" s="368"/>
      <c r="G196" s="327"/>
      <c r="H196" s="327"/>
    </row>
    <row r="197" spans="1:8" s="125" customFormat="1" ht="15.75" hidden="1" x14ac:dyDescent="0.25">
      <c r="A197" s="793"/>
      <c r="B197" s="793"/>
      <c r="C197" s="435" t="s">
        <v>117</v>
      </c>
      <c r="D197" s="464"/>
      <c r="E197" s="464"/>
      <c r="F197" s="368"/>
      <c r="G197" s="327"/>
      <c r="H197" s="327"/>
    </row>
    <row r="198" spans="1:8" s="125" customFormat="1" ht="15.75" hidden="1" x14ac:dyDescent="0.25">
      <c r="A198" s="793"/>
      <c r="B198" s="793"/>
      <c r="C198" s="344" t="s">
        <v>289</v>
      </c>
      <c r="D198" s="458"/>
      <c r="E198" s="458"/>
      <c r="F198" s="368"/>
      <c r="G198" s="327"/>
      <c r="H198" s="327"/>
    </row>
    <row r="199" spans="1:8" s="125" customFormat="1" ht="15.75" hidden="1" x14ac:dyDescent="0.25">
      <c r="A199" s="793"/>
      <c r="B199" s="793" t="s">
        <v>118</v>
      </c>
      <c r="C199" s="435" t="s">
        <v>119</v>
      </c>
      <c r="D199" s="464"/>
      <c r="E199" s="464"/>
      <c r="F199" s="368"/>
      <c r="G199" s="327"/>
      <c r="H199" s="327"/>
    </row>
    <row r="200" spans="1:8" s="125" customFormat="1" ht="15.75" hidden="1" x14ac:dyDescent="0.25">
      <c r="A200" s="793"/>
      <c r="B200" s="793"/>
      <c r="C200" s="435" t="s">
        <v>120</v>
      </c>
      <c r="D200" s="464"/>
      <c r="E200" s="464"/>
      <c r="F200" s="368"/>
      <c r="G200" s="327"/>
      <c r="H200" s="327"/>
    </row>
    <row r="201" spans="1:8" s="125" customFormat="1" ht="15.75" hidden="1" x14ac:dyDescent="0.25">
      <c r="A201" s="793"/>
      <c r="B201" s="793"/>
      <c r="C201" s="344" t="s">
        <v>289</v>
      </c>
      <c r="D201" s="458"/>
      <c r="E201" s="458"/>
      <c r="F201" s="368"/>
      <c r="G201" s="327"/>
      <c r="H201" s="327"/>
    </row>
    <row r="202" spans="1:8" s="125" customFormat="1" ht="15.75" hidden="1" x14ac:dyDescent="0.25">
      <c r="A202" s="793"/>
      <c r="B202" s="793" t="s">
        <v>121</v>
      </c>
      <c r="C202" s="435" t="s">
        <v>122</v>
      </c>
      <c r="D202" s="464"/>
      <c r="E202" s="464"/>
      <c r="F202" s="368"/>
      <c r="G202" s="327"/>
      <c r="H202" s="327"/>
    </row>
    <row r="203" spans="1:8" s="125" customFormat="1" ht="15.75" hidden="1" x14ac:dyDescent="0.25">
      <c r="A203" s="793"/>
      <c r="B203" s="793"/>
      <c r="C203" s="435" t="s">
        <v>123</v>
      </c>
      <c r="D203" s="464"/>
      <c r="E203" s="464"/>
      <c r="F203" s="368"/>
      <c r="G203" s="327"/>
      <c r="H203" s="327"/>
    </row>
    <row r="204" spans="1:8" s="125" customFormat="1" ht="15.75" hidden="1" x14ac:dyDescent="0.25">
      <c r="A204" s="793"/>
      <c r="B204" s="793"/>
      <c r="C204" s="344" t="s">
        <v>290</v>
      </c>
      <c r="D204" s="458"/>
      <c r="E204" s="458"/>
      <c r="F204" s="368"/>
      <c r="G204" s="327"/>
      <c r="H204" s="327"/>
    </row>
    <row r="205" spans="1:8" s="125" customFormat="1" ht="15.75" hidden="1" x14ac:dyDescent="0.25">
      <c r="A205" s="793"/>
      <c r="B205" s="793" t="s">
        <v>124</v>
      </c>
      <c r="C205" s="435" t="s">
        <v>125</v>
      </c>
      <c r="D205" s="464"/>
      <c r="E205" s="464"/>
      <c r="F205" s="368"/>
      <c r="G205" s="327"/>
      <c r="H205" s="327"/>
    </row>
    <row r="206" spans="1:8" s="125" customFormat="1" ht="15.75" hidden="1" x14ac:dyDescent="0.25">
      <c r="A206" s="793"/>
      <c r="B206" s="793"/>
      <c r="C206" s="435" t="s">
        <v>126</v>
      </c>
      <c r="D206" s="464"/>
      <c r="E206" s="464"/>
      <c r="F206" s="368"/>
      <c r="G206" s="327"/>
      <c r="H206" s="327"/>
    </row>
    <row r="207" spans="1:8" s="125" customFormat="1" ht="15.75" hidden="1" x14ac:dyDescent="0.25">
      <c r="A207" s="793"/>
      <c r="B207" s="793"/>
      <c r="C207" s="344" t="s">
        <v>291</v>
      </c>
      <c r="D207" s="458"/>
      <c r="E207" s="458"/>
      <c r="F207" s="368"/>
      <c r="G207" s="327"/>
      <c r="H207" s="327"/>
    </row>
    <row r="208" spans="1:8" s="125" customFormat="1" ht="15.75" hidden="1" x14ac:dyDescent="0.25">
      <c r="A208" s="793"/>
      <c r="B208" s="793" t="s">
        <v>127</v>
      </c>
      <c r="C208" s="435" t="s">
        <v>128</v>
      </c>
      <c r="D208" s="464"/>
      <c r="E208" s="464"/>
      <c r="F208" s="368"/>
      <c r="G208" s="327"/>
      <c r="H208" s="327"/>
    </row>
    <row r="209" spans="1:110" s="125" customFormat="1" ht="15.75" hidden="1" x14ac:dyDescent="0.25">
      <c r="A209" s="793"/>
      <c r="B209" s="793"/>
      <c r="C209" s="435" t="s">
        <v>129</v>
      </c>
      <c r="D209" s="464"/>
      <c r="E209" s="464"/>
      <c r="F209" s="368"/>
      <c r="G209" s="327"/>
      <c r="H209" s="327"/>
    </row>
    <row r="210" spans="1:110" s="125" customFormat="1" ht="15.75" hidden="1" x14ac:dyDescent="0.25">
      <c r="A210" s="793"/>
      <c r="B210" s="793"/>
      <c r="C210" s="435" t="s">
        <v>130</v>
      </c>
      <c r="D210" s="464"/>
      <c r="E210" s="464"/>
      <c r="F210" s="368"/>
      <c r="G210" s="327"/>
      <c r="H210" s="327"/>
    </row>
    <row r="211" spans="1:110" s="125" customFormat="1" ht="15.75" hidden="1" x14ac:dyDescent="0.25">
      <c r="A211" s="793"/>
      <c r="B211" s="793"/>
      <c r="C211" s="344" t="s">
        <v>292</v>
      </c>
      <c r="D211" s="458"/>
      <c r="E211" s="458"/>
      <c r="F211" s="368"/>
      <c r="G211" s="327"/>
      <c r="H211" s="327"/>
    </row>
    <row r="212" spans="1:110" s="125" customFormat="1" ht="15.75" hidden="1" x14ac:dyDescent="0.25">
      <c r="A212" s="793"/>
      <c r="B212" s="735" t="s">
        <v>212</v>
      </c>
      <c r="C212" s="735"/>
      <c r="D212" s="360"/>
      <c r="E212" s="360"/>
      <c r="F212" s="368"/>
      <c r="G212" s="327"/>
      <c r="H212" s="327"/>
    </row>
    <row r="213" spans="1:110" s="125" customFormat="1" ht="30" customHeight="1" x14ac:dyDescent="0.25">
      <c r="A213" s="735" t="s">
        <v>185</v>
      </c>
      <c r="B213" s="735"/>
      <c r="C213" s="735"/>
      <c r="D213" s="465">
        <v>4</v>
      </c>
      <c r="E213" s="465">
        <v>195</v>
      </c>
      <c r="F213" s="368">
        <v>1.2</v>
      </c>
      <c r="G213" s="327">
        <v>1</v>
      </c>
      <c r="H213" s="327">
        <v>1</v>
      </c>
      <c r="I213" s="509"/>
      <c r="J213" s="327">
        <v>0.63</v>
      </c>
      <c r="K213" s="509"/>
    </row>
    <row r="214" spans="1:110" s="3" customFormat="1" x14ac:dyDescent="0.25">
      <c r="A214" s="586" t="s">
        <v>186</v>
      </c>
      <c r="B214" s="489" t="s">
        <v>368</v>
      </c>
      <c r="C214" s="12"/>
      <c r="D214" s="12"/>
      <c r="E214" s="12"/>
      <c r="F214" s="9"/>
      <c r="I214" s="293"/>
      <c r="J214" s="293"/>
      <c r="K214" s="293"/>
      <c r="L214" s="293"/>
      <c r="M214" s="293"/>
      <c r="N214" s="293"/>
      <c r="O214" s="293"/>
      <c r="P214" s="293"/>
      <c r="Q214" s="293"/>
      <c r="R214" s="293"/>
      <c r="S214" s="293"/>
      <c r="T214" s="293"/>
      <c r="U214" s="293"/>
      <c r="V214" s="293"/>
      <c r="W214" s="293"/>
      <c r="X214" s="293"/>
      <c r="Y214" s="293"/>
      <c r="Z214" s="293"/>
      <c r="AA214" s="293"/>
      <c r="AB214" s="293"/>
      <c r="AC214" s="293"/>
      <c r="AD214" s="293"/>
      <c r="AE214" s="293"/>
      <c r="AF214" s="293"/>
      <c r="AG214" s="293"/>
      <c r="AH214" s="293"/>
      <c r="AI214" s="293"/>
      <c r="AJ214" s="293"/>
      <c r="AK214" s="293"/>
      <c r="AL214" s="293"/>
      <c r="AM214" s="293"/>
      <c r="AN214" s="293"/>
      <c r="AO214" s="293"/>
      <c r="AP214" s="293"/>
      <c r="AQ214" s="293"/>
      <c r="AR214" s="293"/>
      <c r="AS214" s="293"/>
      <c r="AT214" s="293"/>
      <c r="AU214" s="293"/>
      <c r="AV214" s="293"/>
      <c r="AW214" s="293"/>
      <c r="AX214" s="293"/>
      <c r="AY214" s="293"/>
      <c r="AZ214" s="293"/>
      <c r="BA214" s="293"/>
      <c r="BB214" s="293"/>
      <c r="BC214" s="293"/>
      <c r="BD214" s="293"/>
      <c r="BE214" s="293"/>
      <c r="BF214" s="293"/>
      <c r="BG214" s="293"/>
      <c r="BH214" s="293"/>
      <c r="BI214" s="293"/>
      <c r="BJ214" s="293"/>
      <c r="BK214" s="293"/>
      <c r="BL214" s="293"/>
      <c r="BM214" s="293"/>
      <c r="BN214" s="293"/>
      <c r="BO214" s="293"/>
      <c r="BP214" s="293"/>
      <c r="BQ214" s="293"/>
      <c r="BR214" s="293"/>
      <c r="BS214" s="293"/>
      <c r="BT214" s="293"/>
      <c r="BU214" s="293"/>
      <c r="BV214" s="293"/>
      <c r="BW214" s="293"/>
      <c r="BX214" s="293"/>
      <c r="BY214" s="293"/>
      <c r="BZ214" s="293"/>
      <c r="CA214" s="293"/>
      <c r="CB214" s="293"/>
      <c r="CC214" s="293"/>
      <c r="CD214" s="293"/>
      <c r="CE214" s="293"/>
      <c r="CF214" s="293"/>
      <c r="CG214" s="293"/>
      <c r="CH214" s="293"/>
      <c r="CI214" s="293"/>
      <c r="CJ214" s="293"/>
      <c r="CK214" s="293"/>
      <c r="CL214" s="293"/>
      <c r="CM214" s="293"/>
      <c r="CN214" s="293"/>
      <c r="CO214" s="293"/>
      <c r="CP214" s="293"/>
      <c r="CQ214" s="293"/>
      <c r="CR214" s="293"/>
      <c r="CS214" s="293"/>
      <c r="CT214" s="293"/>
      <c r="CU214" s="293"/>
      <c r="CV214" s="293"/>
      <c r="CW214" s="293"/>
      <c r="CX214" s="293"/>
      <c r="CY214" s="293"/>
      <c r="CZ214" s="293"/>
      <c r="DA214" s="293"/>
      <c r="DB214" s="293"/>
      <c r="DC214" s="293"/>
      <c r="DD214" s="293"/>
      <c r="DE214" s="293"/>
      <c r="DF214" s="293"/>
    </row>
    <row r="215" spans="1:110" s="293" customFormat="1" x14ac:dyDescent="0.25">
      <c r="A215" s="195" t="s">
        <v>323</v>
      </c>
      <c r="B215" s="490" t="s">
        <v>369</v>
      </c>
      <c r="C215" s="194"/>
      <c r="D215" s="194"/>
      <c r="E215" s="194"/>
      <c r="F215" s="209"/>
      <c r="G215" s="194"/>
      <c r="H215" s="194"/>
      <c r="I215" s="194"/>
      <c r="J215" s="194"/>
      <c r="K215" s="194"/>
    </row>
  </sheetData>
  <mergeCells count="93">
    <mergeCell ref="A213:C213"/>
    <mergeCell ref="G3:G5"/>
    <mergeCell ref="H3:H5"/>
    <mergeCell ref="A190:C190"/>
    <mergeCell ref="A191:A212"/>
    <mergeCell ref="B191:B194"/>
    <mergeCell ref="B195:B198"/>
    <mergeCell ref="B199:B201"/>
    <mergeCell ref="B202:B204"/>
    <mergeCell ref="B205:B207"/>
    <mergeCell ref="B208:B211"/>
    <mergeCell ref="B212:C212"/>
    <mergeCell ref="B175:B178"/>
    <mergeCell ref="B179:C179"/>
    <mergeCell ref="A180:A189"/>
    <mergeCell ref="B180:B183"/>
    <mergeCell ref="B184:B185"/>
    <mergeCell ref="B186:B189"/>
    <mergeCell ref="B145:B146"/>
    <mergeCell ref="B147:B149"/>
    <mergeCell ref="A150:C150"/>
    <mergeCell ref="B151:B154"/>
    <mergeCell ref="A155:A179"/>
    <mergeCell ref="B155:B156"/>
    <mergeCell ref="B157:B159"/>
    <mergeCell ref="B160:B162"/>
    <mergeCell ref="B163:B165"/>
    <mergeCell ref="B166:B170"/>
    <mergeCell ref="A135:A149"/>
    <mergeCell ref="B135:B137"/>
    <mergeCell ref="B138:B140"/>
    <mergeCell ref="B141:B142"/>
    <mergeCell ref="B143:B144"/>
    <mergeCell ref="B171:B174"/>
    <mergeCell ref="A126:C126"/>
    <mergeCell ref="A127:A133"/>
    <mergeCell ref="B127:B129"/>
    <mergeCell ref="B131:B133"/>
    <mergeCell ref="A134:C134"/>
    <mergeCell ref="A108:C108"/>
    <mergeCell ref="A109:A125"/>
    <mergeCell ref="B110:B111"/>
    <mergeCell ref="B112:B113"/>
    <mergeCell ref="B114:B115"/>
    <mergeCell ref="B116:B119"/>
    <mergeCell ref="B120:B122"/>
    <mergeCell ref="B123:B125"/>
    <mergeCell ref="A83:A90"/>
    <mergeCell ref="B83:B90"/>
    <mergeCell ref="A91:C91"/>
    <mergeCell ref="A92:A107"/>
    <mergeCell ref="B92:B94"/>
    <mergeCell ref="B95:B100"/>
    <mergeCell ref="B101:B104"/>
    <mergeCell ref="B105:B107"/>
    <mergeCell ref="A82:C82"/>
    <mergeCell ref="A37:A54"/>
    <mergeCell ref="B37:B42"/>
    <mergeCell ref="B43:B49"/>
    <mergeCell ref="B50:B54"/>
    <mergeCell ref="B55:C55"/>
    <mergeCell ref="A56:A65"/>
    <mergeCell ref="B56:B58"/>
    <mergeCell ref="B59:B60"/>
    <mergeCell ref="B61:B62"/>
    <mergeCell ref="B63:B65"/>
    <mergeCell ref="A66:C66"/>
    <mergeCell ref="A67:A81"/>
    <mergeCell ref="B67:B71"/>
    <mergeCell ref="B72:B77"/>
    <mergeCell ref="B78:B81"/>
    <mergeCell ref="B17:B20"/>
    <mergeCell ref="A21:C21"/>
    <mergeCell ref="A22:A36"/>
    <mergeCell ref="B22:B25"/>
    <mergeCell ref="B26:B28"/>
    <mergeCell ref="B29:B31"/>
    <mergeCell ref="B32:B35"/>
    <mergeCell ref="B36:C36"/>
    <mergeCell ref="J4:J7"/>
    <mergeCell ref="A1:H1"/>
    <mergeCell ref="F3:F5"/>
    <mergeCell ref="B6:B8"/>
    <mergeCell ref="A9:A16"/>
    <mergeCell ref="B9:B10"/>
    <mergeCell ref="B11:B13"/>
    <mergeCell ref="B14:B16"/>
    <mergeCell ref="A3:A5"/>
    <mergeCell ref="B3:B5"/>
    <mergeCell ref="C3:C5"/>
    <mergeCell ref="D3:D5"/>
    <mergeCell ref="E3:E5"/>
    <mergeCell ref="A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DF114"/>
  <sheetViews>
    <sheetView topLeftCell="B1" zoomScale="85" zoomScaleNormal="85" zoomScaleSheetLayoutView="75" workbookViewId="0">
      <selection activeCell="N109" sqref="N109"/>
    </sheetView>
  </sheetViews>
  <sheetFormatPr defaultRowHeight="15" x14ac:dyDescent="0.25"/>
  <cols>
    <col min="1" max="1" width="16.28515625" customWidth="1"/>
    <col min="2" max="2" width="28.7109375" customWidth="1"/>
    <col min="3" max="3" width="24.5703125" customWidth="1"/>
    <col min="4" max="5" width="13.7109375" customWidth="1"/>
    <col min="6" max="6" width="16.140625" customWidth="1"/>
    <col min="7" max="7" width="17.7109375" customWidth="1"/>
    <col min="8" max="8" width="16.7109375" customWidth="1"/>
    <col min="9" max="9" width="19.28515625" customWidth="1"/>
    <col min="245" max="245" width="28.7109375" customWidth="1"/>
    <col min="246" max="246" width="24.5703125" customWidth="1"/>
    <col min="247" max="247" width="12.42578125" customWidth="1"/>
    <col min="248" max="248" width="15" customWidth="1"/>
    <col min="249" max="249" width="14.7109375" customWidth="1"/>
    <col min="250" max="250" width="13.7109375" customWidth="1"/>
    <col min="251" max="251" width="12.140625" customWidth="1"/>
    <col min="252" max="252" width="15.5703125" customWidth="1"/>
    <col min="253" max="253" width="14.7109375" customWidth="1"/>
    <col min="254" max="254" width="13.7109375" customWidth="1"/>
    <col min="255" max="255" width="15.85546875" customWidth="1"/>
    <col min="256" max="256" width="16" customWidth="1"/>
    <col min="257" max="257" width="14.7109375" customWidth="1"/>
    <col min="258" max="258" width="17.42578125" customWidth="1"/>
    <col min="259" max="259" width="13.85546875" customWidth="1"/>
    <col min="260" max="260" width="16" customWidth="1"/>
    <col min="261" max="261" width="15.42578125" customWidth="1"/>
    <col min="262" max="262" width="16.140625" customWidth="1"/>
    <col min="501" max="501" width="28.7109375" customWidth="1"/>
    <col min="502" max="502" width="24.5703125" customWidth="1"/>
    <col min="503" max="503" width="12.42578125" customWidth="1"/>
    <col min="504" max="504" width="15" customWidth="1"/>
    <col min="505" max="505" width="14.7109375" customWidth="1"/>
    <col min="506" max="506" width="13.7109375" customWidth="1"/>
    <col min="507" max="507" width="12.140625" customWidth="1"/>
    <col min="508" max="508" width="15.5703125" customWidth="1"/>
    <col min="509" max="509" width="14.7109375" customWidth="1"/>
    <col min="510" max="510" width="13.7109375" customWidth="1"/>
    <col min="511" max="511" width="15.85546875" customWidth="1"/>
    <col min="512" max="512" width="16" customWidth="1"/>
    <col min="513" max="513" width="14.7109375" customWidth="1"/>
    <col min="514" max="514" width="17.42578125" customWidth="1"/>
    <col min="515" max="515" width="13.85546875" customWidth="1"/>
    <col min="516" max="516" width="16" customWidth="1"/>
    <col min="517" max="517" width="15.42578125" customWidth="1"/>
    <col min="518" max="518" width="16.140625" customWidth="1"/>
    <col min="757" max="757" width="28.7109375" customWidth="1"/>
    <col min="758" max="758" width="24.5703125" customWidth="1"/>
    <col min="759" max="759" width="12.42578125" customWidth="1"/>
    <col min="760" max="760" width="15" customWidth="1"/>
    <col min="761" max="761" width="14.7109375" customWidth="1"/>
    <col min="762" max="762" width="13.7109375" customWidth="1"/>
    <col min="763" max="763" width="12.140625" customWidth="1"/>
    <col min="764" max="764" width="15.5703125" customWidth="1"/>
    <col min="765" max="765" width="14.7109375" customWidth="1"/>
    <col min="766" max="766" width="13.7109375" customWidth="1"/>
    <col min="767" max="767" width="15.85546875" customWidth="1"/>
    <col min="768" max="768" width="16" customWidth="1"/>
    <col min="769" max="769" width="14.7109375" customWidth="1"/>
    <col min="770" max="770" width="17.42578125" customWidth="1"/>
    <col min="771" max="771" width="13.85546875" customWidth="1"/>
    <col min="772" max="772" width="16" customWidth="1"/>
    <col min="773" max="773" width="15.42578125" customWidth="1"/>
    <col min="774" max="774" width="16.140625" customWidth="1"/>
    <col min="1013" max="1013" width="28.7109375" customWidth="1"/>
    <col min="1014" max="1014" width="24.5703125" customWidth="1"/>
    <col min="1015" max="1015" width="12.42578125" customWidth="1"/>
    <col min="1016" max="1016" width="15" customWidth="1"/>
    <col min="1017" max="1017" width="14.7109375" customWidth="1"/>
    <col min="1018" max="1018" width="13.7109375" customWidth="1"/>
    <col min="1019" max="1019" width="12.140625" customWidth="1"/>
    <col min="1020" max="1020" width="15.5703125" customWidth="1"/>
    <col min="1021" max="1021" width="14.7109375" customWidth="1"/>
    <col min="1022" max="1022" width="13.7109375" customWidth="1"/>
    <col min="1023" max="1023" width="15.85546875" customWidth="1"/>
    <col min="1024" max="1024" width="16" customWidth="1"/>
    <col min="1025" max="1025" width="14.7109375" customWidth="1"/>
    <col min="1026" max="1026" width="17.42578125" customWidth="1"/>
    <col min="1027" max="1027" width="13.85546875" customWidth="1"/>
    <col min="1028" max="1028" width="16" customWidth="1"/>
    <col min="1029" max="1029" width="15.42578125" customWidth="1"/>
    <col min="1030" max="1030" width="16.140625" customWidth="1"/>
    <col min="1269" max="1269" width="28.7109375" customWidth="1"/>
    <col min="1270" max="1270" width="24.5703125" customWidth="1"/>
    <col min="1271" max="1271" width="12.42578125" customWidth="1"/>
    <col min="1272" max="1272" width="15" customWidth="1"/>
    <col min="1273" max="1273" width="14.7109375" customWidth="1"/>
    <col min="1274" max="1274" width="13.7109375" customWidth="1"/>
    <col min="1275" max="1275" width="12.140625" customWidth="1"/>
    <col min="1276" max="1276" width="15.5703125" customWidth="1"/>
    <col min="1277" max="1277" width="14.7109375" customWidth="1"/>
    <col min="1278" max="1278" width="13.7109375" customWidth="1"/>
    <col min="1279" max="1279" width="15.85546875" customWidth="1"/>
    <col min="1280" max="1280" width="16" customWidth="1"/>
    <col min="1281" max="1281" width="14.7109375" customWidth="1"/>
    <col min="1282" max="1282" width="17.42578125" customWidth="1"/>
    <col min="1283" max="1283" width="13.85546875" customWidth="1"/>
    <col min="1284" max="1284" width="16" customWidth="1"/>
    <col min="1285" max="1285" width="15.42578125" customWidth="1"/>
    <col min="1286" max="1286" width="16.140625" customWidth="1"/>
    <col min="1525" max="1525" width="28.7109375" customWidth="1"/>
    <col min="1526" max="1526" width="24.5703125" customWidth="1"/>
    <col min="1527" max="1527" width="12.42578125" customWidth="1"/>
    <col min="1528" max="1528" width="15" customWidth="1"/>
    <col min="1529" max="1529" width="14.7109375" customWidth="1"/>
    <col min="1530" max="1530" width="13.7109375" customWidth="1"/>
    <col min="1531" max="1531" width="12.140625" customWidth="1"/>
    <col min="1532" max="1532" width="15.5703125" customWidth="1"/>
    <col min="1533" max="1533" width="14.7109375" customWidth="1"/>
    <col min="1534" max="1534" width="13.7109375" customWidth="1"/>
    <col min="1535" max="1535" width="15.85546875" customWidth="1"/>
    <col min="1536" max="1536" width="16" customWidth="1"/>
    <col min="1537" max="1537" width="14.7109375" customWidth="1"/>
    <col min="1538" max="1538" width="17.42578125" customWidth="1"/>
    <col min="1539" max="1539" width="13.85546875" customWidth="1"/>
    <col min="1540" max="1540" width="16" customWidth="1"/>
    <col min="1541" max="1541" width="15.42578125" customWidth="1"/>
    <col min="1542" max="1542" width="16.140625" customWidth="1"/>
    <col min="1781" max="1781" width="28.7109375" customWidth="1"/>
    <col min="1782" max="1782" width="24.5703125" customWidth="1"/>
    <col min="1783" max="1783" width="12.42578125" customWidth="1"/>
    <col min="1784" max="1784" width="15" customWidth="1"/>
    <col min="1785" max="1785" width="14.7109375" customWidth="1"/>
    <col min="1786" max="1786" width="13.7109375" customWidth="1"/>
    <col min="1787" max="1787" width="12.140625" customWidth="1"/>
    <col min="1788" max="1788" width="15.5703125" customWidth="1"/>
    <col min="1789" max="1789" width="14.7109375" customWidth="1"/>
    <col min="1790" max="1790" width="13.7109375" customWidth="1"/>
    <col min="1791" max="1791" width="15.85546875" customWidth="1"/>
    <col min="1792" max="1792" width="16" customWidth="1"/>
    <col min="1793" max="1793" width="14.7109375" customWidth="1"/>
    <col min="1794" max="1794" width="17.42578125" customWidth="1"/>
    <col min="1795" max="1795" width="13.85546875" customWidth="1"/>
    <col min="1796" max="1796" width="16" customWidth="1"/>
    <col min="1797" max="1797" width="15.42578125" customWidth="1"/>
    <col min="1798" max="1798" width="16.140625" customWidth="1"/>
    <col min="2037" max="2037" width="28.7109375" customWidth="1"/>
    <col min="2038" max="2038" width="24.5703125" customWidth="1"/>
    <col min="2039" max="2039" width="12.42578125" customWidth="1"/>
    <col min="2040" max="2040" width="15" customWidth="1"/>
    <col min="2041" max="2041" width="14.7109375" customWidth="1"/>
    <col min="2042" max="2042" width="13.7109375" customWidth="1"/>
    <col min="2043" max="2043" width="12.140625" customWidth="1"/>
    <col min="2044" max="2044" width="15.5703125" customWidth="1"/>
    <col min="2045" max="2045" width="14.7109375" customWidth="1"/>
    <col min="2046" max="2046" width="13.7109375" customWidth="1"/>
    <col min="2047" max="2047" width="15.85546875" customWidth="1"/>
    <col min="2048" max="2048" width="16" customWidth="1"/>
    <col min="2049" max="2049" width="14.7109375" customWidth="1"/>
    <col min="2050" max="2050" width="17.42578125" customWidth="1"/>
    <col min="2051" max="2051" width="13.85546875" customWidth="1"/>
    <col min="2052" max="2052" width="16" customWidth="1"/>
    <col min="2053" max="2053" width="15.42578125" customWidth="1"/>
    <col min="2054" max="2054" width="16.140625" customWidth="1"/>
    <col min="2293" max="2293" width="28.7109375" customWidth="1"/>
    <col min="2294" max="2294" width="24.5703125" customWidth="1"/>
    <col min="2295" max="2295" width="12.42578125" customWidth="1"/>
    <col min="2296" max="2296" width="15" customWidth="1"/>
    <col min="2297" max="2297" width="14.7109375" customWidth="1"/>
    <col min="2298" max="2298" width="13.7109375" customWidth="1"/>
    <col min="2299" max="2299" width="12.140625" customWidth="1"/>
    <col min="2300" max="2300" width="15.5703125" customWidth="1"/>
    <col min="2301" max="2301" width="14.7109375" customWidth="1"/>
    <col min="2302" max="2302" width="13.7109375" customWidth="1"/>
    <col min="2303" max="2303" width="15.85546875" customWidth="1"/>
    <col min="2304" max="2304" width="16" customWidth="1"/>
    <col min="2305" max="2305" width="14.7109375" customWidth="1"/>
    <col min="2306" max="2306" width="17.42578125" customWidth="1"/>
    <col min="2307" max="2307" width="13.85546875" customWidth="1"/>
    <col min="2308" max="2308" width="16" customWidth="1"/>
    <col min="2309" max="2309" width="15.42578125" customWidth="1"/>
    <col min="2310" max="2310" width="16.140625" customWidth="1"/>
    <col min="2549" max="2549" width="28.7109375" customWidth="1"/>
    <col min="2550" max="2550" width="24.5703125" customWidth="1"/>
    <col min="2551" max="2551" width="12.42578125" customWidth="1"/>
    <col min="2552" max="2552" width="15" customWidth="1"/>
    <col min="2553" max="2553" width="14.7109375" customWidth="1"/>
    <col min="2554" max="2554" width="13.7109375" customWidth="1"/>
    <col min="2555" max="2555" width="12.140625" customWidth="1"/>
    <col min="2556" max="2556" width="15.5703125" customWidth="1"/>
    <col min="2557" max="2557" width="14.7109375" customWidth="1"/>
    <col min="2558" max="2558" width="13.7109375" customWidth="1"/>
    <col min="2559" max="2559" width="15.85546875" customWidth="1"/>
    <col min="2560" max="2560" width="16" customWidth="1"/>
    <col min="2561" max="2561" width="14.7109375" customWidth="1"/>
    <col min="2562" max="2562" width="17.42578125" customWidth="1"/>
    <col min="2563" max="2563" width="13.85546875" customWidth="1"/>
    <col min="2564" max="2564" width="16" customWidth="1"/>
    <col min="2565" max="2565" width="15.42578125" customWidth="1"/>
    <col min="2566" max="2566" width="16.140625" customWidth="1"/>
    <col min="2805" max="2805" width="28.7109375" customWidth="1"/>
    <col min="2806" max="2806" width="24.5703125" customWidth="1"/>
    <col min="2807" max="2807" width="12.42578125" customWidth="1"/>
    <col min="2808" max="2808" width="15" customWidth="1"/>
    <col min="2809" max="2809" width="14.7109375" customWidth="1"/>
    <col min="2810" max="2810" width="13.7109375" customWidth="1"/>
    <col min="2811" max="2811" width="12.140625" customWidth="1"/>
    <col min="2812" max="2812" width="15.5703125" customWidth="1"/>
    <col min="2813" max="2813" width="14.7109375" customWidth="1"/>
    <col min="2814" max="2814" width="13.7109375" customWidth="1"/>
    <col min="2815" max="2815" width="15.85546875" customWidth="1"/>
    <col min="2816" max="2816" width="16" customWidth="1"/>
    <col min="2817" max="2817" width="14.7109375" customWidth="1"/>
    <col min="2818" max="2818" width="17.42578125" customWidth="1"/>
    <col min="2819" max="2819" width="13.85546875" customWidth="1"/>
    <col min="2820" max="2820" width="16" customWidth="1"/>
    <col min="2821" max="2821" width="15.42578125" customWidth="1"/>
    <col min="2822" max="2822" width="16.140625" customWidth="1"/>
    <col min="3061" max="3061" width="28.7109375" customWidth="1"/>
    <col min="3062" max="3062" width="24.5703125" customWidth="1"/>
    <col min="3063" max="3063" width="12.42578125" customWidth="1"/>
    <col min="3064" max="3064" width="15" customWidth="1"/>
    <col min="3065" max="3065" width="14.7109375" customWidth="1"/>
    <col min="3066" max="3066" width="13.7109375" customWidth="1"/>
    <col min="3067" max="3067" width="12.140625" customWidth="1"/>
    <col min="3068" max="3068" width="15.5703125" customWidth="1"/>
    <col min="3069" max="3069" width="14.7109375" customWidth="1"/>
    <col min="3070" max="3070" width="13.7109375" customWidth="1"/>
    <col min="3071" max="3071" width="15.85546875" customWidth="1"/>
    <col min="3072" max="3072" width="16" customWidth="1"/>
    <col min="3073" max="3073" width="14.7109375" customWidth="1"/>
    <col min="3074" max="3074" width="17.42578125" customWidth="1"/>
    <col min="3075" max="3075" width="13.85546875" customWidth="1"/>
    <col min="3076" max="3076" width="16" customWidth="1"/>
    <col min="3077" max="3077" width="15.42578125" customWidth="1"/>
    <col min="3078" max="3078" width="16.140625" customWidth="1"/>
    <col min="3317" max="3317" width="28.7109375" customWidth="1"/>
    <col min="3318" max="3318" width="24.5703125" customWidth="1"/>
    <col min="3319" max="3319" width="12.42578125" customWidth="1"/>
    <col min="3320" max="3320" width="15" customWidth="1"/>
    <col min="3321" max="3321" width="14.7109375" customWidth="1"/>
    <col min="3322" max="3322" width="13.7109375" customWidth="1"/>
    <col min="3323" max="3323" width="12.140625" customWidth="1"/>
    <col min="3324" max="3324" width="15.5703125" customWidth="1"/>
    <col min="3325" max="3325" width="14.7109375" customWidth="1"/>
    <col min="3326" max="3326" width="13.7109375" customWidth="1"/>
    <col min="3327" max="3327" width="15.85546875" customWidth="1"/>
    <col min="3328" max="3328" width="16" customWidth="1"/>
    <col min="3329" max="3329" width="14.7109375" customWidth="1"/>
    <col min="3330" max="3330" width="17.42578125" customWidth="1"/>
    <col min="3331" max="3331" width="13.85546875" customWidth="1"/>
    <col min="3332" max="3332" width="16" customWidth="1"/>
    <col min="3333" max="3333" width="15.42578125" customWidth="1"/>
    <col min="3334" max="3334" width="16.140625" customWidth="1"/>
    <col min="3573" max="3573" width="28.7109375" customWidth="1"/>
    <col min="3574" max="3574" width="24.5703125" customWidth="1"/>
    <col min="3575" max="3575" width="12.42578125" customWidth="1"/>
    <col min="3576" max="3576" width="15" customWidth="1"/>
    <col min="3577" max="3577" width="14.7109375" customWidth="1"/>
    <col min="3578" max="3578" width="13.7109375" customWidth="1"/>
    <col min="3579" max="3579" width="12.140625" customWidth="1"/>
    <col min="3580" max="3580" width="15.5703125" customWidth="1"/>
    <col min="3581" max="3581" width="14.7109375" customWidth="1"/>
    <col min="3582" max="3582" width="13.7109375" customWidth="1"/>
    <col min="3583" max="3583" width="15.85546875" customWidth="1"/>
    <col min="3584" max="3584" width="16" customWidth="1"/>
    <col min="3585" max="3585" width="14.7109375" customWidth="1"/>
    <col min="3586" max="3586" width="17.42578125" customWidth="1"/>
    <col min="3587" max="3587" width="13.85546875" customWidth="1"/>
    <col min="3588" max="3588" width="16" customWidth="1"/>
    <col min="3589" max="3589" width="15.42578125" customWidth="1"/>
    <col min="3590" max="3590" width="16.140625" customWidth="1"/>
    <col min="3829" max="3829" width="28.7109375" customWidth="1"/>
    <col min="3830" max="3830" width="24.5703125" customWidth="1"/>
    <col min="3831" max="3831" width="12.42578125" customWidth="1"/>
    <col min="3832" max="3832" width="15" customWidth="1"/>
    <col min="3833" max="3833" width="14.7109375" customWidth="1"/>
    <col min="3834" max="3834" width="13.7109375" customWidth="1"/>
    <col min="3835" max="3835" width="12.140625" customWidth="1"/>
    <col min="3836" max="3836" width="15.5703125" customWidth="1"/>
    <col min="3837" max="3837" width="14.7109375" customWidth="1"/>
    <col min="3838" max="3838" width="13.7109375" customWidth="1"/>
    <col min="3839" max="3839" width="15.85546875" customWidth="1"/>
    <col min="3840" max="3840" width="16" customWidth="1"/>
    <col min="3841" max="3841" width="14.7109375" customWidth="1"/>
    <col min="3842" max="3842" width="17.42578125" customWidth="1"/>
    <col min="3843" max="3843" width="13.85546875" customWidth="1"/>
    <col min="3844" max="3844" width="16" customWidth="1"/>
    <col min="3845" max="3845" width="15.42578125" customWidth="1"/>
    <col min="3846" max="3846" width="16.140625" customWidth="1"/>
    <col min="4085" max="4085" width="28.7109375" customWidth="1"/>
    <col min="4086" max="4086" width="24.5703125" customWidth="1"/>
    <col min="4087" max="4087" width="12.42578125" customWidth="1"/>
    <col min="4088" max="4088" width="15" customWidth="1"/>
    <col min="4089" max="4089" width="14.7109375" customWidth="1"/>
    <col min="4090" max="4090" width="13.7109375" customWidth="1"/>
    <col min="4091" max="4091" width="12.140625" customWidth="1"/>
    <col min="4092" max="4092" width="15.5703125" customWidth="1"/>
    <col min="4093" max="4093" width="14.7109375" customWidth="1"/>
    <col min="4094" max="4094" width="13.7109375" customWidth="1"/>
    <col min="4095" max="4095" width="15.85546875" customWidth="1"/>
    <col min="4096" max="4096" width="16" customWidth="1"/>
    <col min="4097" max="4097" width="14.7109375" customWidth="1"/>
    <col min="4098" max="4098" width="17.42578125" customWidth="1"/>
    <col min="4099" max="4099" width="13.85546875" customWidth="1"/>
    <col min="4100" max="4100" width="16" customWidth="1"/>
    <col min="4101" max="4101" width="15.42578125" customWidth="1"/>
    <col min="4102" max="4102" width="16.140625" customWidth="1"/>
    <col min="4341" max="4341" width="28.7109375" customWidth="1"/>
    <col min="4342" max="4342" width="24.5703125" customWidth="1"/>
    <col min="4343" max="4343" width="12.42578125" customWidth="1"/>
    <col min="4344" max="4344" width="15" customWidth="1"/>
    <col min="4345" max="4345" width="14.7109375" customWidth="1"/>
    <col min="4346" max="4346" width="13.7109375" customWidth="1"/>
    <col min="4347" max="4347" width="12.140625" customWidth="1"/>
    <col min="4348" max="4348" width="15.5703125" customWidth="1"/>
    <col min="4349" max="4349" width="14.7109375" customWidth="1"/>
    <col min="4350" max="4350" width="13.7109375" customWidth="1"/>
    <col min="4351" max="4351" width="15.85546875" customWidth="1"/>
    <col min="4352" max="4352" width="16" customWidth="1"/>
    <col min="4353" max="4353" width="14.7109375" customWidth="1"/>
    <col min="4354" max="4354" width="17.42578125" customWidth="1"/>
    <col min="4355" max="4355" width="13.85546875" customWidth="1"/>
    <col min="4356" max="4356" width="16" customWidth="1"/>
    <col min="4357" max="4357" width="15.42578125" customWidth="1"/>
    <col min="4358" max="4358" width="16.140625" customWidth="1"/>
    <col min="4597" max="4597" width="28.7109375" customWidth="1"/>
    <col min="4598" max="4598" width="24.5703125" customWidth="1"/>
    <col min="4599" max="4599" width="12.42578125" customWidth="1"/>
    <col min="4600" max="4600" width="15" customWidth="1"/>
    <col min="4601" max="4601" width="14.7109375" customWidth="1"/>
    <col min="4602" max="4602" width="13.7109375" customWidth="1"/>
    <col min="4603" max="4603" width="12.140625" customWidth="1"/>
    <col min="4604" max="4604" width="15.5703125" customWidth="1"/>
    <col min="4605" max="4605" width="14.7109375" customWidth="1"/>
    <col min="4606" max="4606" width="13.7109375" customWidth="1"/>
    <col min="4607" max="4607" width="15.85546875" customWidth="1"/>
    <col min="4608" max="4608" width="16" customWidth="1"/>
    <col min="4609" max="4609" width="14.7109375" customWidth="1"/>
    <col min="4610" max="4610" width="17.42578125" customWidth="1"/>
    <col min="4611" max="4611" width="13.85546875" customWidth="1"/>
    <col min="4612" max="4612" width="16" customWidth="1"/>
    <col min="4613" max="4613" width="15.42578125" customWidth="1"/>
    <col min="4614" max="4614" width="16.140625" customWidth="1"/>
    <col min="4853" max="4853" width="28.7109375" customWidth="1"/>
    <col min="4854" max="4854" width="24.5703125" customWidth="1"/>
    <col min="4855" max="4855" width="12.42578125" customWidth="1"/>
    <col min="4856" max="4856" width="15" customWidth="1"/>
    <col min="4857" max="4857" width="14.7109375" customWidth="1"/>
    <col min="4858" max="4858" width="13.7109375" customWidth="1"/>
    <col min="4859" max="4859" width="12.140625" customWidth="1"/>
    <col min="4860" max="4860" width="15.5703125" customWidth="1"/>
    <col min="4861" max="4861" width="14.7109375" customWidth="1"/>
    <col min="4862" max="4862" width="13.7109375" customWidth="1"/>
    <col min="4863" max="4863" width="15.85546875" customWidth="1"/>
    <col min="4864" max="4864" width="16" customWidth="1"/>
    <col min="4865" max="4865" width="14.7109375" customWidth="1"/>
    <col min="4866" max="4866" width="17.42578125" customWidth="1"/>
    <col min="4867" max="4867" width="13.85546875" customWidth="1"/>
    <col min="4868" max="4868" width="16" customWidth="1"/>
    <col min="4869" max="4869" width="15.42578125" customWidth="1"/>
    <col min="4870" max="4870" width="16.140625" customWidth="1"/>
    <col min="5109" max="5109" width="28.7109375" customWidth="1"/>
    <col min="5110" max="5110" width="24.5703125" customWidth="1"/>
    <col min="5111" max="5111" width="12.42578125" customWidth="1"/>
    <col min="5112" max="5112" width="15" customWidth="1"/>
    <col min="5113" max="5113" width="14.7109375" customWidth="1"/>
    <col min="5114" max="5114" width="13.7109375" customWidth="1"/>
    <col min="5115" max="5115" width="12.140625" customWidth="1"/>
    <col min="5116" max="5116" width="15.5703125" customWidth="1"/>
    <col min="5117" max="5117" width="14.7109375" customWidth="1"/>
    <col min="5118" max="5118" width="13.7109375" customWidth="1"/>
    <col min="5119" max="5119" width="15.85546875" customWidth="1"/>
    <col min="5120" max="5120" width="16" customWidth="1"/>
    <col min="5121" max="5121" width="14.7109375" customWidth="1"/>
    <col min="5122" max="5122" width="17.42578125" customWidth="1"/>
    <col min="5123" max="5123" width="13.85546875" customWidth="1"/>
    <col min="5124" max="5124" width="16" customWidth="1"/>
    <col min="5125" max="5125" width="15.42578125" customWidth="1"/>
    <col min="5126" max="5126" width="16.140625" customWidth="1"/>
    <col min="5365" max="5365" width="28.7109375" customWidth="1"/>
    <col min="5366" max="5366" width="24.5703125" customWidth="1"/>
    <col min="5367" max="5367" width="12.42578125" customWidth="1"/>
    <col min="5368" max="5368" width="15" customWidth="1"/>
    <col min="5369" max="5369" width="14.7109375" customWidth="1"/>
    <col min="5370" max="5370" width="13.7109375" customWidth="1"/>
    <col min="5371" max="5371" width="12.140625" customWidth="1"/>
    <col min="5372" max="5372" width="15.5703125" customWidth="1"/>
    <col min="5373" max="5373" width="14.7109375" customWidth="1"/>
    <col min="5374" max="5374" width="13.7109375" customWidth="1"/>
    <col min="5375" max="5375" width="15.85546875" customWidth="1"/>
    <col min="5376" max="5376" width="16" customWidth="1"/>
    <col min="5377" max="5377" width="14.7109375" customWidth="1"/>
    <col min="5378" max="5378" width="17.42578125" customWidth="1"/>
    <col min="5379" max="5379" width="13.85546875" customWidth="1"/>
    <col min="5380" max="5380" width="16" customWidth="1"/>
    <col min="5381" max="5381" width="15.42578125" customWidth="1"/>
    <col min="5382" max="5382" width="16.140625" customWidth="1"/>
    <col min="5621" max="5621" width="28.7109375" customWidth="1"/>
    <col min="5622" max="5622" width="24.5703125" customWidth="1"/>
    <col min="5623" max="5623" width="12.42578125" customWidth="1"/>
    <col min="5624" max="5624" width="15" customWidth="1"/>
    <col min="5625" max="5625" width="14.7109375" customWidth="1"/>
    <col min="5626" max="5626" width="13.7109375" customWidth="1"/>
    <col min="5627" max="5627" width="12.140625" customWidth="1"/>
    <col min="5628" max="5628" width="15.5703125" customWidth="1"/>
    <col min="5629" max="5629" width="14.7109375" customWidth="1"/>
    <col min="5630" max="5630" width="13.7109375" customWidth="1"/>
    <col min="5631" max="5631" width="15.85546875" customWidth="1"/>
    <col min="5632" max="5632" width="16" customWidth="1"/>
    <col min="5633" max="5633" width="14.7109375" customWidth="1"/>
    <col min="5634" max="5634" width="17.42578125" customWidth="1"/>
    <col min="5635" max="5635" width="13.85546875" customWidth="1"/>
    <col min="5636" max="5636" width="16" customWidth="1"/>
    <col min="5637" max="5637" width="15.42578125" customWidth="1"/>
    <col min="5638" max="5638" width="16.140625" customWidth="1"/>
    <col min="5877" max="5877" width="28.7109375" customWidth="1"/>
    <col min="5878" max="5878" width="24.5703125" customWidth="1"/>
    <col min="5879" max="5879" width="12.42578125" customWidth="1"/>
    <col min="5880" max="5880" width="15" customWidth="1"/>
    <col min="5881" max="5881" width="14.7109375" customWidth="1"/>
    <col min="5882" max="5882" width="13.7109375" customWidth="1"/>
    <col min="5883" max="5883" width="12.140625" customWidth="1"/>
    <col min="5884" max="5884" width="15.5703125" customWidth="1"/>
    <col min="5885" max="5885" width="14.7109375" customWidth="1"/>
    <col min="5886" max="5886" width="13.7109375" customWidth="1"/>
    <col min="5887" max="5887" width="15.85546875" customWidth="1"/>
    <col min="5888" max="5888" width="16" customWidth="1"/>
    <col min="5889" max="5889" width="14.7109375" customWidth="1"/>
    <col min="5890" max="5890" width="17.42578125" customWidth="1"/>
    <col min="5891" max="5891" width="13.85546875" customWidth="1"/>
    <col min="5892" max="5892" width="16" customWidth="1"/>
    <col min="5893" max="5893" width="15.42578125" customWidth="1"/>
    <col min="5894" max="5894" width="16.140625" customWidth="1"/>
    <col min="6133" max="6133" width="28.7109375" customWidth="1"/>
    <col min="6134" max="6134" width="24.5703125" customWidth="1"/>
    <col min="6135" max="6135" width="12.42578125" customWidth="1"/>
    <col min="6136" max="6136" width="15" customWidth="1"/>
    <col min="6137" max="6137" width="14.7109375" customWidth="1"/>
    <col min="6138" max="6138" width="13.7109375" customWidth="1"/>
    <col min="6139" max="6139" width="12.140625" customWidth="1"/>
    <col min="6140" max="6140" width="15.5703125" customWidth="1"/>
    <col min="6141" max="6141" width="14.7109375" customWidth="1"/>
    <col min="6142" max="6142" width="13.7109375" customWidth="1"/>
    <col min="6143" max="6143" width="15.85546875" customWidth="1"/>
    <col min="6144" max="6144" width="16" customWidth="1"/>
    <col min="6145" max="6145" width="14.7109375" customWidth="1"/>
    <col min="6146" max="6146" width="17.42578125" customWidth="1"/>
    <col min="6147" max="6147" width="13.85546875" customWidth="1"/>
    <col min="6148" max="6148" width="16" customWidth="1"/>
    <col min="6149" max="6149" width="15.42578125" customWidth="1"/>
    <col min="6150" max="6150" width="16.140625" customWidth="1"/>
    <col min="6389" max="6389" width="28.7109375" customWidth="1"/>
    <col min="6390" max="6390" width="24.5703125" customWidth="1"/>
    <col min="6391" max="6391" width="12.42578125" customWidth="1"/>
    <col min="6392" max="6392" width="15" customWidth="1"/>
    <col min="6393" max="6393" width="14.7109375" customWidth="1"/>
    <col min="6394" max="6394" width="13.7109375" customWidth="1"/>
    <col min="6395" max="6395" width="12.140625" customWidth="1"/>
    <col min="6396" max="6396" width="15.5703125" customWidth="1"/>
    <col min="6397" max="6397" width="14.7109375" customWidth="1"/>
    <col min="6398" max="6398" width="13.7109375" customWidth="1"/>
    <col min="6399" max="6399" width="15.85546875" customWidth="1"/>
    <col min="6400" max="6400" width="16" customWidth="1"/>
    <col min="6401" max="6401" width="14.7109375" customWidth="1"/>
    <col min="6402" max="6402" width="17.42578125" customWidth="1"/>
    <col min="6403" max="6403" width="13.85546875" customWidth="1"/>
    <col min="6404" max="6404" width="16" customWidth="1"/>
    <col min="6405" max="6405" width="15.42578125" customWidth="1"/>
    <col min="6406" max="6406" width="16.140625" customWidth="1"/>
    <col min="6645" max="6645" width="28.7109375" customWidth="1"/>
    <col min="6646" max="6646" width="24.5703125" customWidth="1"/>
    <col min="6647" max="6647" width="12.42578125" customWidth="1"/>
    <col min="6648" max="6648" width="15" customWidth="1"/>
    <col min="6649" max="6649" width="14.7109375" customWidth="1"/>
    <col min="6650" max="6650" width="13.7109375" customWidth="1"/>
    <col min="6651" max="6651" width="12.140625" customWidth="1"/>
    <col min="6652" max="6652" width="15.5703125" customWidth="1"/>
    <col min="6653" max="6653" width="14.7109375" customWidth="1"/>
    <col min="6654" max="6654" width="13.7109375" customWidth="1"/>
    <col min="6655" max="6655" width="15.85546875" customWidth="1"/>
    <col min="6656" max="6656" width="16" customWidth="1"/>
    <col min="6657" max="6657" width="14.7109375" customWidth="1"/>
    <col min="6658" max="6658" width="17.42578125" customWidth="1"/>
    <col min="6659" max="6659" width="13.85546875" customWidth="1"/>
    <col min="6660" max="6660" width="16" customWidth="1"/>
    <col min="6661" max="6661" width="15.42578125" customWidth="1"/>
    <col min="6662" max="6662" width="16.140625" customWidth="1"/>
    <col min="6901" max="6901" width="28.7109375" customWidth="1"/>
    <col min="6902" max="6902" width="24.5703125" customWidth="1"/>
    <col min="6903" max="6903" width="12.42578125" customWidth="1"/>
    <col min="6904" max="6904" width="15" customWidth="1"/>
    <col min="6905" max="6905" width="14.7109375" customWidth="1"/>
    <col min="6906" max="6906" width="13.7109375" customWidth="1"/>
    <col min="6907" max="6907" width="12.140625" customWidth="1"/>
    <col min="6908" max="6908" width="15.5703125" customWidth="1"/>
    <col min="6909" max="6909" width="14.7109375" customWidth="1"/>
    <col min="6910" max="6910" width="13.7109375" customWidth="1"/>
    <col min="6911" max="6911" width="15.85546875" customWidth="1"/>
    <col min="6912" max="6912" width="16" customWidth="1"/>
    <col min="6913" max="6913" width="14.7109375" customWidth="1"/>
    <col min="6914" max="6914" width="17.42578125" customWidth="1"/>
    <col min="6915" max="6915" width="13.85546875" customWidth="1"/>
    <col min="6916" max="6916" width="16" customWidth="1"/>
    <col min="6917" max="6917" width="15.42578125" customWidth="1"/>
    <col min="6918" max="6918" width="16.140625" customWidth="1"/>
    <col min="7157" max="7157" width="28.7109375" customWidth="1"/>
    <col min="7158" max="7158" width="24.5703125" customWidth="1"/>
    <col min="7159" max="7159" width="12.42578125" customWidth="1"/>
    <col min="7160" max="7160" width="15" customWidth="1"/>
    <col min="7161" max="7161" width="14.7109375" customWidth="1"/>
    <col min="7162" max="7162" width="13.7109375" customWidth="1"/>
    <col min="7163" max="7163" width="12.140625" customWidth="1"/>
    <col min="7164" max="7164" width="15.5703125" customWidth="1"/>
    <col min="7165" max="7165" width="14.7109375" customWidth="1"/>
    <col min="7166" max="7166" width="13.7109375" customWidth="1"/>
    <col min="7167" max="7167" width="15.85546875" customWidth="1"/>
    <col min="7168" max="7168" width="16" customWidth="1"/>
    <col min="7169" max="7169" width="14.7109375" customWidth="1"/>
    <col min="7170" max="7170" width="17.42578125" customWidth="1"/>
    <col min="7171" max="7171" width="13.85546875" customWidth="1"/>
    <col min="7172" max="7172" width="16" customWidth="1"/>
    <col min="7173" max="7173" width="15.42578125" customWidth="1"/>
    <col min="7174" max="7174" width="16.140625" customWidth="1"/>
    <col min="7413" max="7413" width="28.7109375" customWidth="1"/>
    <col min="7414" max="7414" width="24.5703125" customWidth="1"/>
    <col min="7415" max="7415" width="12.42578125" customWidth="1"/>
    <col min="7416" max="7416" width="15" customWidth="1"/>
    <col min="7417" max="7417" width="14.7109375" customWidth="1"/>
    <col min="7418" max="7418" width="13.7109375" customWidth="1"/>
    <col min="7419" max="7419" width="12.140625" customWidth="1"/>
    <col min="7420" max="7420" width="15.5703125" customWidth="1"/>
    <col min="7421" max="7421" width="14.7109375" customWidth="1"/>
    <col min="7422" max="7422" width="13.7109375" customWidth="1"/>
    <col min="7423" max="7423" width="15.85546875" customWidth="1"/>
    <col min="7424" max="7424" width="16" customWidth="1"/>
    <col min="7425" max="7425" width="14.7109375" customWidth="1"/>
    <col min="7426" max="7426" width="17.42578125" customWidth="1"/>
    <col min="7427" max="7427" width="13.85546875" customWidth="1"/>
    <col min="7428" max="7428" width="16" customWidth="1"/>
    <col min="7429" max="7429" width="15.42578125" customWidth="1"/>
    <col min="7430" max="7430" width="16.140625" customWidth="1"/>
    <col min="7669" max="7669" width="28.7109375" customWidth="1"/>
    <col min="7670" max="7670" width="24.5703125" customWidth="1"/>
    <col min="7671" max="7671" width="12.42578125" customWidth="1"/>
    <col min="7672" max="7672" width="15" customWidth="1"/>
    <col min="7673" max="7673" width="14.7109375" customWidth="1"/>
    <col min="7674" max="7674" width="13.7109375" customWidth="1"/>
    <col min="7675" max="7675" width="12.140625" customWidth="1"/>
    <col min="7676" max="7676" width="15.5703125" customWidth="1"/>
    <col min="7677" max="7677" width="14.7109375" customWidth="1"/>
    <col min="7678" max="7678" width="13.7109375" customWidth="1"/>
    <col min="7679" max="7679" width="15.85546875" customWidth="1"/>
    <col min="7680" max="7680" width="16" customWidth="1"/>
    <col min="7681" max="7681" width="14.7109375" customWidth="1"/>
    <col min="7682" max="7682" width="17.42578125" customWidth="1"/>
    <col min="7683" max="7683" width="13.85546875" customWidth="1"/>
    <col min="7684" max="7684" width="16" customWidth="1"/>
    <col min="7685" max="7685" width="15.42578125" customWidth="1"/>
    <col min="7686" max="7686" width="16.140625" customWidth="1"/>
    <col min="7925" max="7925" width="28.7109375" customWidth="1"/>
    <col min="7926" max="7926" width="24.5703125" customWidth="1"/>
    <col min="7927" max="7927" width="12.42578125" customWidth="1"/>
    <col min="7928" max="7928" width="15" customWidth="1"/>
    <col min="7929" max="7929" width="14.7109375" customWidth="1"/>
    <col min="7930" max="7930" width="13.7109375" customWidth="1"/>
    <col min="7931" max="7931" width="12.140625" customWidth="1"/>
    <col min="7932" max="7932" width="15.5703125" customWidth="1"/>
    <col min="7933" max="7933" width="14.7109375" customWidth="1"/>
    <col min="7934" max="7934" width="13.7109375" customWidth="1"/>
    <col min="7935" max="7935" width="15.85546875" customWidth="1"/>
    <col min="7936" max="7936" width="16" customWidth="1"/>
    <col min="7937" max="7937" width="14.7109375" customWidth="1"/>
    <col min="7938" max="7938" width="17.42578125" customWidth="1"/>
    <col min="7939" max="7939" width="13.85546875" customWidth="1"/>
    <col min="7940" max="7940" width="16" customWidth="1"/>
    <col min="7941" max="7941" width="15.42578125" customWidth="1"/>
    <col min="7942" max="7942" width="16.140625" customWidth="1"/>
    <col min="8181" max="8181" width="28.7109375" customWidth="1"/>
    <col min="8182" max="8182" width="24.5703125" customWidth="1"/>
    <col min="8183" max="8183" width="12.42578125" customWidth="1"/>
    <col min="8184" max="8184" width="15" customWidth="1"/>
    <col min="8185" max="8185" width="14.7109375" customWidth="1"/>
    <col min="8186" max="8186" width="13.7109375" customWidth="1"/>
    <col min="8187" max="8187" width="12.140625" customWidth="1"/>
    <col min="8188" max="8188" width="15.5703125" customWidth="1"/>
    <col min="8189" max="8189" width="14.7109375" customWidth="1"/>
    <col min="8190" max="8190" width="13.7109375" customWidth="1"/>
    <col min="8191" max="8191" width="15.85546875" customWidth="1"/>
    <col min="8192" max="8192" width="16" customWidth="1"/>
    <col min="8193" max="8193" width="14.7109375" customWidth="1"/>
    <col min="8194" max="8194" width="17.42578125" customWidth="1"/>
    <col min="8195" max="8195" width="13.85546875" customWidth="1"/>
    <col min="8196" max="8196" width="16" customWidth="1"/>
    <col min="8197" max="8197" width="15.42578125" customWidth="1"/>
    <col min="8198" max="8198" width="16.140625" customWidth="1"/>
    <col min="8437" max="8437" width="28.7109375" customWidth="1"/>
    <col min="8438" max="8438" width="24.5703125" customWidth="1"/>
    <col min="8439" max="8439" width="12.42578125" customWidth="1"/>
    <col min="8440" max="8440" width="15" customWidth="1"/>
    <col min="8441" max="8441" width="14.7109375" customWidth="1"/>
    <col min="8442" max="8442" width="13.7109375" customWidth="1"/>
    <col min="8443" max="8443" width="12.140625" customWidth="1"/>
    <col min="8444" max="8444" width="15.5703125" customWidth="1"/>
    <col min="8445" max="8445" width="14.7109375" customWidth="1"/>
    <col min="8446" max="8446" width="13.7109375" customWidth="1"/>
    <col min="8447" max="8447" width="15.85546875" customWidth="1"/>
    <col min="8448" max="8448" width="16" customWidth="1"/>
    <col min="8449" max="8449" width="14.7109375" customWidth="1"/>
    <col min="8450" max="8450" width="17.42578125" customWidth="1"/>
    <col min="8451" max="8451" width="13.85546875" customWidth="1"/>
    <col min="8452" max="8452" width="16" customWidth="1"/>
    <col min="8453" max="8453" width="15.42578125" customWidth="1"/>
    <col min="8454" max="8454" width="16.140625" customWidth="1"/>
    <col min="8693" max="8693" width="28.7109375" customWidth="1"/>
    <col min="8694" max="8694" width="24.5703125" customWidth="1"/>
    <col min="8695" max="8695" width="12.42578125" customWidth="1"/>
    <col min="8696" max="8696" width="15" customWidth="1"/>
    <col min="8697" max="8697" width="14.7109375" customWidth="1"/>
    <col min="8698" max="8698" width="13.7109375" customWidth="1"/>
    <col min="8699" max="8699" width="12.140625" customWidth="1"/>
    <col min="8700" max="8700" width="15.5703125" customWidth="1"/>
    <col min="8701" max="8701" width="14.7109375" customWidth="1"/>
    <col min="8702" max="8702" width="13.7109375" customWidth="1"/>
    <col min="8703" max="8703" width="15.85546875" customWidth="1"/>
    <col min="8704" max="8704" width="16" customWidth="1"/>
    <col min="8705" max="8705" width="14.7109375" customWidth="1"/>
    <col min="8706" max="8706" width="17.42578125" customWidth="1"/>
    <col min="8707" max="8707" width="13.85546875" customWidth="1"/>
    <col min="8708" max="8708" width="16" customWidth="1"/>
    <col min="8709" max="8709" width="15.42578125" customWidth="1"/>
    <col min="8710" max="8710" width="16.140625" customWidth="1"/>
    <col min="8949" max="8949" width="28.7109375" customWidth="1"/>
    <col min="8950" max="8950" width="24.5703125" customWidth="1"/>
    <col min="8951" max="8951" width="12.42578125" customWidth="1"/>
    <col min="8952" max="8952" width="15" customWidth="1"/>
    <col min="8953" max="8953" width="14.7109375" customWidth="1"/>
    <col min="8954" max="8954" width="13.7109375" customWidth="1"/>
    <col min="8955" max="8955" width="12.140625" customWidth="1"/>
    <col min="8956" max="8956" width="15.5703125" customWidth="1"/>
    <col min="8957" max="8957" width="14.7109375" customWidth="1"/>
    <col min="8958" max="8958" width="13.7109375" customWidth="1"/>
    <col min="8959" max="8959" width="15.85546875" customWidth="1"/>
    <col min="8960" max="8960" width="16" customWidth="1"/>
    <col min="8961" max="8961" width="14.7109375" customWidth="1"/>
    <col min="8962" max="8962" width="17.42578125" customWidth="1"/>
    <col min="8963" max="8963" width="13.85546875" customWidth="1"/>
    <col min="8964" max="8964" width="16" customWidth="1"/>
    <col min="8965" max="8965" width="15.42578125" customWidth="1"/>
    <col min="8966" max="8966" width="16.140625" customWidth="1"/>
    <col min="9205" max="9205" width="28.7109375" customWidth="1"/>
    <col min="9206" max="9206" width="24.5703125" customWidth="1"/>
    <col min="9207" max="9207" width="12.42578125" customWidth="1"/>
    <col min="9208" max="9208" width="15" customWidth="1"/>
    <col min="9209" max="9209" width="14.7109375" customWidth="1"/>
    <col min="9210" max="9210" width="13.7109375" customWidth="1"/>
    <col min="9211" max="9211" width="12.140625" customWidth="1"/>
    <col min="9212" max="9212" width="15.5703125" customWidth="1"/>
    <col min="9213" max="9213" width="14.7109375" customWidth="1"/>
    <col min="9214" max="9214" width="13.7109375" customWidth="1"/>
    <col min="9215" max="9215" width="15.85546875" customWidth="1"/>
    <col min="9216" max="9216" width="16" customWidth="1"/>
    <col min="9217" max="9217" width="14.7109375" customWidth="1"/>
    <col min="9218" max="9218" width="17.42578125" customWidth="1"/>
    <col min="9219" max="9219" width="13.85546875" customWidth="1"/>
    <col min="9220" max="9220" width="16" customWidth="1"/>
    <col min="9221" max="9221" width="15.42578125" customWidth="1"/>
    <col min="9222" max="9222" width="16.140625" customWidth="1"/>
    <col min="9461" max="9461" width="28.7109375" customWidth="1"/>
    <col min="9462" max="9462" width="24.5703125" customWidth="1"/>
    <col min="9463" max="9463" width="12.42578125" customWidth="1"/>
    <col min="9464" max="9464" width="15" customWidth="1"/>
    <col min="9465" max="9465" width="14.7109375" customWidth="1"/>
    <col min="9466" max="9466" width="13.7109375" customWidth="1"/>
    <col min="9467" max="9467" width="12.140625" customWidth="1"/>
    <col min="9468" max="9468" width="15.5703125" customWidth="1"/>
    <col min="9469" max="9469" width="14.7109375" customWidth="1"/>
    <col min="9470" max="9470" width="13.7109375" customWidth="1"/>
    <col min="9471" max="9471" width="15.85546875" customWidth="1"/>
    <col min="9472" max="9472" width="16" customWidth="1"/>
    <col min="9473" max="9473" width="14.7109375" customWidth="1"/>
    <col min="9474" max="9474" width="17.42578125" customWidth="1"/>
    <col min="9475" max="9475" width="13.85546875" customWidth="1"/>
    <col min="9476" max="9476" width="16" customWidth="1"/>
    <col min="9477" max="9477" width="15.42578125" customWidth="1"/>
    <col min="9478" max="9478" width="16.140625" customWidth="1"/>
    <col min="9717" max="9717" width="28.7109375" customWidth="1"/>
    <col min="9718" max="9718" width="24.5703125" customWidth="1"/>
    <col min="9719" max="9719" width="12.42578125" customWidth="1"/>
    <col min="9720" max="9720" width="15" customWidth="1"/>
    <col min="9721" max="9721" width="14.7109375" customWidth="1"/>
    <col min="9722" max="9722" width="13.7109375" customWidth="1"/>
    <col min="9723" max="9723" width="12.140625" customWidth="1"/>
    <col min="9724" max="9724" width="15.5703125" customWidth="1"/>
    <col min="9725" max="9725" width="14.7109375" customWidth="1"/>
    <col min="9726" max="9726" width="13.7109375" customWidth="1"/>
    <col min="9727" max="9727" width="15.85546875" customWidth="1"/>
    <col min="9728" max="9728" width="16" customWidth="1"/>
    <col min="9729" max="9729" width="14.7109375" customWidth="1"/>
    <col min="9730" max="9730" width="17.42578125" customWidth="1"/>
    <col min="9731" max="9731" width="13.85546875" customWidth="1"/>
    <col min="9732" max="9732" width="16" customWidth="1"/>
    <col min="9733" max="9733" width="15.42578125" customWidth="1"/>
    <col min="9734" max="9734" width="16.140625" customWidth="1"/>
    <col min="9973" max="9973" width="28.7109375" customWidth="1"/>
    <col min="9974" max="9974" width="24.5703125" customWidth="1"/>
    <col min="9975" max="9975" width="12.42578125" customWidth="1"/>
    <col min="9976" max="9976" width="15" customWidth="1"/>
    <col min="9977" max="9977" width="14.7109375" customWidth="1"/>
    <col min="9978" max="9978" width="13.7109375" customWidth="1"/>
    <col min="9979" max="9979" width="12.140625" customWidth="1"/>
    <col min="9980" max="9980" width="15.5703125" customWidth="1"/>
    <col min="9981" max="9981" width="14.7109375" customWidth="1"/>
    <col min="9982" max="9982" width="13.7109375" customWidth="1"/>
    <col min="9983" max="9983" width="15.85546875" customWidth="1"/>
    <col min="9984" max="9984" width="16" customWidth="1"/>
    <col min="9985" max="9985" width="14.7109375" customWidth="1"/>
    <col min="9986" max="9986" width="17.42578125" customWidth="1"/>
    <col min="9987" max="9987" width="13.85546875" customWidth="1"/>
    <col min="9988" max="9988" width="16" customWidth="1"/>
    <col min="9989" max="9989" width="15.42578125" customWidth="1"/>
    <col min="9990" max="9990" width="16.140625" customWidth="1"/>
    <col min="10229" max="10229" width="28.7109375" customWidth="1"/>
    <col min="10230" max="10230" width="24.5703125" customWidth="1"/>
    <col min="10231" max="10231" width="12.42578125" customWidth="1"/>
    <col min="10232" max="10232" width="15" customWidth="1"/>
    <col min="10233" max="10233" width="14.7109375" customWidth="1"/>
    <col min="10234" max="10234" width="13.7109375" customWidth="1"/>
    <col min="10235" max="10235" width="12.140625" customWidth="1"/>
    <col min="10236" max="10236" width="15.5703125" customWidth="1"/>
    <col min="10237" max="10237" width="14.7109375" customWidth="1"/>
    <col min="10238" max="10238" width="13.7109375" customWidth="1"/>
    <col min="10239" max="10239" width="15.85546875" customWidth="1"/>
    <col min="10240" max="10240" width="16" customWidth="1"/>
    <col min="10241" max="10241" width="14.7109375" customWidth="1"/>
    <col min="10242" max="10242" width="17.42578125" customWidth="1"/>
    <col min="10243" max="10243" width="13.85546875" customWidth="1"/>
    <col min="10244" max="10244" width="16" customWidth="1"/>
    <col min="10245" max="10245" width="15.42578125" customWidth="1"/>
    <col min="10246" max="10246" width="16.140625" customWidth="1"/>
    <col min="10485" max="10485" width="28.7109375" customWidth="1"/>
    <col min="10486" max="10486" width="24.5703125" customWidth="1"/>
    <col min="10487" max="10487" width="12.42578125" customWidth="1"/>
    <col min="10488" max="10488" width="15" customWidth="1"/>
    <col min="10489" max="10489" width="14.7109375" customWidth="1"/>
    <col min="10490" max="10490" width="13.7109375" customWidth="1"/>
    <col min="10491" max="10491" width="12.140625" customWidth="1"/>
    <col min="10492" max="10492" width="15.5703125" customWidth="1"/>
    <col min="10493" max="10493" width="14.7109375" customWidth="1"/>
    <col min="10494" max="10494" width="13.7109375" customWidth="1"/>
    <col min="10495" max="10495" width="15.85546875" customWidth="1"/>
    <col min="10496" max="10496" width="16" customWidth="1"/>
    <col min="10497" max="10497" width="14.7109375" customWidth="1"/>
    <col min="10498" max="10498" width="17.42578125" customWidth="1"/>
    <col min="10499" max="10499" width="13.85546875" customWidth="1"/>
    <col min="10500" max="10500" width="16" customWidth="1"/>
    <col min="10501" max="10501" width="15.42578125" customWidth="1"/>
    <col min="10502" max="10502" width="16.140625" customWidth="1"/>
    <col min="10741" max="10741" width="28.7109375" customWidth="1"/>
    <col min="10742" max="10742" width="24.5703125" customWidth="1"/>
    <col min="10743" max="10743" width="12.42578125" customWidth="1"/>
    <col min="10744" max="10744" width="15" customWidth="1"/>
    <col min="10745" max="10745" width="14.7109375" customWidth="1"/>
    <col min="10746" max="10746" width="13.7109375" customWidth="1"/>
    <col min="10747" max="10747" width="12.140625" customWidth="1"/>
    <col min="10748" max="10748" width="15.5703125" customWidth="1"/>
    <col min="10749" max="10749" width="14.7109375" customWidth="1"/>
    <col min="10750" max="10750" width="13.7109375" customWidth="1"/>
    <col min="10751" max="10751" width="15.85546875" customWidth="1"/>
    <col min="10752" max="10752" width="16" customWidth="1"/>
    <col min="10753" max="10753" width="14.7109375" customWidth="1"/>
    <col min="10754" max="10754" width="17.42578125" customWidth="1"/>
    <col min="10755" max="10755" width="13.85546875" customWidth="1"/>
    <col min="10756" max="10756" width="16" customWidth="1"/>
    <col min="10757" max="10757" width="15.42578125" customWidth="1"/>
    <col min="10758" max="10758" width="16.140625" customWidth="1"/>
    <col min="10997" max="10997" width="28.7109375" customWidth="1"/>
    <col min="10998" max="10998" width="24.5703125" customWidth="1"/>
    <col min="10999" max="10999" width="12.42578125" customWidth="1"/>
    <col min="11000" max="11000" width="15" customWidth="1"/>
    <col min="11001" max="11001" width="14.7109375" customWidth="1"/>
    <col min="11002" max="11002" width="13.7109375" customWidth="1"/>
    <col min="11003" max="11003" width="12.140625" customWidth="1"/>
    <col min="11004" max="11004" width="15.5703125" customWidth="1"/>
    <col min="11005" max="11005" width="14.7109375" customWidth="1"/>
    <col min="11006" max="11006" width="13.7109375" customWidth="1"/>
    <col min="11007" max="11007" width="15.85546875" customWidth="1"/>
    <col min="11008" max="11008" width="16" customWidth="1"/>
    <col min="11009" max="11009" width="14.7109375" customWidth="1"/>
    <col min="11010" max="11010" width="17.42578125" customWidth="1"/>
    <col min="11011" max="11011" width="13.85546875" customWidth="1"/>
    <col min="11012" max="11012" width="16" customWidth="1"/>
    <col min="11013" max="11013" width="15.42578125" customWidth="1"/>
    <col min="11014" max="11014" width="16.140625" customWidth="1"/>
    <col min="11253" max="11253" width="28.7109375" customWidth="1"/>
    <col min="11254" max="11254" width="24.5703125" customWidth="1"/>
    <col min="11255" max="11255" width="12.42578125" customWidth="1"/>
    <col min="11256" max="11256" width="15" customWidth="1"/>
    <col min="11257" max="11257" width="14.7109375" customWidth="1"/>
    <col min="11258" max="11258" width="13.7109375" customWidth="1"/>
    <col min="11259" max="11259" width="12.140625" customWidth="1"/>
    <col min="11260" max="11260" width="15.5703125" customWidth="1"/>
    <col min="11261" max="11261" width="14.7109375" customWidth="1"/>
    <col min="11262" max="11262" width="13.7109375" customWidth="1"/>
    <col min="11263" max="11263" width="15.85546875" customWidth="1"/>
    <col min="11264" max="11264" width="16" customWidth="1"/>
    <col min="11265" max="11265" width="14.7109375" customWidth="1"/>
    <col min="11266" max="11266" width="17.42578125" customWidth="1"/>
    <col min="11267" max="11267" width="13.85546875" customWidth="1"/>
    <col min="11268" max="11268" width="16" customWidth="1"/>
    <col min="11269" max="11269" width="15.42578125" customWidth="1"/>
    <col min="11270" max="11270" width="16.140625" customWidth="1"/>
    <col min="11509" max="11509" width="28.7109375" customWidth="1"/>
    <col min="11510" max="11510" width="24.5703125" customWidth="1"/>
    <col min="11511" max="11511" width="12.42578125" customWidth="1"/>
    <col min="11512" max="11512" width="15" customWidth="1"/>
    <col min="11513" max="11513" width="14.7109375" customWidth="1"/>
    <col min="11514" max="11514" width="13.7109375" customWidth="1"/>
    <col min="11515" max="11515" width="12.140625" customWidth="1"/>
    <col min="11516" max="11516" width="15.5703125" customWidth="1"/>
    <col min="11517" max="11517" width="14.7109375" customWidth="1"/>
    <col min="11518" max="11518" width="13.7109375" customWidth="1"/>
    <col min="11519" max="11519" width="15.85546875" customWidth="1"/>
    <col min="11520" max="11520" width="16" customWidth="1"/>
    <col min="11521" max="11521" width="14.7109375" customWidth="1"/>
    <col min="11522" max="11522" width="17.42578125" customWidth="1"/>
    <col min="11523" max="11523" width="13.85546875" customWidth="1"/>
    <col min="11524" max="11524" width="16" customWidth="1"/>
    <col min="11525" max="11525" width="15.42578125" customWidth="1"/>
    <col min="11526" max="11526" width="16.140625" customWidth="1"/>
    <col min="11765" max="11765" width="28.7109375" customWidth="1"/>
    <col min="11766" max="11766" width="24.5703125" customWidth="1"/>
    <col min="11767" max="11767" width="12.42578125" customWidth="1"/>
    <col min="11768" max="11768" width="15" customWidth="1"/>
    <col min="11769" max="11769" width="14.7109375" customWidth="1"/>
    <col min="11770" max="11770" width="13.7109375" customWidth="1"/>
    <col min="11771" max="11771" width="12.140625" customWidth="1"/>
    <col min="11772" max="11772" width="15.5703125" customWidth="1"/>
    <col min="11773" max="11773" width="14.7109375" customWidth="1"/>
    <col min="11774" max="11774" width="13.7109375" customWidth="1"/>
    <col min="11775" max="11775" width="15.85546875" customWidth="1"/>
    <col min="11776" max="11776" width="16" customWidth="1"/>
    <col min="11777" max="11777" width="14.7109375" customWidth="1"/>
    <col min="11778" max="11778" width="17.42578125" customWidth="1"/>
    <col min="11779" max="11779" width="13.85546875" customWidth="1"/>
    <col min="11780" max="11780" width="16" customWidth="1"/>
    <col min="11781" max="11781" width="15.42578125" customWidth="1"/>
    <col min="11782" max="11782" width="16.140625" customWidth="1"/>
    <col min="12021" max="12021" width="28.7109375" customWidth="1"/>
    <col min="12022" max="12022" width="24.5703125" customWidth="1"/>
    <col min="12023" max="12023" width="12.42578125" customWidth="1"/>
    <col min="12024" max="12024" width="15" customWidth="1"/>
    <col min="12025" max="12025" width="14.7109375" customWidth="1"/>
    <col min="12026" max="12026" width="13.7109375" customWidth="1"/>
    <col min="12027" max="12027" width="12.140625" customWidth="1"/>
    <col min="12028" max="12028" width="15.5703125" customWidth="1"/>
    <col min="12029" max="12029" width="14.7109375" customWidth="1"/>
    <col min="12030" max="12030" width="13.7109375" customWidth="1"/>
    <col min="12031" max="12031" width="15.85546875" customWidth="1"/>
    <col min="12032" max="12032" width="16" customWidth="1"/>
    <col min="12033" max="12033" width="14.7109375" customWidth="1"/>
    <col min="12034" max="12034" width="17.42578125" customWidth="1"/>
    <col min="12035" max="12035" width="13.85546875" customWidth="1"/>
    <col min="12036" max="12036" width="16" customWidth="1"/>
    <col min="12037" max="12037" width="15.42578125" customWidth="1"/>
    <col min="12038" max="12038" width="16.140625" customWidth="1"/>
    <col min="12277" max="12277" width="28.7109375" customWidth="1"/>
    <col min="12278" max="12278" width="24.5703125" customWidth="1"/>
    <col min="12279" max="12279" width="12.42578125" customWidth="1"/>
    <col min="12280" max="12280" width="15" customWidth="1"/>
    <col min="12281" max="12281" width="14.7109375" customWidth="1"/>
    <col min="12282" max="12282" width="13.7109375" customWidth="1"/>
    <col min="12283" max="12283" width="12.140625" customWidth="1"/>
    <col min="12284" max="12284" width="15.5703125" customWidth="1"/>
    <col min="12285" max="12285" width="14.7109375" customWidth="1"/>
    <col min="12286" max="12286" width="13.7109375" customWidth="1"/>
    <col min="12287" max="12287" width="15.85546875" customWidth="1"/>
    <col min="12288" max="12288" width="16" customWidth="1"/>
    <col min="12289" max="12289" width="14.7109375" customWidth="1"/>
    <col min="12290" max="12290" width="17.42578125" customWidth="1"/>
    <col min="12291" max="12291" width="13.85546875" customWidth="1"/>
    <col min="12292" max="12292" width="16" customWidth="1"/>
    <col min="12293" max="12293" width="15.42578125" customWidth="1"/>
    <col min="12294" max="12294" width="16.140625" customWidth="1"/>
    <col min="12533" max="12533" width="28.7109375" customWidth="1"/>
    <col min="12534" max="12534" width="24.5703125" customWidth="1"/>
    <col min="12535" max="12535" width="12.42578125" customWidth="1"/>
    <col min="12536" max="12536" width="15" customWidth="1"/>
    <col min="12537" max="12537" width="14.7109375" customWidth="1"/>
    <col min="12538" max="12538" width="13.7109375" customWidth="1"/>
    <col min="12539" max="12539" width="12.140625" customWidth="1"/>
    <col min="12540" max="12540" width="15.5703125" customWidth="1"/>
    <col min="12541" max="12541" width="14.7109375" customWidth="1"/>
    <col min="12542" max="12542" width="13.7109375" customWidth="1"/>
    <col min="12543" max="12543" width="15.85546875" customWidth="1"/>
    <col min="12544" max="12544" width="16" customWidth="1"/>
    <col min="12545" max="12545" width="14.7109375" customWidth="1"/>
    <col min="12546" max="12546" width="17.42578125" customWidth="1"/>
    <col min="12547" max="12547" width="13.85546875" customWidth="1"/>
    <col min="12548" max="12548" width="16" customWidth="1"/>
    <col min="12549" max="12549" width="15.42578125" customWidth="1"/>
    <col min="12550" max="12550" width="16.140625" customWidth="1"/>
    <col min="12789" max="12789" width="28.7109375" customWidth="1"/>
    <col min="12790" max="12790" width="24.5703125" customWidth="1"/>
    <col min="12791" max="12791" width="12.42578125" customWidth="1"/>
    <col min="12792" max="12792" width="15" customWidth="1"/>
    <col min="12793" max="12793" width="14.7109375" customWidth="1"/>
    <col min="12794" max="12794" width="13.7109375" customWidth="1"/>
    <col min="12795" max="12795" width="12.140625" customWidth="1"/>
    <col min="12796" max="12796" width="15.5703125" customWidth="1"/>
    <col min="12797" max="12797" width="14.7109375" customWidth="1"/>
    <col min="12798" max="12798" width="13.7109375" customWidth="1"/>
    <col min="12799" max="12799" width="15.85546875" customWidth="1"/>
    <col min="12800" max="12800" width="16" customWidth="1"/>
    <col min="12801" max="12801" width="14.7109375" customWidth="1"/>
    <col min="12802" max="12802" width="17.42578125" customWidth="1"/>
    <col min="12803" max="12803" width="13.85546875" customWidth="1"/>
    <col min="12804" max="12804" width="16" customWidth="1"/>
    <col min="12805" max="12805" width="15.42578125" customWidth="1"/>
    <col min="12806" max="12806" width="16.140625" customWidth="1"/>
    <col min="13045" max="13045" width="28.7109375" customWidth="1"/>
    <col min="13046" max="13046" width="24.5703125" customWidth="1"/>
    <col min="13047" max="13047" width="12.42578125" customWidth="1"/>
    <col min="13048" max="13048" width="15" customWidth="1"/>
    <col min="13049" max="13049" width="14.7109375" customWidth="1"/>
    <col min="13050" max="13050" width="13.7109375" customWidth="1"/>
    <col min="13051" max="13051" width="12.140625" customWidth="1"/>
    <col min="13052" max="13052" width="15.5703125" customWidth="1"/>
    <col min="13053" max="13053" width="14.7109375" customWidth="1"/>
    <col min="13054" max="13054" width="13.7109375" customWidth="1"/>
    <col min="13055" max="13055" width="15.85546875" customWidth="1"/>
    <col min="13056" max="13056" width="16" customWidth="1"/>
    <col min="13057" max="13057" width="14.7109375" customWidth="1"/>
    <col min="13058" max="13058" width="17.42578125" customWidth="1"/>
    <col min="13059" max="13059" width="13.85546875" customWidth="1"/>
    <col min="13060" max="13060" width="16" customWidth="1"/>
    <col min="13061" max="13061" width="15.42578125" customWidth="1"/>
    <col min="13062" max="13062" width="16.140625" customWidth="1"/>
    <col min="13301" max="13301" width="28.7109375" customWidth="1"/>
    <col min="13302" max="13302" width="24.5703125" customWidth="1"/>
    <col min="13303" max="13303" width="12.42578125" customWidth="1"/>
    <col min="13304" max="13304" width="15" customWidth="1"/>
    <col min="13305" max="13305" width="14.7109375" customWidth="1"/>
    <col min="13306" max="13306" width="13.7109375" customWidth="1"/>
    <col min="13307" max="13307" width="12.140625" customWidth="1"/>
    <col min="13308" max="13308" width="15.5703125" customWidth="1"/>
    <col min="13309" max="13309" width="14.7109375" customWidth="1"/>
    <col min="13310" max="13310" width="13.7109375" customWidth="1"/>
    <col min="13311" max="13311" width="15.85546875" customWidth="1"/>
    <col min="13312" max="13312" width="16" customWidth="1"/>
    <col min="13313" max="13313" width="14.7109375" customWidth="1"/>
    <col min="13314" max="13314" width="17.42578125" customWidth="1"/>
    <col min="13315" max="13315" width="13.85546875" customWidth="1"/>
    <col min="13316" max="13316" width="16" customWidth="1"/>
    <col min="13317" max="13317" width="15.42578125" customWidth="1"/>
    <col min="13318" max="13318" width="16.140625" customWidth="1"/>
    <col min="13557" max="13557" width="28.7109375" customWidth="1"/>
    <col min="13558" max="13558" width="24.5703125" customWidth="1"/>
    <col min="13559" max="13559" width="12.42578125" customWidth="1"/>
    <col min="13560" max="13560" width="15" customWidth="1"/>
    <col min="13561" max="13561" width="14.7109375" customWidth="1"/>
    <col min="13562" max="13562" width="13.7109375" customWidth="1"/>
    <col min="13563" max="13563" width="12.140625" customWidth="1"/>
    <col min="13564" max="13564" width="15.5703125" customWidth="1"/>
    <col min="13565" max="13565" width="14.7109375" customWidth="1"/>
    <col min="13566" max="13566" width="13.7109375" customWidth="1"/>
    <col min="13567" max="13567" width="15.85546875" customWidth="1"/>
    <col min="13568" max="13568" width="16" customWidth="1"/>
    <col min="13569" max="13569" width="14.7109375" customWidth="1"/>
    <col min="13570" max="13570" width="17.42578125" customWidth="1"/>
    <col min="13571" max="13571" width="13.85546875" customWidth="1"/>
    <col min="13572" max="13572" width="16" customWidth="1"/>
    <col min="13573" max="13573" width="15.42578125" customWidth="1"/>
    <col min="13574" max="13574" width="16.140625" customWidth="1"/>
    <col min="13813" max="13813" width="28.7109375" customWidth="1"/>
    <col min="13814" max="13814" width="24.5703125" customWidth="1"/>
    <col min="13815" max="13815" width="12.42578125" customWidth="1"/>
    <col min="13816" max="13816" width="15" customWidth="1"/>
    <col min="13817" max="13817" width="14.7109375" customWidth="1"/>
    <col min="13818" max="13818" width="13.7109375" customWidth="1"/>
    <col min="13819" max="13819" width="12.140625" customWidth="1"/>
    <col min="13820" max="13820" width="15.5703125" customWidth="1"/>
    <col min="13821" max="13821" width="14.7109375" customWidth="1"/>
    <col min="13822" max="13822" width="13.7109375" customWidth="1"/>
    <col min="13823" max="13823" width="15.85546875" customWidth="1"/>
    <col min="13824" max="13824" width="16" customWidth="1"/>
    <col min="13825" max="13825" width="14.7109375" customWidth="1"/>
    <col min="13826" max="13826" width="17.42578125" customWidth="1"/>
    <col min="13827" max="13827" width="13.85546875" customWidth="1"/>
    <col min="13828" max="13828" width="16" customWidth="1"/>
    <col min="13829" max="13829" width="15.42578125" customWidth="1"/>
    <col min="13830" max="13830" width="16.140625" customWidth="1"/>
    <col min="14069" max="14069" width="28.7109375" customWidth="1"/>
    <col min="14070" max="14070" width="24.5703125" customWidth="1"/>
    <col min="14071" max="14071" width="12.42578125" customWidth="1"/>
    <col min="14072" max="14072" width="15" customWidth="1"/>
    <col min="14073" max="14073" width="14.7109375" customWidth="1"/>
    <col min="14074" max="14074" width="13.7109375" customWidth="1"/>
    <col min="14075" max="14075" width="12.140625" customWidth="1"/>
    <col min="14076" max="14076" width="15.5703125" customWidth="1"/>
    <col min="14077" max="14077" width="14.7109375" customWidth="1"/>
    <col min="14078" max="14078" width="13.7109375" customWidth="1"/>
    <col min="14079" max="14079" width="15.85546875" customWidth="1"/>
    <col min="14080" max="14080" width="16" customWidth="1"/>
    <col min="14081" max="14081" width="14.7109375" customWidth="1"/>
    <col min="14082" max="14082" width="17.42578125" customWidth="1"/>
    <col min="14083" max="14083" width="13.85546875" customWidth="1"/>
    <col min="14084" max="14084" width="16" customWidth="1"/>
    <col min="14085" max="14085" width="15.42578125" customWidth="1"/>
    <col min="14086" max="14086" width="16.140625" customWidth="1"/>
    <col min="14325" max="14325" width="28.7109375" customWidth="1"/>
    <col min="14326" max="14326" width="24.5703125" customWidth="1"/>
    <col min="14327" max="14327" width="12.42578125" customWidth="1"/>
    <col min="14328" max="14328" width="15" customWidth="1"/>
    <col min="14329" max="14329" width="14.7109375" customWidth="1"/>
    <col min="14330" max="14330" width="13.7109375" customWidth="1"/>
    <col min="14331" max="14331" width="12.140625" customWidth="1"/>
    <col min="14332" max="14332" width="15.5703125" customWidth="1"/>
    <col min="14333" max="14333" width="14.7109375" customWidth="1"/>
    <col min="14334" max="14334" width="13.7109375" customWidth="1"/>
    <col min="14335" max="14335" width="15.85546875" customWidth="1"/>
    <col min="14336" max="14336" width="16" customWidth="1"/>
    <col min="14337" max="14337" width="14.7109375" customWidth="1"/>
    <col min="14338" max="14338" width="17.42578125" customWidth="1"/>
    <col min="14339" max="14339" width="13.85546875" customWidth="1"/>
    <col min="14340" max="14340" width="16" customWidth="1"/>
    <col min="14341" max="14341" width="15.42578125" customWidth="1"/>
    <col min="14342" max="14342" width="16.140625" customWidth="1"/>
    <col min="14581" max="14581" width="28.7109375" customWidth="1"/>
    <col min="14582" max="14582" width="24.5703125" customWidth="1"/>
    <col min="14583" max="14583" width="12.42578125" customWidth="1"/>
    <col min="14584" max="14584" width="15" customWidth="1"/>
    <col min="14585" max="14585" width="14.7109375" customWidth="1"/>
    <col min="14586" max="14586" width="13.7109375" customWidth="1"/>
    <col min="14587" max="14587" width="12.140625" customWidth="1"/>
    <col min="14588" max="14588" width="15.5703125" customWidth="1"/>
    <col min="14589" max="14589" width="14.7109375" customWidth="1"/>
    <col min="14590" max="14590" width="13.7109375" customWidth="1"/>
    <col min="14591" max="14591" width="15.85546875" customWidth="1"/>
    <col min="14592" max="14592" width="16" customWidth="1"/>
    <col min="14593" max="14593" width="14.7109375" customWidth="1"/>
    <col min="14594" max="14594" width="17.42578125" customWidth="1"/>
    <col min="14595" max="14595" width="13.85546875" customWidth="1"/>
    <col min="14596" max="14596" width="16" customWidth="1"/>
    <col min="14597" max="14597" width="15.42578125" customWidth="1"/>
    <col min="14598" max="14598" width="16.140625" customWidth="1"/>
    <col min="14837" max="14837" width="28.7109375" customWidth="1"/>
    <col min="14838" max="14838" width="24.5703125" customWidth="1"/>
    <col min="14839" max="14839" width="12.42578125" customWidth="1"/>
    <col min="14840" max="14840" width="15" customWidth="1"/>
    <col min="14841" max="14841" width="14.7109375" customWidth="1"/>
    <col min="14842" max="14842" width="13.7109375" customWidth="1"/>
    <col min="14843" max="14843" width="12.140625" customWidth="1"/>
    <col min="14844" max="14844" width="15.5703125" customWidth="1"/>
    <col min="14845" max="14845" width="14.7109375" customWidth="1"/>
    <col min="14846" max="14846" width="13.7109375" customWidth="1"/>
    <col min="14847" max="14847" width="15.85546875" customWidth="1"/>
    <col min="14848" max="14848" width="16" customWidth="1"/>
    <col min="14849" max="14849" width="14.7109375" customWidth="1"/>
    <col min="14850" max="14850" width="17.42578125" customWidth="1"/>
    <col min="14851" max="14851" width="13.85546875" customWidth="1"/>
    <col min="14852" max="14852" width="16" customWidth="1"/>
    <col min="14853" max="14853" width="15.42578125" customWidth="1"/>
    <col min="14854" max="14854" width="16.140625" customWidth="1"/>
    <col min="15093" max="15093" width="28.7109375" customWidth="1"/>
    <col min="15094" max="15094" width="24.5703125" customWidth="1"/>
    <col min="15095" max="15095" width="12.42578125" customWidth="1"/>
    <col min="15096" max="15096" width="15" customWidth="1"/>
    <col min="15097" max="15097" width="14.7109375" customWidth="1"/>
    <col min="15098" max="15098" width="13.7109375" customWidth="1"/>
    <col min="15099" max="15099" width="12.140625" customWidth="1"/>
    <col min="15100" max="15100" width="15.5703125" customWidth="1"/>
    <col min="15101" max="15101" width="14.7109375" customWidth="1"/>
    <col min="15102" max="15102" width="13.7109375" customWidth="1"/>
    <col min="15103" max="15103" width="15.85546875" customWidth="1"/>
    <col min="15104" max="15104" width="16" customWidth="1"/>
    <col min="15105" max="15105" width="14.7109375" customWidth="1"/>
    <col min="15106" max="15106" width="17.42578125" customWidth="1"/>
    <col min="15107" max="15107" width="13.85546875" customWidth="1"/>
    <col min="15108" max="15108" width="16" customWidth="1"/>
    <col min="15109" max="15109" width="15.42578125" customWidth="1"/>
    <col min="15110" max="15110" width="16.140625" customWidth="1"/>
    <col min="15349" max="15349" width="28.7109375" customWidth="1"/>
    <col min="15350" max="15350" width="24.5703125" customWidth="1"/>
    <col min="15351" max="15351" width="12.42578125" customWidth="1"/>
    <col min="15352" max="15352" width="15" customWidth="1"/>
    <col min="15353" max="15353" width="14.7109375" customWidth="1"/>
    <col min="15354" max="15354" width="13.7109375" customWidth="1"/>
    <col min="15355" max="15355" width="12.140625" customWidth="1"/>
    <col min="15356" max="15356" width="15.5703125" customWidth="1"/>
    <col min="15357" max="15357" width="14.7109375" customWidth="1"/>
    <col min="15358" max="15358" width="13.7109375" customWidth="1"/>
    <col min="15359" max="15359" width="15.85546875" customWidth="1"/>
    <col min="15360" max="15360" width="16" customWidth="1"/>
    <col min="15361" max="15361" width="14.7109375" customWidth="1"/>
    <col min="15362" max="15362" width="17.42578125" customWidth="1"/>
    <col min="15363" max="15363" width="13.85546875" customWidth="1"/>
    <col min="15364" max="15364" width="16" customWidth="1"/>
    <col min="15365" max="15365" width="15.42578125" customWidth="1"/>
    <col min="15366" max="15366" width="16.140625" customWidth="1"/>
    <col min="15605" max="15605" width="28.7109375" customWidth="1"/>
    <col min="15606" max="15606" width="24.5703125" customWidth="1"/>
    <col min="15607" max="15607" width="12.42578125" customWidth="1"/>
    <col min="15608" max="15608" width="15" customWidth="1"/>
    <col min="15609" max="15609" width="14.7109375" customWidth="1"/>
    <col min="15610" max="15610" width="13.7109375" customWidth="1"/>
    <col min="15611" max="15611" width="12.140625" customWidth="1"/>
    <col min="15612" max="15612" width="15.5703125" customWidth="1"/>
    <col min="15613" max="15613" width="14.7109375" customWidth="1"/>
    <col min="15614" max="15614" width="13.7109375" customWidth="1"/>
    <col min="15615" max="15615" width="15.85546875" customWidth="1"/>
    <col min="15616" max="15616" width="16" customWidth="1"/>
    <col min="15617" max="15617" width="14.7109375" customWidth="1"/>
    <col min="15618" max="15618" width="17.42578125" customWidth="1"/>
    <col min="15619" max="15619" width="13.85546875" customWidth="1"/>
    <col min="15620" max="15620" width="16" customWidth="1"/>
    <col min="15621" max="15621" width="15.42578125" customWidth="1"/>
    <col min="15622" max="15622" width="16.140625" customWidth="1"/>
    <col min="15861" max="15861" width="28.7109375" customWidth="1"/>
    <col min="15862" max="15862" width="24.5703125" customWidth="1"/>
    <col min="15863" max="15863" width="12.42578125" customWidth="1"/>
    <col min="15864" max="15864" width="15" customWidth="1"/>
    <col min="15865" max="15865" width="14.7109375" customWidth="1"/>
    <col min="15866" max="15866" width="13.7109375" customWidth="1"/>
    <col min="15867" max="15867" width="12.140625" customWidth="1"/>
    <col min="15868" max="15868" width="15.5703125" customWidth="1"/>
    <col min="15869" max="15869" width="14.7109375" customWidth="1"/>
    <col min="15870" max="15870" width="13.7109375" customWidth="1"/>
    <col min="15871" max="15871" width="15.85546875" customWidth="1"/>
    <col min="15872" max="15872" width="16" customWidth="1"/>
    <col min="15873" max="15873" width="14.7109375" customWidth="1"/>
    <col min="15874" max="15874" width="17.42578125" customWidth="1"/>
    <col min="15875" max="15875" width="13.85546875" customWidth="1"/>
    <col min="15876" max="15876" width="16" customWidth="1"/>
    <col min="15877" max="15877" width="15.42578125" customWidth="1"/>
    <col min="15878" max="15878" width="16.140625" customWidth="1"/>
    <col min="16117" max="16117" width="28.7109375" customWidth="1"/>
    <col min="16118" max="16118" width="24.5703125" customWidth="1"/>
    <col min="16119" max="16119" width="12.42578125" customWidth="1"/>
    <col min="16120" max="16120" width="15" customWidth="1"/>
    <col min="16121" max="16121" width="14.7109375" customWidth="1"/>
    <col min="16122" max="16122" width="13.7109375" customWidth="1"/>
    <col min="16123" max="16123" width="12.140625" customWidth="1"/>
    <col min="16124" max="16124" width="15.5703125" customWidth="1"/>
    <col min="16125" max="16125" width="14.7109375" customWidth="1"/>
    <col min="16126" max="16126" width="13.7109375" customWidth="1"/>
    <col min="16127" max="16127" width="15.85546875" customWidth="1"/>
    <col min="16128" max="16128" width="16" customWidth="1"/>
    <col min="16129" max="16129" width="14.7109375" customWidth="1"/>
    <col min="16130" max="16130" width="17.42578125" customWidth="1"/>
    <col min="16131" max="16131" width="13.85546875" customWidth="1"/>
    <col min="16132" max="16132" width="16" customWidth="1"/>
    <col min="16133" max="16133" width="15.42578125" customWidth="1"/>
    <col min="16134" max="16134" width="16.140625" customWidth="1"/>
  </cols>
  <sheetData>
    <row r="1" spans="1:110" s="3" customFormat="1" ht="27.75" customHeight="1" x14ac:dyDescent="0.25">
      <c r="A1" s="770" t="s">
        <v>371</v>
      </c>
      <c r="B1" s="770"/>
      <c r="C1" s="770"/>
      <c r="D1" s="770"/>
      <c r="E1" s="770"/>
      <c r="F1" s="770"/>
      <c r="G1" s="770"/>
      <c r="H1" s="770"/>
      <c r="I1" s="771"/>
    </row>
    <row r="2" spans="1:110" s="3" customFormat="1" ht="27.75" customHeight="1" x14ac:dyDescent="0.25">
      <c r="A2" s="772" t="s">
        <v>138</v>
      </c>
      <c r="B2" s="772"/>
      <c r="C2" s="772"/>
      <c r="D2" s="772"/>
      <c r="E2" s="772"/>
      <c r="F2" s="772"/>
      <c r="G2" s="772"/>
      <c r="H2" s="772"/>
      <c r="I2" s="773"/>
    </row>
    <row r="3" spans="1:110" ht="15.75" customHeight="1" x14ac:dyDescent="0.25">
      <c r="A3" s="777" t="s">
        <v>141</v>
      </c>
      <c r="B3" s="775" t="s">
        <v>1</v>
      </c>
      <c r="C3" s="776" t="s">
        <v>2</v>
      </c>
      <c r="D3" s="783" t="s">
        <v>132</v>
      </c>
      <c r="E3" s="783" t="s">
        <v>133</v>
      </c>
      <c r="F3" s="774" t="s">
        <v>3</v>
      </c>
      <c r="G3" s="774" t="s">
        <v>139</v>
      </c>
      <c r="H3" s="774" t="s">
        <v>140</v>
      </c>
      <c r="I3" s="774" t="s">
        <v>137</v>
      </c>
      <c r="J3" s="4"/>
      <c r="K3" s="4"/>
      <c r="L3" s="4"/>
    </row>
    <row r="4" spans="1:110" ht="51" customHeight="1" x14ac:dyDescent="0.25">
      <c r="A4" s="777"/>
      <c r="B4" s="775"/>
      <c r="C4" s="776"/>
      <c r="D4" s="783"/>
      <c r="E4" s="783"/>
      <c r="F4" s="774"/>
      <c r="G4" s="774"/>
      <c r="H4" s="774"/>
      <c r="I4" s="774"/>
    </row>
    <row r="5" spans="1:110" ht="48" customHeight="1" x14ac:dyDescent="0.25">
      <c r="A5" s="777"/>
      <c r="B5" s="775"/>
      <c r="C5" s="776"/>
      <c r="D5" s="783"/>
      <c r="E5" s="783"/>
      <c r="F5" s="774"/>
      <c r="G5" s="774"/>
      <c r="H5" s="774"/>
      <c r="I5" s="774"/>
    </row>
    <row r="6" spans="1:110" ht="15.95" customHeight="1" x14ac:dyDescent="0.25">
      <c r="A6" s="744" t="s">
        <v>143</v>
      </c>
      <c r="B6" s="746" t="s">
        <v>4</v>
      </c>
      <c r="C6" s="97" t="s">
        <v>5</v>
      </c>
      <c r="D6" s="22"/>
      <c r="E6" s="22"/>
      <c r="F6" s="22"/>
      <c r="G6" s="15"/>
      <c r="H6" s="15"/>
      <c r="I6" s="2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ht="15.95" customHeight="1" x14ac:dyDescent="0.25">
      <c r="A7" s="744"/>
      <c r="B7" s="746"/>
      <c r="C7" s="303" t="s">
        <v>6</v>
      </c>
      <c r="D7" s="22">
        <v>1</v>
      </c>
      <c r="E7" s="22">
        <v>90</v>
      </c>
      <c r="F7" s="22">
        <v>75.507765830346472</v>
      </c>
      <c r="G7" s="639">
        <v>7.0707070707070704E-2</v>
      </c>
      <c r="H7" s="639">
        <v>4.4145569620253164E-2</v>
      </c>
      <c r="I7" s="23">
        <v>0.56944444444444442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ht="15.95" customHeight="1" x14ac:dyDescent="0.25">
      <c r="A8" s="744"/>
      <c r="B8" s="779" t="s">
        <v>7</v>
      </c>
      <c r="C8" s="24" t="s">
        <v>8</v>
      </c>
      <c r="D8" s="565"/>
      <c r="E8" s="565"/>
      <c r="F8" s="565"/>
      <c r="G8" s="284"/>
      <c r="H8" s="284"/>
      <c r="I8" s="16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15.95" customHeight="1" x14ac:dyDescent="0.25">
      <c r="A9" s="744"/>
      <c r="B9" s="779"/>
      <c r="C9" s="24" t="s">
        <v>9</v>
      </c>
      <c r="D9" s="565"/>
      <c r="E9" s="565"/>
      <c r="F9" s="565"/>
      <c r="G9" s="284"/>
      <c r="H9" s="284"/>
      <c r="I9" s="16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15.95" customHeight="1" x14ac:dyDescent="0.25">
      <c r="A10" s="744"/>
      <c r="B10" s="779"/>
      <c r="C10" s="97" t="s">
        <v>10</v>
      </c>
      <c r="D10" s="566"/>
      <c r="E10" s="566"/>
      <c r="F10" s="566"/>
      <c r="G10" s="711"/>
      <c r="H10" s="711"/>
      <c r="I10" s="56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15.95" customHeight="1" x14ac:dyDescent="0.25">
      <c r="A11" s="744"/>
      <c r="B11" s="746" t="s">
        <v>11</v>
      </c>
      <c r="C11" s="97" t="s">
        <v>12</v>
      </c>
      <c r="D11" s="22"/>
      <c r="E11" s="22"/>
      <c r="F11" s="22"/>
      <c r="G11" s="639"/>
      <c r="H11" s="639"/>
      <c r="I11" s="2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5.95" customHeight="1" x14ac:dyDescent="0.25">
      <c r="A12" s="744"/>
      <c r="B12" s="746"/>
      <c r="C12" s="303" t="s">
        <v>13</v>
      </c>
      <c r="D12" s="22">
        <v>1</v>
      </c>
      <c r="E12" s="22">
        <v>120</v>
      </c>
      <c r="F12" s="22">
        <v>96.833333333333329</v>
      </c>
      <c r="G12" s="639">
        <v>5.675675675675676E-2</v>
      </c>
      <c r="H12" s="639">
        <v>8.6058519793459545E-3</v>
      </c>
      <c r="I12" s="23">
        <v>0.28985507246376813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5.95" customHeight="1" x14ac:dyDescent="0.25">
      <c r="A13" s="744"/>
      <c r="B13" s="746"/>
      <c r="C13" s="24" t="s">
        <v>14</v>
      </c>
      <c r="D13" s="18"/>
      <c r="E13" s="18"/>
      <c r="F13" s="18"/>
      <c r="G13" s="166"/>
      <c r="H13" s="115"/>
      <c r="I13" s="16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15.95" customHeight="1" x14ac:dyDescent="0.25">
      <c r="A14" s="735" t="s">
        <v>147</v>
      </c>
      <c r="B14" s="736"/>
      <c r="C14" s="736"/>
      <c r="D14" s="325">
        <v>2</v>
      </c>
      <c r="E14" s="325">
        <v>210</v>
      </c>
      <c r="F14" s="325">
        <v>87.69380440348182</v>
      </c>
      <c r="G14" s="327">
        <v>6.2968515742128944E-2</v>
      </c>
      <c r="H14" s="368">
        <v>2.1720598367451799E-2</v>
      </c>
      <c r="I14" s="327">
        <v>0.41706161137440756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5.95" customHeight="1" x14ac:dyDescent="0.25">
      <c r="A15" s="744" t="s">
        <v>148</v>
      </c>
      <c r="B15" s="746" t="s">
        <v>15</v>
      </c>
      <c r="C15" s="303" t="s">
        <v>16</v>
      </c>
      <c r="D15" s="22">
        <v>1</v>
      </c>
      <c r="E15" s="22">
        <v>60</v>
      </c>
      <c r="F15" s="22">
        <v>145.95370370370375</v>
      </c>
      <c r="G15" s="639">
        <v>0.14357682619647355</v>
      </c>
      <c r="H15" s="639">
        <v>7.6127640677535989E-3</v>
      </c>
      <c r="I15" s="23">
        <v>0.25679758308157102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5.95" customHeight="1" x14ac:dyDescent="0.25">
      <c r="A16" s="744"/>
      <c r="B16" s="746"/>
      <c r="C16" s="303" t="s">
        <v>17</v>
      </c>
      <c r="D16" s="18">
        <v>1</v>
      </c>
      <c r="E16" s="18">
        <v>60</v>
      </c>
      <c r="F16" s="18"/>
      <c r="G16" s="157">
        <v>9.7826086956521729E-2</v>
      </c>
      <c r="H16" s="115">
        <v>2.3241590214067277E-2</v>
      </c>
      <c r="I16" s="16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5.95" customHeight="1" x14ac:dyDescent="0.25">
      <c r="A17" s="744"/>
      <c r="B17" s="746"/>
      <c r="C17" s="303" t="s">
        <v>18</v>
      </c>
      <c r="D17" s="22">
        <v>1</v>
      </c>
      <c r="E17" s="22">
        <v>90</v>
      </c>
      <c r="F17" s="22">
        <v>77.291887125220455</v>
      </c>
      <c r="G17" s="639">
        <v>7.8358208955223885E-2</v>
      </c>
      <c r="H17" s="639">
        <v>9.5836803614416585E-3</v>
      </c>
      <c r="I17" s="23">
        <v>0.31854838709677419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5.95" customHeight="1" x14ac:dyDescent="0.25">
      <c r="A18" s="744"/>
      <c r="B18" s="746" t="s">
        <v>19</v>
      </c>
      <c r="C18" s="303" t="s">
        <v>20</v>
      </c>
      <c r="D18" s="22">
        <v>1</v>
      </c>
      <c r="E18" s="22">
        <v>150</v>
      </c>
      <c r="F18" s="22">
        <v>31.857894736842105</v>
      </c>
      <c r="G18" s="639">
        <v>0.97269624573378832</v>
      </c>
      <c r="H18" s="639">
        <v>0</v>
      </c>
      <c r="I18" s="23">
        <v>0.20588235294117646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ht="15.95" customHeight="1" x14ac:dyDescent="0.25">
      <c r="A19" s="744"/>
      <c r="B19" s="746"/>
      <c r="C19" s="303" t="s">
        <v>21</v>
      </c>
      <c r="D19" s="22">
        <v>2</v>
      </c>
      <c r="E19" s="22">
        <v>240</v>
      </c>
      <c r="F19" s="22">
        <v>70.704365079365076</v>
      </c>
      <c r="G19" s="639">
        <v>0.1001150747986191</v>
      </c>
      <c r="H19" s="639">
        <v>2.7501052336186337E-2</v>
      </c>
      <c r="I19" s="23">
        <v>0.15007012622720897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15.95" customHeight="1" x14ac:dyDescent="0.25">
      <c r="A20" s="744"/>
      <c r="B20" s="746" t="s">
        <v>22</v>
      </c>
      <c r="C20" s="303" t="s">
        <v>23</v>
      </c>
      <c r="D20" s="22">
        <v>1</v>
      </c>
      <c r="E20" s="22">
        <v>60</v>
      </c>
      <c r="F20" s="22">
        <v>87.179824561403521</v>
      </c>
      <c r="G20" s="639">
        <v>0</v>
      </c>
      <c r="H20" s="639">
        <v>0</v>
      </c>
      <c r="I20" s="23">
        <v>0.25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ht="15.95" customHeight="1" x14ac:dyDescent="0.25">
      <c r="A21" s="744"/>
      <c r="B21" s="746"/>
      <c r="C21" s="303" t="s">
        <v>24</v>
      </c>
      <c r="D21" s="22">
        <v>1</v>
      </c>
      <c r="E21" s="22">
        <v>60</v>
      </c>
      <c r="F21" s="22">
        <v>84.318713450292393</v>
      </c>
      <c r="G21" s="639">
        <v>3.5433070866141732E-2</v>
      </c>
      <c r="H21" s="639">
        <v>0</v>
      </c>
      <c r="I21" s="23">
        <v>9.3220338983050835E-2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ht="15.95" customHeight="1" x14ac:dyDescent="0.25">
      <c r="A22" s="744"/>
      <c r="B22" s="779" t="s">
        <v>25</v>
      </c>
      <c r="C22" s="24" t="s">
        <v>26</v>
      </c>
      <c r="D22" s="565"/>
      <c r="E22" s="565"/>
      <c r="F22" s="565"/>
      <c r="G22" s="567"/>
      <c r="H22" s="711"/>
      <c r="I22" s="56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15.95" customHeight="1" x14ac:dyDescent="0.25">
      <c r="A23" s="744"/>
      <c r="B23" s="779"/>
      <c r="C23" s="24" t="s">
        <v>27</v>
      </c>
      <c r="D23" s="565"/>
      <c r="E23" s="565"/>
      <c r="F23" s="565"/>
      <c r="G23" s="161"/>
      <c r="H23" s="284"/>
      <c r="I23" s="16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5.95" customHeight="1" x14ac:dyDescent="0.25">
      <c r="A24" s="744"/>
      <c r="B24" s="779"/>
      <c r="C24" s="24" t="s">
        <v>28</v>
      </c>
      <c r="D24" s="565"/>
      <c r="E24" s="565"/>
      <c r="F24" s="565"/>
      <c r="G24" s="161"/>
      <c r="H24" s="284"/>
      <c r="I24" s="16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6" customFormat="1" ht="15.95" customHeight="1" x14ac:dyDescent="0.25">
      <c r="A25" s="735" t="s">
        <v>147</v>
      </c>
      <c r="B25" s="736"/>
      <c r="C25" s="736"/>
      <c r="D25" s="325">
        <v>8</v>
      </c>
      <c r="E25" s="325">
        <v>720</v>
      </c>
      <c r="F25" s="325">
        <v>54.158213821591019</v>
      </c>
      <c r="G25" s="522">
        <v>0.18810289389067522</v>
      </c>
      <c r="H25" s="522">
        <v>1.463348913598214E-3</v>
      </c>
      <c r="I25" s="320">
        <v>0.27715951245363013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</row>
    <row r="26" spans="1:110" ht="15.95" customHeight="1" x14ac:dyDescent="0.25">
      <c r="A26" s="787" t="s">
        <v>150</v>
      </c>
      <c r="B26" s="743" t="s">
        <v>29</v>
      </c>
      <c r="C26" s="24" t="s">
        <v>30</v>
      </c>
      <c r="D26" s="18"/>
      <c r="E26" s="18"/>
      <c r="F26" s="18"/>
      <c r="G26" s="166"/>
      <c r="H26" s="115"/>
      <c r="I26" s="16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5.95" customHeight="1" x14ac:dyDescent="0.25">
      <c r="A27" s="787"/>
      <c r="B27" s="743"/>
      <c r="C27" s="24" t="s">
        <v>31</v>
      </c>
      <c r="D27" s="18"/>
      <c r="E27" s="18"/>
      <c r="F27" s="18"/>
      <c r="G27" s="166"/>
      <c r="H27" s="115"/>
      <c r="I27" s="16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5.95" customHeight="1" x14ac:dyDescent="0.25">
      <c r="A28" s="787"/>
      <c r="B28" s="743"/>
      <c r="C28" s="24" t="s">
        <v>32</v>
      </c>
      <c r="D28" s="18"/>
      <c r="E28" s="18"/>
      <c r="F28" s="18"/>
      <c r="G28" s="166"/>
      <c r="H28" s="115"/>
      <c r="I28" s="16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15.95" customHeight="1" x14ac:dyDescent="0.25">
      <c r="A29" s="787"/>
      <c r="B29" s="743"/>
      <c r="C29" s="24" t="s">
        <v>33</v>
      </c>
      <c r="D29" s="18"/>
      <c r="E29" s="18"/>
      <c r="F29" s="18"/>
      <c r="G29" s="166"/>
      <c r="H29" s="115"/>
      <c r="I29" s="16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5.95" customHeight="1" x14ac:dyDescent="0.25">
      <c r="A30" s="787"/>
      <c r="B30" s="743"/>
      <c r="C30" s="303" t="s">
        <v>34</v>
      </c>
      <c r="D30" s="22">
        <v>1</v>
      </c>
      <c r="E30" s="22">
        <v>240</v>
      </c>
      <c r="F30" s="22">
        <v>99.527046783625735</v>
      </c>
      <c r="G30" s="639">
        <v>5.8568329718004339E-2</v>
      </c>
      <c r="H30" s="639">
        <v>0</v>
      </c>
      <c r="I30" s="23">
        <v>0.8615196078431373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5.95" customHeight="1" x14ac:dyDescent="0.25">
      <c r="A31" s="787"/>
      <c r="B31" s="784" t="s">
        <v>35</v>
      </c>
      <c r="C31" s="24" t="s">
        <v>36</v>
      </c>
      <c r="D31" s="565"/>
      <c r="E31" s="565"/>
      <c r="F31" s="565"/>
      <c r="G31" s="161"/>
      <c r="H31" s="284"/>
      <c r="I31" s="16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ht="15.95" customHeight="1" x14ac:dyDescent="0.25">
      <c r="A32" s="787"/>
      <c r="B32" s="784"/>
      <c r="C32" s="24" t="s">
        <v>37</v>
      </c>
      <c r="D32" s="565"/>
      <c r="E32" s="565"/>
      <c r="F32" s="565"/>
      <c r="G32" s="161"/>
      <c r="H32" s="284"/>
      <c r="I32" s="16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ht="15.95" customHeight="1" x14ac:dyDescent="0.25">
      <c r="A33" s="787"/>
      <c r="B33" s="784"/>
      <c r="C33" s="24" t="s">
        <v>38</v>
      </c>
      <c r="D33" s="565"/>
      <c r="E33" s="565"/>
      <c r="F33" s="565"/>
      <c r="G33" s="161"/>
      <c r="H33" s="284"/>
      <c r="I33" s="16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ht="15.95" customHeight="1" x14ac:dyDescent="0.25">
      <c r="A34" s="787"/>
      <c r="B34" s="784"/>
      <c r="C34" s="24" t="s">
        <v>39</v>
      </c>
      <c r="D34" s="565"/>
      <c r="E34" s="565"/>
      <c r="F34" s="565"/>
      <c r="G34" s="161"/>
      <c r="H34" s="284"/>
      <c r="I34" s="16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ht="15.95" customHeight="1" x14ac:dyDescent="0.25">
      <c r="A35" s="787"/>
      <c r="B35" s="784"/>
      <c r="C35" s="24" t="s">
        <v>40</v>
      </c>
      <c r="D35" s="565"/>
      <c r="E35" s="565"/>
      <c r="F35" s="565"/>
      <c r="G35" s="161"/>
      <c r="H35" s="284"/>
      <c r="I35" s="16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ht="15.95" customHeight="1" x14ac:dyDescent="0.25">
      <c r="A36" s="787"/>
      <c r="B36" s="784"/>
      <c r="C36" s="24" t="s">
        <v>41</v>
      </c>
      <c r="D36" s="565"/>
      <c r="E36" s="565"/>
      <c r="F36" s="565"/>
      <c r="G36" s="161"/>
      <c r="H36" s="284"/>
      <c r="I36" s="16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ht="15.95" customHeight="1" x14ac:dyDescent="0.25">
      <c r="A37" s="787"/>
      <c r="B37" s="781" t="s">
        <v>42</v>
      </c>
      <c r="C37" s="24" t="s">
        <v>43</v>
      </c>
      <c r="D37" s="565"/>
      <c r="E37" s="565"/>
      <c r="F37" s="565"/>
      <c r="G37" s="161"/>
      <c r="H37" s="284"/>
      <c r="I37" s="16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ht="15.95" customHeight="1" x14ac:dyDescent="0.25">
      <c r="A38" s="787"/>
      <c r="B38" s="782"/>
      <c r="C38" s="24" t="s">
        <v>44</v>
      </c>
      <c r="D38" s="565"/>
      <c r="E38" s="565"/>
      <c r="F38" s="565"/>
      <c r="G38" s="161"/>
      <c r="H38" s="284"/>
      <c r="I38" s="16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ht="15.95" customHeight="1" x14ac:dyDescent="0.25">
      <c r="A39" s="787"/>
      <c r="B39" s="782"/>
      <c r="C39" s="24" t="s">
        <v>45</v>
      </c>
      <c r="D39" s="565"/>
      <c r="E39" s="565"/>
      <c r="F39" s="565"/>
      <c r="G39" s="161"/>
      <c r="H39" s="284"/>
      <c r="I39" s="16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ht="15.95" customHeight="1" x14ac:dyDescent="0.25">
      <c r="A40" s="788"/>
      <c r="B40" s="782"/>
      <c r="C40" s="321" t="s">
        <v>46</v>
      </c>
      <c r="D40" s="565"/>
      <c r="E40" s="565"/>
      <c r="F40" s="565"/>
      <c r="G40" s="161"/>
      <c r="H40" s="284"/>
      <c r="I40" s="16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6" customFormat="1" ht="15.95" customHeight="1" x14ac:dyDescent="0.25">
      <c r="A41" s="735" t="s">
        <v>147</v>
      </c>
      <c r="B41" s="735"/>
      <c r="C41" s="735"/>
      <c r="D41" s="325">
        <v>1</v>
      </c>
      <c r="E41" s="325">
        <v>240</v>
      </c>
      <c r="F41" s="325">
        <v>100</v>
      </c>
      <c r="G41" s="522">
        <v>5.8568329718004339E-2</v>
      </c>
      <c r="H41" s="522">
        <v>0</v>
      </c>
      <c r="I41" s="320">
        <v>0.8615196078431373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</row>
    <row r="42" spans="1:110" ht="15.95" customHeight="1" x14ac:dyDescent="0.25">
      <c r="A42" s="745" t="s">
        <v>154</v>
      </c>
      <c r="B42" s="781" t="s">
        <v>47</v>
      </c>
      <c r="C42" s="24" t="s">
        <v>48</v>
      </c>
      <c r="D42" s="565"/>
      <c r="E42" s="565"/>
      <c r="F42" s="565"/>
      <c r="G42" s="161"/>
      <c r="H42" s="284"/>
      <c r="I42" s="16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ht="15.95" customHeight="1" x14ac:dyDescent="0.25">
      <c r="A43" s="745"/>
      <c r="B43" s="782"/>
      <c r="C43" s="24" t="s">
        <v>49</v>
      </c>
      <c r="D43" s="565"/>
      <c r="E43" s="565"/>
      <c r="F43" s="565"/>
      <c r="G43" s="161"/>
      <c r="H43" s="284"/>
      <c r="I43" s="16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ht="15.95" customHeight="1" x14ac:dyDescent="0.25">
      <c r="A44" s="745"/>
      <c r="B44" s="782"/>
      <c r="C44" s="24" t="s">
        <v>50</v>
      </c>
      <c r="D44" s="565"/>
      <c r="E44" s="565"/>
      <c r="F44" s="565"/>
      <c r="G44" s="161"/>
      <c r="H44" s="284"/>
      <c r="I44" s="16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ht="15.95" customHeight="1" x14ac:dyDescent="0.25">
      <c r="A45" s="745"/>
      <c r="B45" s="782"/>
      <c r="C45" s="24" t="s">
        <v>51</v>
      </c>
      <c r="D45" s="565"/>
      <c r="E45" s="565"/>
      <c r="F45" s="565"/>
      <c r="G45" s="161"/>
      <c r="H45" s="284"/>
      <c r="I45" s="16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ht="15.95" customHeight="1" x14ac:dyDescent="0.25">
      <c r="A46" s="745"/>
      <c r="B46" s="782"/>
      <c r="C46" s="24" t="s">
        <v>52</v>
      </c>
      <c r="D46" s="565"/>
      <c r="E46" s="565"/>
      <c r="F46" s="565"/>
      <c r="G46" s="161"/>
      <c r="H46" s="284"/>
      <c r="I46" s="16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ht="15.95" customHeight="1" x14ac:dyDescent="0.25">
      <c r="A47" s="745"/>
      <c r="B47" s="782"/>
      <c r="C47" s="24" t="s">
        <v>53</v>
      </c>
      <c r="D47" s="565"/>
      <c r="E47" s="565"/>
      <c r="F47" s="565"/>
      <c r="G47" s="161"/>
      <c r="H47" s="284"/>
      <c r="I47" s="16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ht="15.95" customHeight="1" x14ac:dyDescent="0.25">
      <c r="A48" s="745"/>
      <c r="B48" s="782"/>
      <c r="C48" s="24" t="s">
        <v>54</v>
      </c>
      <c r="D48" s="565"/>
      <c r="E48" s="565"/>
      <c r="F48" s="565"/>
      <c r="G48" s="161"/>
      <c r="H48" s="284"/>
      <c r="I48" s="16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ht="15.95" customHeight="1" x14ac:dyDescent="0.25">
      <c r="A49" s="789"/>
      <c r="B49" s="782"/>
      <c r="C49" s="321" t="s">
        <v>55</v>
      </c>
      <c r="D49" s="565"/>
      <c r="E49" s="565"/>
      <c r="F49" s="565"/>
      <c r="G49" s="161"/>
      <c r="H49" s="284"/>
      <c r="I49" s="16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6" customFormat="1" ht="15.95" customHeight="1" x14ac:dyDescent="0.25">
      <c r="A50" s="735" t="s">
        <v>147</v>
      </c>
      <c r="B50" s="735"/>
      <c r="C50" s="735"/>
      <c r="D50" s="325"/>
      <c r="E50" s="325"/>
      <c r="F50" s="325"/>
      <c r="G50" s="325"/>
      <c r="H50" s="712"/>
      <c r="I50" s="32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</row>
    <row r="51" spans="1:110" s="8" customFormat="1" ht="15.95" customHeight="1" x14ac:dyDescent="0.25">
      <c r="A51" s="745" t="s">
        <v>156</v>
      </c>
      <c r="B51" s="778" t="s">
        <v>56</v>
      </c>
      <c r="C51" s="322" t="s">
        <v>57</v>
      </c>
      <c r="D51" s="565"/>
      <c r="E51" s="565"/>
      <c r="F51" s="565"/>
      <c r="G51" s="161"/>
      <c r="H51" s="284"/>
      <c r="I51" s="16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ht="15.95" customHeight="1" x14ac:dyDescent="0.25">
      <c r="A52" s="745"/>
      <c r="B52" s="778"/>
      <c r="C52" s="322" t="s">
        <v>58</v>
      </c>
      <c r="D52" s="565"/>
      <c r="E52" s="565"/>
      <c r="F52" s="565"/>
      <c r="G52" s="161"/>
      <c r="H52" s="284"/>
      <c r="I52" s="16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ht="15.95" customHeight="1" x14ac:dyDescent="0.25">
      <c r="A53" s="745"/>
      <c r="B53" s="778"/>
      <c r="C53" s="322" t="s">
        <v>59</v>
      </c>
      <c r="D53" s="565"/>
      <c r="E53" s="565"/>
      <c r="F53" s="565"/>
      <c r="G53" s="161"/>
      <c r="H53" s="284"/>
      <c r="I53" s="16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ht="15.95" customHeight="1" x14ac:dyDescent="0.25">
      <c r="A54" s="745"/>
      <c r="B54" s="778" t="s">
        <v>60</v>
      </c>
      <c r="C54" s="322" t="s">
        <v>61</v>
      </c>
      <c r="D54" s="565"/>
      <c r="E54" s="565"/>
      <c r="F54" s="565"/>
      <c r="G54" s="161"/>
      <c r="H54" s="284"/>
      <c r="I54" s="161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ht="15.95" customHeight="1" x14ac:dyDescent="0.25">
      <c r="A55" s="745"/>
      <c r="B55" s="778"/>
      <c r="C55" s="322" t="s">
        <v>62</v>
      </c>
      <c r="D55" s="565"/>
      <c r="E55" s="565"/>
      <c r="F55" s="565"/>
      <c r="G55" s="161"/>
      <c r="H55" s="284"/>
      <c r="I55" s="161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ht="15.95" customHeight="1" x14ac:dyDescent="0.25">
      <c r="A56" s="745"/>
      <c r="B56" s="778"/>
      <c r="C56" s="322" t="s">
        <v>63</v>
      </c>
      <c r="D56" s="565"/>
      <c r="E56" s="565"/>
      <c r="F56" s="565"/>
      <c r="G56" s="161"/>
      <c r="H56" s="284"/>
      <c r="I56" s="161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ht="15.95" customHeight="1" x14ac:dyDescent="0.25">
      <c r="A57" s="745"/>
      <c r="B57" s="778"/>
      <c r="C57" s="322" t="s">
        <v>64</v>
      </c>
      <c r="D57" s="565"/>
      <c r="E57" s="565"/>
      <c r="F57" s="565"/>
      <c r="G57" s="161"/>
      <c r="H57" s="284"/>
      <c r="I57" s="161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ht="15.95" customHeight="1" x14ac:dyDescent="0.25">
      <c r="A58" s="745"/>
      <c r="B58" s="778"/>
      <c r="C58" s="322" t="s">
        <v>65</v>
      </c>
      <c r="D58" s="565"/>
      <c r="E58" s="565"/>
      <c r="F58" s="565"/>
      <c r="G58" s="161"/>
      <c r="H58" s="284"/>
      <c r="I58" s="161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ht="15.95" customHeight="1" x14ac:dyDescent="0.25">
      <c r="A59" s="745"/>
      <c r="B59" s="778"/>
      <c r="C59" s="322" t="s">
        <v>66</v>
      </c>
      <c r="D59" s="565"/>
      <c r="E59" s="565"/>
      <c r="F59" s="565"/>
      <c r="G59" s="161"/>
      <c r="H59" s="284"/>
      <c r="I59" s="161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ht="15.95" customHeight="1" x14ac:dyDescent="0.25">
      <c r="A60" s="745"/>
      <c r="B60" s="779" t="s">
        <v>67</v>
      </c>
      <c r="C60" s="323" t="s">
        <v>68</v>
      </c>
      <c r="D60" s="565"/>
      <c r="E60" s="565"/>
      <c r="F60" s="565"/>
      <c r="G60" s="567"/>
      <c r="H60" s="711"/>
      <c r="I60" s="568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ht="15.95" customHeight="1" x14ac:dyDescent="0.25">
      <c r="A61" s="745"/>
      <c r="B61" s="779"/>
      <c r="C61" s="322" t="s">
        <v>69</v>
      </c>
      <c r="D61" s="565"/>
      <c r="E61" s="565"/>
      <c r="F61" s="565"/>
      <c r="G61" s="161"/>
      <c r="H61" s="284"/>
      <c r="I61" s="161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ht="15.95" customHeight="1" x14ac:dyDescent="0.25">
      <c r="A62" s="745"/>
      <c r="B62" s="779"/>
      <c r="C62" s="322" t="s">
        <v>70</v>
      </c>
      <c r="D62" s="565"/>
      <c r="E62" s="565"/>
      <c r="F62" s="565"/>
      <c r="G62" s="161"/>
      <c r="H62" s="284"/>
      <c r="I62" s="161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ht="15.95" customHeight="1" x14ac:dyDescent="0.25">
      <c r="A63" s="745"/>
      <c r="B63" s="779"/>
      <c r="C63" s="322" t="s">
        <v>71</v>
      </c>
      <c r="D63" s="565"/>
      <c r="E63" s="565"/>
      <c r="F63" s="565"/>
      <c r="G63" s="161"/>
      <c r="H63" s="284"/>
      <c r="I63" s="161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ht="15.95" customHeight="1" x14ac:dyDescent="0.25">
      <c r="A64" s="745"/>
      <c r="B64" s="518" t="s">
        <v>347</v>
      </c>
      <c r="C64" s="304" t="s">
        <v>74</v>
      </c>
      <c r="D64" s="22">
        <v>4</v>
      </c>
      <c r="E64" s="22">
        <v>240</v>
      </c>
      <c r="F64" s="22">
        <v>80.883537758537756</v>
      </c>
      <c r="G64" s="639">
        <v>0.10975609756097562</v>
      </c>
      <c r="H64" s="639">
        <v>1.8888612196200721E-2</v>
      </c>
      <c r="I64" s="23">
        <v>6.8513119533527692E-2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ht="15.95" customHeight="1" x14ac:dyDescent="0.25">
      <c r="A65" s="745"/>
      <c r="B65" s="747" t="s">
        <v>349</v>
      </c>
      <c r="C65" s="519" t="s">
        <v>73</v>
      </c>
      <c r="D65" s="22"/>
      <c r="E65" s="22"/>
      <c r="F65" s="22"/>
      <c r="G65" s="639"/>
      <c r="H65" s="639"/>
      <c r="I65" s="2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ht="15.95" customHeight="1" x14ac:dyDescent="0.25">
      <c r="A66" s="789"/>
      <c r="B66" s="748"/>
      <c r="C66" s="324" t="s">
        <v>75</v>
      </c>
      <c r="D66" s="22">
        <v>1</v>
      </c>
      <c r="E66" s="22">
        <v>180</v>
      </c>
      <c r="F66" s="22">
        <v>101.24021965688631</v>
      </c>
      <c r="G66" s="639">
        <v>1.5936254980079681E-2</v>
      </c>
      <c r="H66" s="639">
        <v>1.2804163213884561E-2</v>
      </c>
      <c r="I66" s="23">
        <v>0.54573643410852712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6" customFormat="1" ht="15.95" customHeight="1" x14ac:dyDescent="0.25">
      <c r="A67" s="735" t="s">
        <v>147</v>
      </c>
      <c r="B67" s="735"/>
      <c r="C67" s="735"/>
      <c r="D67" s="325">
        <v>5</v>
      </c>
      <c r="E67" s="325">
        <v>420</v>
      </c>
      <c r="F67" s="325">
        <v>89.607830000687144</v>
      </c>
      <c r="G67" s="522">
        <v>6.4844246662428495E-2</v>
      </c>
      <c r="H67" s="522">
        <v>7.9712421814057653E-3</v>
      </c>
      <c r="I67" s="320">
        <v>0.37039819684447783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1:110" ht="15.95" customHeight="1" x14ac:dyDescent="0.25">
      <c r="A68" s="743" t="s">
        <v>162</v>
      </c>
      <c r="B68" s="705" t="s">
        <v>76</v>
      </c>
      <c r="C68" s="97" t="s">
        <v>77</v>
      </c>
      <c r="D68" s="25"/>
      <c r="E68" s="25"/>
      <c r="F68" s="25"/>
      <c r="G68" s="15"/>
      <c r="H68" s="639"/>
      <c r="I68" s="2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ht="15.95" customHeight="1" x14ac:dyDescent="0.25">
      <c r="A69" s="743"/>
      <c r="B69" s="746" t="s">
        <v>78</v>
      </c>
      <c r="C69" s="303" t="s">
        <v>79</v>
      </c>
      <c r="D69" s="25">
        <v>1</v>
      </c>
      <c r="E69" s="25">
        <v>120</v>
      </c>
      <c r="F69" s="25">
        <v>81.050925925925924</v>
      </c>
      <c r="G69" s="639">
        <v>0</v>
      </c>
      <c r="H69" s="639">
        <v>1.0281601645056263E-2</v>
      </c>
      <c r="I69" s="23">
        <v>0.27196652719665271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ht="15.95" customHeight="1" x14ac:dyDescent="0.25">
      <c r="A70" s="743"/>
      <c r="B70" s="746"/>
      <c r="C70" s="24" t="s">
        <v>80</v>
      </c>
      <c r="D70" s="182"/>
      <c r="E70" s="182"/>
      <c r="F70" s="182"/>
      <c r="G70" s="115"/>
      <c r="H70" s="115"/>
      <c r="I70" s="166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15.95" customHeight="1" x14ac:dyDescent="0.25">
      <c r="A71" s="743"/>
      <c r="B71" s="746" t="s">
        <v>81</v>
      </c>
      <c r="C71" s="24" t="s">
        <v>82</v>
      </c>
      <c r="D71" s="182"/>
      <c r="E71" s="182"/>
      <c r="F71" s="182"/>
      <c r="G71" s="115"/>
      <c r="H71" s="115"/>
      <c r="I71" s="166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15.95" customHeight="1" x14ac:dyDescent="0.25">
      <c r="A72" s="743"/>
      <c r="B72" s="746"/>
      <c r="C72" s="303" t="s">
        <v>395</v>
      </c>
      <c r="D72" s="25">
        <v>3.3333333333333335</v>
      </c>
      <c r="E72" s="25">
        <v>260</v>
      </c>
      <c r="F72" s="25">
        <v>65.371794871794876</v>
      </c>
      <c r="G72" s="639">
        <v>0</v>
      </c>
      <c r="H72" s="639">
        <v>1.1767013139831339E-2</v>
      </c>
      <c r="I72" s="23">
        <v>0.75471698113207553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15.95" customHeight="1" x14ac:dyDescent="0.25">
      <c r="A73" s="743"/>
      <c r="B73" s="746" t="s">
        <v>84</v>
      </c>
      <c r="C73" s="97" t="s">
        <v>85</v>
      </c>
      <c r="D73" s="25"/>
      <c r="E73" s="25"/>
      <c r="F73" s="25"/>
      <c r="G73" s="639"/>
      <c r="H73" s="639"/>
      <c r="I73" s="2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15.95" customHeight="1" x14ac:dyDescent="0.25">
      <c r="A74" s="743"/>
      <c r="B74" s="746"/>
      <c r="C74" s="24" t="s">
        <v>86</v>
      </c>
      <c r="D74" s="182"/>
      <c r="E74" s="182"/>
      <c r="F74" s="182"/>
      <c r="G74" s="115"/>
      <c r="H74" s="115"/>
      <c r="I74" s="166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15.95" customHeight="1" x14ac:dyDescent="0.25">
      <c r="A75" s="743"/>
      <c r="B75" s="746" t="s">
        <v>87</v>
      </c>
      <c r="C75" s="303" t="s">
        <v>88</v>
      </c>
      <c r="D75" s="25">
        <v>2</v>
      </c>
      <c r="E75" s="25">
        <v>120</v>
      </c>
      <c r="F75" s="25">
        <v>79.188792688792702</v>
      </c>
      <c r="G75" s="639">
        <v>0.14173228346456693</v>
      </c>
      <c r="H75" s="639">
        <v>5.9632456334828575E-2</v>
      </c>
      <c r="I75" s="23">
        <v>0.14055299539170507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15.95" customHeight="1" x14ac:dyDescent="0.25">
      <c r="A76" s="743"/>
      <c r="B76" s="746"/>
      <c r="C76" s="24" t="s">
        <v>89</v>
      </c>
      <c r="D76" s="182"/>
      <c r="E76" s="182"/>
      <c r="F76" s="182"/>
      <c r="G76" s="115"/>
      <c r="H76" s="115"/>
      <c r="I76" s="166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15.95" customHeight="1" x14ac:dyDescent="0.25">
      <c r="A77" s="743"/>
      <c r="B77" s="746"/>
      <c r="C77" s="303" t="s">
        <v>90</v>
      </c>
      <c r="D77" s="25">
        <v>1</v>
      </c>
      <c r="E77" s="25">
        <v>60</v>
      </c>
      <c r="F77" s="25">
        <v>108.19444444444444</v>
      </c>
      <c r="G77" s="639">
        <v>3.8461538461538464E-2</v>
      </c>
      <c r="H77" s="639">
        <v>6.1617458279845952E-2</v>
      </c>
      <c r="I77" s="23">
        <v>0.39826839826839827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15.95" customHeight="1" x14ac:dyDescent="0.25">
      <c r="A78" s="743"/>
      <c r="B78" s="746"/>
      <c r="C78" s="303" t="s">
        <v>91</v>
      </c>
      <c r="D78" s="25">
        <v>1</v>
      </c>
      <c r="E78" s="25">
        <v>60</v>
      </c>
      <c r="F78" s="25">
        <v>105.68434976329713</v>
      </c>
      <c r="G78" s="639">
        <v>6.741573033707865E-2</v>
      </c>
      <c r="H78" s="639">
        <v>3.1540463094100982E-2</v>
      </c>
      <c r="I78" s="23">
        <v>0.22983870967741934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15.95" customHeight="1" x14ac:dyDescent="0.25">
      <c r="A79" s="743"/>
      <c r="B79" s="746" t="s">
        <v>92</v>
      </c>
      <c r="C79" s="303" t="s">
        <v>93</v>
      </c>
      <c r="D79" s="25">
        <v>1</v>
      </c>
      <c r="E79" s="25">
        <v>120</v>
      </c>
      <c r="F79" s="25">
        <v>96.575292397660817</v>
      </c>
      <c r="G79" s="639">
        <v>0</v>
      </c>
      <c r="H79" s="639">
        <v>0</v>
      </c>
      <c r="I79" s="23">
        <v>0.35483870967741937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15.95" customHeight="1" x14ac:dyDescent="0.25">
      <c r="A80" s="743"/>
      <c r="B80" s="746"/>
      <c r="C80" s="24" t="s">
        <v>94</v>
      </c>
      <c r="D80" s="182"/>
      <c r="E80" s="182"/>
      <c r="F80" s="182"/>
      <c r="G80" s="115"/>
      <c r="H80" s="115"/>
      <c r="I80" s="166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15.95" customHeight="1" x14ac:dyDescent="0.25">
      <c r="A81" s="743"/>
      <c r="B81" s="746"/>
      <c r="C81" s="303" t="s">
        <v>95</v>
      </c>
      <c r="D81" s="25">
        <v>1</v>
      </c>
      <c r="E81" s="25">
        <v>120</v>
      </c>
      <c r="F81" s="25">
        <v>91.222222222222214</v>
      </c>
      <c r="G81" s="639">
        <v>7.0093457943925241E-2</v>
      </c>
      <c r="H81" s="639">
        <v>0.14616321559074302</v>
      </c>
      <c r="I81" s="23">
        <v>0.27837837837837842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15.95" customHeight="1" x14ac:dyDescent="0.25">
      <c r="A82" s="743"/>
      <c r="B82" s="746" t="s">
        <v>96</v>
      </c>
      <c r="C82" s="303" t="s">
        <v>97</v>
      </c>
      <c r="D82" s="25">
        <v>1</v>
      </c>
      <c r="E82" s="25">
        <v>240</v>
      </c>
      <c r="F82" s="25">
        <v>87.22185672514621</v>
      </c>
      <c r="G82" s="639">
        <v>8.1855388813096855E-2</v>
      </c>
      <c r="H82" s="639">
        <v>3.3439630571700345E-2</v>
      </c>
      <c r="I82" s="23">
        <v>7.1736011477761832E-2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15.95" customHeight="1" x14ac:dyDescent="0.25">
      <c r="A83" s="743"/>
      <c r="B83" s="746"/>
      <c r="C83" s="303" t="s">
        <v>98</v>
      </c>
      <c r="D83" s="25">
        <v>1</v>
      </c>
      <c r="E83" s="25">
        <v>540</v>
      </c>
      <c r="F83" s="25">
        <v>92.065951916829107</v>
      </c>
      <c r="G83" s="639">
        <v>1.7688679245283018E-2</v>
      </c>
      <c r="H83" s="639">
        <v>1.8102964581002825E-2</v>
      </c>
      <c r="I83" s="23">
        <v>0.7125603864734299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15.95" customHeight="1" x14ac:dyDescent="0.25">
      <c r="A84" s="743"/>
      <c r="B84" s="746"/>
      <c r="C84" s="303" t="s">
        <v>99</v>
      </c>
      <c r="D84" s="25">
        <v>2</v>
      </c>
      <c r="E84" s="25">
        <v>120</v>
      </c>
      <c r="F84" s="25">
        <v>94.304824561403493</v>
      </c>
      <c r="G84" s="639">
        <v>0.15087040618955511</v>
      </c>
      <c r="H84" s="639">
        <v>3.8291902115356297E-2</v>
      </c>
      <c r="I84" s="23">
        <v>0.49263157894736836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6" customFormat="1" ht="15.95" customHeight="1" x14ac:dyDescent="0.25">
      <c r="A85" s="735" t="s">
        <v>147</v>
      </c>
      <c r="B85" s="735"/>
      <c r="C85" s="735"/>
      <c r="D85" s="325">
        <v>14.333333333333334</v>
      </c>
      <c r="E85" s="325">
        <v>1760</v>
      </c>
      <c r="F85" s="325">
        <v>87.249602786235542</v>
      </c>
      <c r="G85" s="522">
        <v>5.1553549730949493E-2</v>
      </c>
      <c r="H85" s="522">
        <v>3.3211925099840292E-2</v>
      </c>
      <c r="I85" s="320">
        <v>0.4441813877253688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1:110" ht="15.95" customHeight="1" x14ac:dyDescent="0.25">
      <c r="A86" s="743" t="s">
        <v>174</v>
      </c>
      <c r="B86" s="791" t="s">
        <v>100</v>
      </c>
      <c r="C86" s="97" t="s">
        <v>101</v>
      </c>
      <c r="D86" s="565"/>
      <c r="E86" s="565"/>
      <c r="F86" s="565"/>
      <c r="G86" s="567"/>
      <c r="H86" s="711"/>
      <c r="I86" s="568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15.95" customHeight="1" x14ac:dyDescent="0.25">
      <c r="A87" s="743"/>
      <c r="B87" s="791"/>
      <c r="C87" s="24" t="s">
        <v>102</v>
      </c>
      <c r="D87" s="565"/>
      <c r="E87" s="565"/>
      <c r="F87" s="565"/>
      <c r="G87" s="161"/>
      <c r="H87" s="284"/>
      <c r="I87" s="161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ht="15.95" customHeight="1" x14ac:dyDescent="0.25">
      <c r="A88" s="743"/>
      <c r="B88" s="791"/>
      <c r="C88" s="97" t="s">
        <v>103</v>
      </c>
      <c r="D88" s="565"/>
      <c r="E88" s="565"/>
      <c r="F88" s="565"/>
      <c r="G88" s="567"/>
      <c r="H88" s="711"/>
      <c r="I88" s="56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ht="15.95" customHeight="1" x14ac:dyDescent="0.25">
      <c r="A89" s="743"/>
      <c r="B89" s="306" t="s">
        <v>104</v>
      </c>
      <c r="C89" s="303" t="s">
        <v>105</v>
      </c>
      <c r="D89" s="22">
        <v>1</v>
      </c>
      <c r="E89" s="22">
        <v>150</v>
      </c>
      <c r="F89" s="22">
        <v>56.344086021505376</v>
      </c>
      <c r="G89" s="639">
        <v>3.1982942430703626E-2</v>
      </c>
      <c r="H89" s="639">
        <v>1.183206106870229E-2</v>
      </c>
      <c r="I89" s="23">
        <v>7.3008849557522126E-2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15.95" customHeight="1" x14ac:dyDescent="0.25">
      <c r="A90" s="743"/>
      <c r="B90" s="784" t="s">
        <v>106</v>
      </c>
      <c r="C90" s="24" t="s">
        <v>107</v>
      </c>
      <c r="D90" s="565"/>
      <c r="E90" s="565"/>
      <c r="F90" s="565"/>
      <c r="G90" s="284"/>
      <c r="H90" s="284"/>
      <c r="I90" s="16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15.95" customHeight="1" x14ac:dyDescent="0.25">
      <c r="A91" s="743"/>
      <c r="B91" s="784"/>
      <c r="C91" s="24" t="s">
        <v>108</v>
      </c>
      <c r="D91" s="565"/>
      <c r="E91" s="565"/>
      <c r="F91" s="565"/>
      <c r="G91" s="284"/>
      <c r="H91" s="284"/>
      <c r="I91" s="16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15.95" customHeight="1" x14ac:dyDescent="0.25">
      <c r="A92" s="743"/>
      <c r="B92" s="784"/>
      <c r="C92" s="24" t="s">
        <v>109</v>
      </c>
      <c r="D92" s="565"/>
      <c r="E92" s="565"/>
      <c r="F92" s="565"/>
      <c r="G92" s="284"/>
      <c r="H92" s="284"/>
      <c r="I92" s="16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6" customFormat="1" ht="15.95" customHeight="1" x14ac:dyDescent="0.25">
      <c r="A93" s="735" t="s">
        <v>147</v>
      </c>
      <c r="B93" s="735"/>
      <c r="C93" s="735"/>
      <c r="D93" s="325">
        <v>1</v>
      </c>
      <c r="E93" s="325">
        <v>150</v>
      </c>
      <c r="F93" s="325">
        <v>56.344086021505376</v>
      </c>
      <c r="G93" s="522">
        <v>3.1982942430703626E-2</v>
      </c>
      <c r="H93" s="522">
        <v>1.183206106870229E-2</v>
      </c>
      <c r="I93" s="320">
        <v>7.3008849557522126E-2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1:110" ht="15.95" customHeight="1" x14ac:dyDescent="0.25">
      <c r="A94" s="744" t="s">
        <v>177</v>
      </c>
      <c r="B94" s="743" t="s">
        <v>110</v>
      </c>
      <c r="C94" s="303" t="s">
        <v>111</v>
      </c>
      <c r="D94" s="22">
        <v>2</v>
      </c>
      <c r="E94" s="22">
        <v>240</v>
      </c>
      <c r="F94" s="22">
        <v>84.430555555555557</v>
      </c>
      <c r="G94" s="639">
        <v>0.11147540983606558</v>
      </c>
      <c r="H94" s="639">
        <v>3.6190162855732851E-2</v>
      </c>
      <c r="I94" s="23">
        <v>0.66630669546436283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15.95" customHeight="1" x14ac:dyDescent="0.25">
      <c r="A95" s="744"/>
      <c r="B95" s="743"/>
      <c r="C95" s="303" t="s">
        <v>112</v>
      </c>
      <c r="D95" s="22">
        <v>3</v>
      </c>
      <c r="E95" s="22">
        <v>360</v>
      </c>
      <c r="F95" s="22">
        <v>73.32215007215008</v>
      </c>
      <c r="G95" s="639">
        <v>1.1152416356877323E-2</v>
      </c>
      <c r="H95" s="639">
        <v>4.1673021761484678E-2</v>
      </c>
      <c r="I95" s="23">
        <v>0.65779092702169628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15.95" customHeight="1" x14ac:dyDescent="0.25">
      <c r="A96" s="744"/>
      <c r="B96" s="743"/>
      <c r="C96" s="97" t="s">
        <v>113</v>
      </c>
      <c r="D96" s="22"/>
      <c r="E96" s="22"/>
      <c r="F96" s="22"/>
      <c r="G96" s="639"/>
      <c r="H96" s="639"/>
      <c r="I96" s="2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15.95" customHeight="1" x14ac:dyDescent="0.25">
      <c r="A97" s="744"/>
      <c r="B97" s="743" t="s">
        <v>114</v>
      </c>
      <c r="C97" s="303" t="s">
        <v>115</v>
      </c>
      <c r="D97" s="22">
        <v>1</v>
      </c>
      <c r="E97" s="22">
        <v>120</v>
      </c>
      <c r="F97" s="22">
        <v>54.426523297491038</v>
      </c>
      <c r="G97" s="639">
        <v>1.6085790884718499E-2</v>
      </c>
      <c r="H97" s="639">
        <v>1.5311162331247942E-2</v>
      </c>
      <c r="I97" s="23">
        <v>0.90935672514619892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ht="15.95" customHeight="1" x14ac:dyDescent="0.25">
      <c r="A98" s="744"/>
      <c r="B98" s="743"/>
      <c r="C98" s="303" t="s">
        <v>116</v>
      </c>
      <c r="D98" s="22">
        <v>2</v>
      </c>
      <c r="E98" s="22">
        <v>270</v>
      </c>
      <c r="F98" s="22">
        <v>54.189565909996027</v>
      </c>
      <c r="G98" s="639">
        <v>0.30241935483870969</v>
      </c>
      <c r="H98" s="639">
        <v>1.5947673991327991E-2</v>
      </c>
      <c r="I98" s="23">
        <v>0.33172496984318461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ht="15.95" customHeight="1" x14ac:dyDescent="0.25">
      <c r="A99" s="744"/>
      <c r="B99" s="743"/>
      <c r="C99" s="24" t="s">
        <v>117</v>
      </c>
      <c r="D99" s="18"/>
      <c r="E99" s="18"/>
      <c r="F99" s="18"/>
      <c r="G99" s="115"/>
      <c r="H99" s="115"/>
      <c r="I99" s="166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ht="15.95" customHeight="1" x14ac:dyDescent="0.25">
      <c r="A100" s="744"/>
      <c r="B100" s="743" t="s">
        <v>118</v>
      </c>
      <c r="C100" s="303" t="s">
        <v>119</v>
      </c>
      <c r="D100" s="22">
        <v>1</v>
      </c>
      <c r="E100" s="22">
        <v>90</v>
      </c>
      <c r="F100" s="22">
        <v>85.082846003898638</v>
      </c>
      <c r="G100" s="639">
        <v>0.11904761904761904</v>
      </c>
      <c r="H100" s="639">
        <v>5.2236668766825138E-2</v>
      </c>
      <c r="I100" s="23">
        <v>0.20132013201320131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ht="15.95" customHeight="1" x14ac:dyDescent="0.25">
      <c r="A101" s="744"/>
      <c r="B101" s="743"/>
      <c r="C101" s="303" t="s">
        <v>120</v>
      </c>
      <c r="D101" s="22">
        <v>2</v>
      </c>
      <c r="E101" s="22">
        <v>240</v>
      </c>
      <c r="F101" s="22">
        <v>57.791218637992841</v>
      </c>
      <c r="G101" s="639">
        <v>8.5396039603960402E-2</v>
      </c>
      <c r="H101" s="639">
        <v>5.7678889836421422E-2</v>
      </c>
      <c r="I101" s="23">
        <v>0.68597560975609762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5.95" customHeight="1" x14ac:dyDescent="0.25">
      <c r="A102" s="744"/>
      <c r="B102" s="743" t="s">
        <v>121</v>
      </c>
      <c r="C102" s="303" t="s">
        <v>122</v>
      </c>
      <c r="D102" s="22">
        <v>6.666666666666667</v>
      </c>
      <c r="E102" s="22">
        <v>530</v>
      </c>
      <c r="F102" s="22">
        <v>67.74782869122491</v>
      </c>
      <c r="G102" s="639">
        <v>5.8749210360075813E-2</v>
      </c>
      <c r="H102" s="639">
        <v>1.0211750143671809E-2</v>
      </c>
      <c r="I102" s="23">
        <v>0.18051575931232092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5.95" customHeight="1" x14ac:dyDescent="0.25">
      <c r="A103" s="744"/>
      <c r="B103" s="743"/>
      <c r="C103" s="303" t="s">
        <v>123</v>
      </c>
      <c r="D103" s="22">
        <v>6</v>
      </c>
      <c r="E103" s="22">
        <v>690</v>
      </c>
      <c r="F103" s="22">
        <v>74.981136415919011</v>
      </c>
      <c r="G103" s="639">
        <v>8.5503685503685492E-2</v>
      </c>
      <c r="H103" s="639">
        <v>3.8657065805984487E-3</v>
      </c>
      <c r="I103" s="23">
        <v>0.37548315847598013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5.95" customHeight="1" x14ac:dyDescent="0.25">
      <c r="A104" s="744"/>
      <c r="B104" s="743" t="s">
        <v>124</v>
      </c>
      <c r="C104" s="303" t="s">
        <v>125</v>
      </c>
      <c r="D104" s="22">
        <v>1</v>
      </c>
      <c r="E104" s="22">
        <v>60</v>
      </c>
      <c r="F104" s="22">
        <v>27.805555555555554</v>
      </c>
      <c r="G104" s="639">
        <v>0</v>
      </c>
      <c r="H104" s="639">
        <v>0</v>
      </c>
      <c r="I104" s="23">
        <v>0.35772357723577236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5.95" customHeight="1" x14ac:dyDescent="0.25">
      <c r="A105" s="744"/>
      <c r="B105" s="743"/>
      <c r="C105" s="303" t="s">
        <v>126</v>
      </c>
      <c r="D105" s="22">
        <v>2</v>
      </c>
      <c r="E105" s="22">
        <v>120</v>
      </c>
      <c r="F105" s="22">
        <v>86.917989417989418</v>
      </c>
      <c r="G105" s="639">
        <v>5.9734513274336286E-2</v>
      </c>
      <c r="H105" s="639">
        <v>9.5875817988129667E-3</v>
      </c>
      <c r="I105" s="23">
        <v>0.28453038674033149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ht="15.95" customHeight="1" x14ac:dyDescent="0.25">
      <c r="A106" s="744"/>
      <c r="B106" s="785" t="s">
        <v>127</v>
      </c>
      <c r="C106" s="303" t="s">
        <v>128</v>
      </c>
      <c r="D106" s="22">
        <v>1</v>
      </c>
      <c r="E106" s="22">
        <v>60</v>
      </c>
      <c r="F106" s="22">
        <v>71.141812865497073</v>
      </c>
      <c r="G106" s="639">
        <v>0</v>
      </c>
      <c r="H106" s="639">
        <v>2.342738538048951E-2</v>
      </c>
      <c r="I106" s="23">
        <v>0.26490066225165565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ht="15.95" customHeight="1" x14ac:dyDescent="0.25">
      <c r="A107" s="744"/>
      <c r="B107" s="786"/>
      <c r="C107" s="303" t="s">
        <v>129</v>
      </c>
      <c r="D107" s="22">
        <v>1</v>
      </c>
      <c r="E107" s="22">
        <v>60</v>
      </c>
      <c r="F107" s="22">
        <v>67.437900306321367</v>
      </c>
      <c r="G107" s="639">
        <v>1.5957446808510641E-2</v>
      </c>
      <c r="H107" s="639">
        <v>8.2380316266086346E-3</v>
      </c>
      <c r="I107" s="23">
        <v>0.27672955974842767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5.95" customHeight="1" x14ac:dyDescent="0.25">
      <c r="A108" s="790"/>
      <c r="B108" s="786"/>
      <c r="C108" s="328" t="s">
        <v>130</v>
      </c>
      <c r="D108" s="22">
        <v>1</v>
      </c>
      <c r="E108" s="22">
        <v>60</v>
      </c>
      <c r="F108" s="22">
        <v>76.555555555555571</v>
      </c>
      <c r="G108" s="639">
        <v>0</v>
      </c>
      <c r="H108" s="639">
        <v>0</v>
      </c>
      <c r="I108" s="23">
        <v>0.9296875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6" customFormat="1" ht="15.95" customHeight="1" x14ac:dyDescent="0.25">
      <c r="A109" s="735" t="s">
        <v>147</v>
      </c>
      <c r="B109" s="735"/>
      <c r="C109" s="735"/>
      <c r="D109" s="325">
        <v>29.666666666666668</v>
      </c>
      <c r="E109" s="325">
        <v>2900</v>
      </c>
      <c r="F109" s="325">
        <v>69.654814856773186</v>
      </c>
      <c r="G109" s="522">
        <v>8.9124839124839123E-2</v>
      </c>
      <c r="H109" s="522">
        <v>2.0627168590567155E-2</v>
      </c>
      <c r="I109" s="320">
        <v>0.44670731707317068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1:110" s="6" customFormat="1" ht="15.95" customHeight="1" x14ac:dyDescent="0.25">
      <c r="A110" s="737" t="s">
        <v>131</v>
      </c>
      <c r="B110" s="737"/>
      <c r="C110" s="738"/>
      <c r="D110" s="325">
        <v>61</v>
      </c>
      <c r="E110" s="325">
        <v>6400</v>
      </c>
      <c r="F110" s="325">
        <v>74.069496620032496</v>
      </c>
      <c r="G110" s="522">
        <v>8.5314091680814941E-2</v>
      </c>
      <c r="H110" s="522">
        <v>2.0504284611095863E-2</v>
      </c>
      <c r="I110" s="320">
        <v>0.43157894736842106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1:110" s="3" customFormat="1" x14ac:dyDescent="0.25">
      <c r="A111" s="32" t="s">
        <v>186</v>
      </c>
      <c r="B111" s="489" t="s">
        <v>370</v>
      </c>
      <c r="C111" s="12"/>
      <c r="D111" s="12"/>
      <c r="E111" s="12"/>
      <c r="F111" s="9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  <c r="CP111" s="293"/>
      <c r="CQ111" s="293"/>
      <c r="CR111" s="293"/>
      <c r="CS111" s="293"/>
      <c r="CT111" s="293"/>
      <c r="CU111" s="293"/>
      <c r="CV111" s="293"/>
      <c r="CW111" s="293"/>
      <c r="CX111" s="293"/>
      <c r="CY111" s="293"/>
      <c r="CZ111" s="293"/>
      <c r="DA111" s="293"/>
      <c r="DB111" s="293"/>
      <c r="DC111" s="293"/>
      <c r="DD111" s="293"/>
      <c r="DE111" s="293"/>
      <c r="DF111" s="293"/>
    </row>
    <row r="112" spans="1:110" s="3" customFormat="1" x14ac:dyDescent="0.25">
      <c r="A112" s="33" t="s">
        <v>187</v>
      </c>
      <c r="B112" s="780" t="s">
        <v>369</v>
      </c>
      <c r="C112" s="780"/>
      <c r="D112" s="780"/>
      <c r="E112" s="780"/>
      <c r="F112" s="780"/>
      <c r="G112" s="780"/>
      <c r="H112" s="780"/>
      <c r="I112" s="780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4" spans="2:3" x14ac:dyDescent="0.25">
      <c r="B114" s="293" t="s">
        <v>396</v>
      </c>
      <c r="C114" s="293" t="s">
        <v>397</v>
      </c>
    </row>
  </sheetData>
  <mergeCells count="58">
    <mergeCell ref="A110:C110"/>
    <mergeCell ref="A51:A66"/>
    <mergeCell ref="A68:A84"/>
    <mergeCell ref="A86:A92"/>
    <mergeCell ref="A94:A108"/>
    <mergeCell ref="A85:C85"/>
    <mergeCell ref="A93:C93"/>
    <mergeCell ref="B97:B99"/>
    <mergeCell ref="B100:B101"/>
    <mergeCell ref="B102:B103"/>
    <mergeCell ref="B104:B105"/>
    <mergeCell ref="A109:C109"/>
    <mergeCell ref="B75:B78"/>
    <mergeCell ref="B79:B81"/>
    <mergeCell ref="B86:B88"/>
    <mergeCell ref="B94:B96"/>
    <mergeCell ref="B8:B10"/>
    <mergeCell ref="B11:B13"/>
    <mergeCell ref="B15:B17"/>
    <mergeCell ref="B18:B19"/>
    <mergeCell ref="B26:B30"/>
    <mergeCell ref="A26:A40"/>
    <mergeCell ref="A42:A49"/>
    <mergeCell ref="A14:C14"/>
    <mergeCell ref="A25:C25"/>
    <mergeCell ref="A41:C41"/>
    <mergeCell ref="B20:B21"/>
    <mergeCell ref="B31:B36"/>
    <mergeCell ref="B112:I112"/>
    <mergeCell ref="H3:H5"/>
    <mergeCell ref="I3:I5"/>
    <mergeCell ref="B37:B40"/>
    <mergeCell ref="B42:B49"/>
    <mergeCell ref="B82:B84"/>
    <mergeCell ref="D3:D5"/>
    <mergeCell ref="E3:E5"/>
    <mergeCell ref="B22:B24"/>
    <mergeCell ref="G3:G5"/>
    <mergeCell ref="B90:B92"/>
    <mergeCell ref="B106:B108"/>
    <mergeCell ref="A50:C50"/>
    <mergeCell ref="B6:B7"/>
    <mergeCell ref="A6:A13"/>
    <mergeCell ref="A15:A24"/>
    <mergeCell ref="B69:B70"/>
    <mergeCell ref="B71:B72"/>
    <mergeCell ref="B73:B74"/>
    <mergeCell ref="B51:B53"/>
    <mergeCell ref="A67:C67"/>
    <mergeCell ref="B54:B59"/>
    <mergeCell ref="B60:B63"/>
    <mergeCell ref="B65:B66"/>
    <mergeCell ref="A1:I1"/>
    <mergeCell ref="A2:I2"/>
    <mergeCell ref="F3:F5"/>
    <mergeCell ref="B3:B5"/>
    <mergeCell ref="C3:C5"/>
    <mergeCell ref="A3:A5"/>
  </mergeCells>
  <pageMargins left="0.78740157499999996" right="0.78740157499999996" top="0.984251969" bottom="0.984251969" header="0.49212598499999999" footer="0.49212598499999999"/>
  <pageSetup paperSize="9" scale="35" orientation="portrait" r:id="rId1"/>
  <headerFooter alignWithMargins="0"/>
  <rowBreaks count="1" manualBreakCount="1">
    <brk id="6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DF114"/>
  <sheetViews>
    <sheetView zoomScale="75" zoomScaleNormal="75" workbookViewId="0">
      <selection activeCell="L29" sqref="L29"/>
    </sheetView>
  </sheetViews>
  <sheetFormatPr defaultRowHeight="15" x14ac:dyDescent="0.25"/>
  <cols>
    <col min="1" max="1" width="16.28515625" customWidth="1"/>
    <col min="2" max="2" width="27.140625" bestFit="1" customWidth="1"/>
    <col min="3" max="3" width="25.7109375" customWidth="1"/>
    <col min="4" max="4" width="13" customWidth="1"/>
    <col min="5" max="5" width="9.28515625" customWidth="1"/>
    <col min="6" max="6" width="14.5703125" customWidth="1"/>
    <col min="7" max="7" width="12.7109375" customWidth="1"/>
    <col min="8" max="8" width="17" customWidth="1"/>
  </cols>
  <sheetData>
    <row r="1" spans="1:9" ht="27.75" customHeight="1" x14ac:dyDescent="0.25">
      <c r="A1" s="796" t="s">
        <v>367</v>
      </c>
      <c r="B1" s="796"/>
      <c r="C1" s="796"/>
      <c r="D1" s="796"/>
      <c r="E1" s="796"/>
      <c r="F1" s="796"/>
      <c r="G1" s="796"/>
      <c r="H1" s="796"/>
    </row>
    <row r="2" spans="1:9" ht="27.75" customHeight="1" x14ac:dyDescent="0.25">
      <c r="A2" s="797" t="s">
        <v>196</v>
      </c>
      <c r="B2" s="797"/>
      <c r="C2" s="797"/>
      <c r="D2" s="797"/>
      <c r="E2" s="797"/>
      <c r="F2" s="797"/>
      <c r="G2" s="797"/>
      <c r="H2" s="797"/>
    </row>
    <row r="3" spans="1:9" ht="24.95" customHeight="1" x14ac:dyDescent="0.25">
      <c r="A3" s="793" t="s">
        <v>141</v>
      </c>
      <c r="B3" s="792" t="s">
        <v>1</v>
      </c>
      <c r="C3" s="794" t="s">
        <v>2</v>
      </c>
      <c r="D3" s="792" t="s">
        <v>132</v>
      </c>
      <c r="E3" s="792" t="s">
        <v>133</v>
      </c>
      <c r="F3" s="792" t="s">
        <v>188</v>
      </c>
      <c r="G3" s="792" t="s">
        <v>142</v>
      </c>
      <c r="H3" s="792" t="s">
        <v>189</v>
      </c>
    </row>
    <row r="4" spans="1:9" ht="24.95" customHeight="1" x14ac:dyDescent="0.25">
      <c r="A4" s="793"/>
      <c r="B4" s="792"/>
      <c r="C4" s="794"/>
      <c r="D4" s="792"/>
      <c r="E4" s="792"/>
      <c r="F4" s="792"/>
      <c r="G4" s="792"/>
      <c r="H4" s="792"/>
    </row>
    <row r="5" spans="1:9" ht="50.25" customHeight="1" x14ac:dyDescent="0.25">
      <c r="A5" s="793"/>
      <c r="B5" s="792"/>
      <c r="C5" s="794"/>
      <c r="D5" s="792"/>
      <c r="E5" s="792"/>
      <c r="F5" s="792"/>
      <c r="G5" s="792"/>
      <c r="H5" s="792"/>
    </row>
    <row r="6" spans="1:9" ht="15.75" x14ac:dyDescent="0.25">
      <c r="A6" s="743" t="s">
        <v>143</v>
      </c>
      <c r="B6" s="746" t="s">
        <v>4</v>
      </c>
      <c r="C6" s="303" t="s">
        <v>5</v>
      </c>
      <c r="D6" s="26">
        <v>2</v>
      </c>
      <c r="E6" s="26">
        <v>400</v>
      </c>
      <c r="F6" s="27">
        <v>240</v>
      </c>
      <c r="G6" s="102">
        <v>0.99287217412217421</v>
      </c>
      <c r="H6" s="42">
        <v>7.0857142857142855E-2</v>
      </c>
      <c r="I6" s="103"/>
    </row>
    <row r="7" spans="1:9" ht="15.75" x14ac:dyDescent="0.25">
      <c r="A7" s="743"/>
      <c r="B7" s="746"/>
      <c r="C7" s="303" t="s">
        <v>6</v>
      </c>
      <c r="D7" s="26">
        <v>1</v>
      </c>
      <c r="E7" s="26">
        <v>200</v>
      </c>
      <c r="F7" s="27">
        <v>120</v>
      </c>
      <c r="G7" s="102">
        <v>0.86390350877192978</v>
      </c>
      <c r="H7" s="42">
        <v>4.1733547351524881E-2</v>
      </c>
    </row>
    <row r="8" spans="1:9" ht="15.75" x14ac:dyDescent="0.25">
      <c r="A8" s="743"/>
      <c r="B8" s="779" t="s">
        <v>7</v>
      </c>
      <c r="C8" s="28" t="s">
        <v>8</v>
      </c>
      <c r="D8" s="566"/>
      <c r="E8" s="566"/>
      <c r="F8" s="566"/>
      <c r="G8" s="575"/>
      <c r="H8" s="566"/>
    </row>
    <row r="9" spans="1:9" ht="15.75" x14ac:dyDescent="0.25">
      <c r="A9" s="743"/>
      <c r="B9" s="779"/>
      <c r="C9" s="28" t="s">
        <v>9</v>
      </c>
      <c r="D9" s="566"/>
      <c r="E9" s="566"/>
      <c r="F9" s="566"/>
      <c r="G9" s="575"/>
      <c r="H9" s="566"/>
    </row>
    <row r="10" spans="1:9" ht="15.75" x14ac:dyDescent="0.25">
      <c r="A10" s="743"/>
      <c r="B10" s="779"/>
      <c r="C10" s="28" t="s">
        <v>10</v>
      </c>
      <c r="D10" s="566"/>
      <c r="E10" s="566"/>
      <c r="F10" s="566"/>
      <c r="G10" s="575"/>
      <c r="H10" s="566"/>
    </row>
    <row r="11" spans="1:9" ht="15.75" x14ac:dyDescent="0.25">
      <c r="A11" s="743"/>
      <c r="B11" s="746" t="s">
        <v>11</v>
      </c>
      <c r="C11" s="28" t="s">
        <v>144</v>
      </c>
      <c r="D11" s="18"/>
      <c r="E11" s="18"/>
      <c r="F11" s="18"/>
      <c r="G11" s="291"/>
      <c r="H11" s="18"/>
    </row>
    <row r="12" spans="1:9" ht="15.75" x14ac:dyDescent="0.25">
      <c r="A12" s="743"/>
      <c r="B12" s="746"/>
      <c r="C12" s="303" t="s">
        <v>145</v>
      </c>
      <c r="D12" s="26">
        <v>1</v>
      </c>
      <c r="E12" s="26">
        <v>200</v>
      </c>
      <c r="F12" s="27">
        <v>120</v>
      </c>
      <c r="G12" s="102">
        <v>0.28000000000000003</v>
      </c>
      <c r="H12" s="42">
        <v>3.5353535353535352E-2</v>
      </c>
    </row>
    <row r="13" spans="1:9" ht="15.75" x14ac:dyDescent="0.25">
      <c r="A13" s="743"/>
      <c r="B13" s="746"/>
      <c r="C13" s="28" t="s">
        <v>146</v>
      </c>
      <c r="D13" s="18"/>
      <c r="E13" s="18"/>
      <c r="F13" s="18"/>
      <c r="G13" s="291"/>
      <c r="H13" s="18"/>
    </row>
    <row r="14" spans="1:9" ht="15.75" x14ac:dyDescent="0.25">
      <c r="A14" s="735" t="s">
        <v>147</v>
      </c>
      <c r="B14" s="735"/>
      <c r="C14" s="735"/>
      <c r="D14" s="329">
        <v>4</v>
      </c>
      <c r="E14" s="329">
        <v>800</v>
      </c>
      <c r="F14" s="329">
        <v>480</v>
      </c>
      <c r="G14" s="553">
        <v>0.78</v>
      </c>
      <c r="H14" s="327">
        <v>6.3551944283226927E-2</v>
      </c>
    </row>
    <row r="15" spans="1:9" ht="15.75" customHeight="1" x14ac:dyDescent="0.25">
      <c r="A15" s="743" t="s">
        <v>148</v>
      </c>
      <c r="B15" s="746" t="s">
        <v>15</v>
      </c>
      <c r="C15" s="303" t="s">
        <v>16</v>
      </c>
      <c r="D15" s="26">
        <v>1</v>
      </c>
      <c r="E15" s="26">
        <v>100</v>
      </c>
      <c r="F15" s="27">
        <v>60</v>
      </c>
      <c r="G15" s="102">
        <v>0.77</v>
      </c>
      <c r="H15" s="42">
        <v>0.17073170731707318</v>
      </c>
    </row>
    <row r="16" spans="1:9" ht="15.75" x14ac:dyDescent="0.25">
      <c r="A16" s="743"/>
      <c r="B16" s="746"/>
      <c r="C16" s="28" t="s">
        <v>17</v>
      </c>
      <c r="D16" s="18"/>
      <c r="E16" s="18"/>
      <c r="F16" s="18"/>
      <c r="G16" s="291"/>
      <c r="H16" s="18"/>
    </row>
    <row r="17" spans="1:8" ht="15.75" x14ac:dyDescent="0.25">
      <c r="A17" s="743"/>
      <c r="B17" s="746"/>
      <c r="C17" s="303" t="s">
        <v>18</v>
      </c>
      <c r="D17" s="26">
        <v>2</v>
      </c>
      <c r="E17" s="26">
        <v>200</v>
      </c>
      <c r="F17" s="27">
        <v>120</v>
      </c>
      <c r="G17" s="102">
        <v>0.66</v>
      </c>
      <c r="H17" s="42">
        <v>0.12337662337662338</v>
      </c>
    </row>
    <row r="18" spans="1:8" ht="15.75" x14ac:dyDescent="0.25">
      <c r="A18" s="743"/>
      <c r="B18" s="746" t="s">
        <v>19</v>
      </c>
      <c r="C18" s="303" t="s">
        <v>20</v>
      </c>
      <c r="D18" s="26">
        <v>1</v>
      </c>
      <c r="E18" s="26">
        <v>200</v>
      </c>
      <c r="F18" s="27">
        <v>120</v>
      </c>
      <c r="G18" s="102">
        <v>0.70118421052631574</v>
      </c>
      <c r="H18" s="42">
        <v>0.16029411764705884</v>
      </c>
    </row>
    <row r="19" spans="1:8" ht="15.75" x14ac:dyDescent="0.25">
      <c r="A19" s="743"/>
      <c r="B19" s="746"/>
      <c r="C19" s="28" t="s">
        <v>21</v>
      </c>
      <c r="D19" s="18"/>
      <c r="E19" s="18"/>
      <c r="F19" s="18"/>
      <c r="G19" s="291"/>
      <c r="H19" s="18"/>
    </row>
    <row r="20" spans="1:8" ht="15.75" x14ac:dyDescent="0.25">
      <c r="A20" s="743"/>
      <c r="B20" s="743" t="s">
        <v>22</v>
      </c>
      <c r="C20" s="28" t="s">
        <v>23</v>
      </c>
      <c r="D20" s="18"/>
      <c r="E20" s="18"/>
      <c r="F20" s="18"/>
      <c r="G20" s="291"/>
      <c r="H20" s="18"/>
    </row>
    <row r="21" spans="1:8" ht="15.75" x14ac:dyDescent="0.25">
      <c r="A21" s="743"/>
      <c r="B21" s="743"/>
      <c r="C21" s="303" t="s">
        <v>24</v>
      </c>
      <c r="D21" s="26">
        <v>1</v>
      </c>
      <c r="E21" s="26">
        <v>100</v>
      </c>
      <c r="F21" s="27">
        <v>60</v>
      </c>
      <c r="G21" s="102">
        <v>1.0202380952380952</v>
      </c>
      <c r="H21" s="42">
        <v>8.5192697768762676E-2</v>
      </c>
    </row>
    <row r="22" spans="1:8" ht="15.75" x14ac:dyDescent="0.25">
      <c r="A22" s="743"/>
      <c r="B22" s="743" t="s">
        <v>25</v>
      </c>
      <c r="C22" s="303" t="s">
        <v>26</v>
      </c>
      <c r="D22" s="26">
        <v>1</v>
      </c>
      <c r="E22" s="26">
        <v>200</v>
      </c>
      <c r="F22" s="27">
        <v>120</v>
      </c>
      <c r="G22" s="102">
        <v>0.99007936507936511</v>
      </c>
      <c r="H22" s="42">
        <v>8.4745762711864403E-2</v>
      </c>
    </row>
    <row r="23" spans="1:8" ht="15.75" x14ac:dyDescent="0.25">
      <c r="A23" s="743"/>
      <c r="B23" s="743"/>
      <c r="C23" s="303" t="s">
        <v>27</v>
      </c>
      <c r="D23" s="26">
        <v>1</v>
      </c>
      <c r="E23" s="26">
        <v>200</v>
      </c>
      <c r="F23" s="27">
        <v>120</v>
      </c>
      <c r="G23" s="102">
        <v>0.83237433862433874</v>
      </c>
      <c r="H23" s="42">
        <v>3.2786885245901641E-2</v>
      </c>
    </row>
    <row r="24" spans="1:8" ht="15.75" x14ac:dyDescent="0.25">
      <c r="A24" s="743"/>
      <c r="B24" s="743"/>
      <c r="C24" s="28" t="s">
        <v>149</v>
      </c>
      <c r="D24" s="18"/>
      <c r="E24" s="18"/>
      <c r="F24" s="18"/>
      <c r="G24" s="291"/>
      <c r="H24" s="18"/>
    </row>
    <row r="25" spans="1:8" ht="15.75" x14ac:dyDescent="0.25">
      <c r="A25" s="735" t="s">
        <v>147</v>
      </c>
      <c r="B25" s="735"/>
      <c r="C25" s="735"/>
      <c r="D25" s="329">
        <v>7</v>
      </c>
      <c r="E25" s="329">
        <v>1000</v>
      </c>
      <c r="F25" s="329">
        <v>600</v>
      </c>
      <c r="G25" s="553">
        <v>0.82</v>
      </c>
      <c r="H25" s="327">
        <v>0.10497237569060773</v>
      </c>
    </row>
    <row r="26" spans="1:8" ht="15.75" x14ac:dyDescent="0.25">
      <c r="A26" s="743" t="s">
        <v>150</v>
      </c>
      <c r="B26" s="743" t="s">
        <v>29</v>
      </c>
      <c r="C26" s="28" t="s">
        <v>30</v>
      </c>
      <c r="D26" s="18"/>
      <c r="E26" s="18"/>
      <c r="F26" s="18"/>
      <c r="G26" s="291"/>
      <c r="H26" s="18"/>
    </row>
    <row r="27" spans="1:8" ht="15.75" x14ac:dyDescent="0.25">
      <c r="A27" s="743"/>
      <c r="B27" s="743"/>
      <c r="C27" s="28" t="s">
        <v>31</v>
      </c>
      <c r="D27" s="18"/>
      <c r="E27" s="18"/>
      <c r="F27" s="18"/>
      <c r="G27" s="291"/>
      <c r="H27" s="18"/>
    </row>
    <row r="28" spans="1:8" ht="15.75" x14ac:dyDescent="0.25">
      <c r="A28" s="743"/>
      <c r="B28" s="743"/>
      <c r="C28" s="303" t="s">
        <v>32</v>
      </c>
      <c r="D28" s="26">
        <v>1</v>
      </c>
      <c r="E28" s="26">
        <v>200</v>
      </c>
      <c r="F28" s="27">
        <v>120</v>
      </c>
      <c r="G28" s="102">
        <v>0.73</v>
      </c>
      <c r="H28" s="42">
        <v>7.0000000000000007E-2</v>
      </c>
    </row>
    <row r="29" spans="1:8" ht="15.75" x14ac:dyDescent="0.25">
      <c r="A29" s="743"/>
      <c r="B29" s="743"/>
      <c r="C29" s="303" t="s">
        <v>33</v>
      </c>
      <c r="D29" s="26">
        <v>1</v>
      </c>
      <c r="E29" s="26">
        <v>130</v>
      </c>
      <c r="F29" s="27">
        <v>90</v>
      </c>
      <c r="G29" s="102">
        <v>0.93</v>
      </c>
      <c r="H29" s="42">
        <v>1.65016501650165E-2</v>
      </c>
    </row>
    <row r="30" spans="1:8" ht="15.75" x14ac:dyDescent="0.25">
      <c r="A30" s="743"/>
      <c r="B30" s="743"/>
      <c r="C30" s="28" t="s">
        <v>151</v>
      </c>
      <c r="D30" s="18"/>
      <c r="E30" s="18"/>
      <c r="F30" s="18"/>
      <c r="G30" s="291"/>
      <c r="H30" s="18"/>
    </row>
    <row r="31" spans="1:8" ht="15.75" x14ac:dyDescent="0.25">
      <c r="A31" s="743"/>
      <c r="B31" s="743" t="s">
        <v>35</v>
      </c>
      <c r="C31" s="303" t="s">
        <v>36</v>
      </c>
      <c r="D31" s="732">
        <v>1</v>
      </c>
      <c r="E31" s="732">
        <v>200</v>
      </c>
      <c r="F31" s="732">
        <v>120</v>
      </c>
      <c r="G31" s="291">
        <v>0.8</v>
      </c>
      <c r="H31" s="18">
        <v>10</v>
      </c>
    </row>
    <row r="32" spans="1:8" ht="15.75" x14ac:dyDescent="0.25">
      <c r="A32" s="743"/>
      <c r="B32" s="743"/>
      <c r="C32" s="303" t="s">
        <v>37</v>
      </c>
      <c r="D32" s="26">
        <v>1</v>
      </c>
      <c r="E32" s="26">
        <v>100</v>
      </c>
      <c r="F32" s="27">
        <v>60</v>
      </c>
      <c r="G32" s="102">
        <v>0.68</v>
      </c>
      <c r="H32" s="42">
        <v>0.03</v>
      </c>
    </row>
    <row r="33" spans="1:8" ht="15.75" x14ac:dyDescent="0.25">
      <c r="A33" s="743"/>
      <c r="B33" s="743"/>
      <c r="C33" s="28" t="s">
        <v>38</v>
      </c>
      <c r="D33" s="18"/>
      <c r="E33" s="18"/>
      <c r="F33" s="18"/>
      <c r="G33" s="291"/>
      <c r="H33" s="18"/>
    </row>
    <row r="34" spans="1:8" ht="15.75" x14ac:dyDescent="0.25">
      <c r="A34" s="743"/>
      <c r="B34" s="743"/>
      <c r="C34" s="28" t="s">
        <v>39</v>
      </c>
      <c r="D34" s="18"/>
      <c r="E34" s="18"/>
      <c r="F34" s="18"/>
      <c r="G34" s="291"/>
      <c r="H34" s="18"/>
    </row>
    <row r="35" spans="1:8" ht="15.75" x14ac:dyDescent="0.25">
      <c r="A35" s="743"/>
      <c r="B35" s="743"/>
      <c r="C35" s="97" t="s">
        <v>40</v>
      </c>
      <c r="D35" s="26"/>
      <c r="E35" s="26"/>
      <c r="F35" s="27"/>
      <c r="G35" s="102"/>
      <c r="H35" s="42"/>
    </row>
    <row r="36" spans="1:8" ht="15" customHeight="1" x14ac:dyDescent="0.25">
      <c r="A36" s="743"/>
      <c r="B36" s="743"/>
      <c r="C36" s="28" t="s">
        <v>152</v>
      </c>
      <c r="D36" s="18"/>
      <c r="E36" s="18"/>
      <c r="F36" s="18"/>
      <c r="G36" s="291"/>
      <c r="H36" s="18"/>
    </row>
    <row r="37" spans="1:8" ht="15.75" x14ac:dyDescent="0.25">
      <c r="A37" s="743"/>
      <c r="B37" s="743" t="s">
        <v>42</v>
      </c>
      <c r="C37" s="28" t="s">
        <v>43</v>
      </c>
      <c r="D37" s="3"/>
      <c r="E37" s="18"/>
      <c r="F37" s="18"/>
      <c r="G37" s="291"/>
      <c r="H37" s="18"/>
    </row>
    <row r="38" spans="1:8" ht="15.75" x14ac:dyDescent="0.25">
      <c r="A38" s="743"/>
      <c r="B38" s="743"/>
      <c r="C38" s="28" t="s">
        <v>44</v>
      </c>
      <c r="D38" s="18"/>
      <c r="E38" s="18"/>
      <c r="F38" s="18"/>
      <c r="G38" s="291"/>
      <c r="H38" s="18"/>
    </row>
    <row r="39" spans="1:8" ht="15.75" x14ac:dyDescent="0.25">
      <c r="A39" s="743"/>
      <c r="B39" s="743"/>
      <c r="C39" s="303" t="s">
        <v>153</v>
      </c>
      <c r="D39" s="26">
        <v>1</v>
      </c>
      <c r="E39" s="26">
        <v>200</v>
      </c>
      <c r="F39" s="27">
        <v>120</v>
      </c>
      <c r="G39" s="102">
        <v>0.4584595959595959</v>
      </c>
      <c r="H39" s="42">
        <v>2.903225806451613E-2</v>
      </c>
    </row>
    <row r="40" spans="1:8" ht="15.75" x14ac:dyDescent="0.25">
      <c r="A40" s="743"/>
      <c r="B40" s="743"/>
      <c r="C40" s="303" t="s">
        <v>46</v>
      </c>
      <c r="D40" s="26">
        <v>1</v>
      </c>
      <c r="E40" s="26">
        <v>130</v>
      </c>
      <c r="F40" s="27">
        <v>90</v>
      </c>
      <c r="G40" s="102">
        <v>0.7803992303992302</v>
      </c>
      <c r="H40" s="42">
        <v>4.4226044226044224E-2</v>
      </c>
    </row>
    <row r="41" spans="1:8" ht="15.75" x14ac:dyDescent="0.25">
      <c r="A41" s="735" t="s">
        <v>147</v>
      </c>
      <c r="B41" s="735"/>
      <c r="C41" s="735"/>
      <c r="D41" s="329">
        <v>6</v>
      </c>
      <c r="E41" s="329">
        <v>960</v>
      </c>
      <c r="F41" s="329">
        <v>600</v>
      </c>
      <c r="G41" s="553">
        <v>0.72</v>
      </c>
      <c r="H41" s="327">
        <v>4.1165294490183663E-2</v>
      </c>
    </row>
    <row r="42" spans="1:8" ht="15.75" x14ac:dyDescent="0.25">
      <c r="A42" s="743" t="s">
        <v>154</v>
      </c>
      <c r="B42" s="743" t="s">
        <v>47</v>
      </c>
      <c r="C42" s="303" t="s">
        <v>48</v>
      </c>
      <c r="D42" s="26">
        <v>1</v>
      </c>
      <c r="E42" s="26">
        <v>130</v>
      </c>
      <c r="F42" s="27">
        <v>90</v>
      </c>
      <c r="G42" s="102">
        <v>0.67372134038800713</v>
      </c>
      <c r="H42" s="42">
        <v>1.8140589569160998E-2</v>
      </c>
    </row>
    <row r="43" spans="1:8" ht="15.75" x14ac:dyDescent="0.25">
      <c r="A43" s="743"/>
      <c r="B43" s="743"/>
      <c r="C43" s="28" t="s">
        <v>49</v>
      </c>
      <c r="D43" s="18"/>
      <c r="E43" s="18"/>
      <c r="F43" s="18"/>
      <c r="G43" s="291"/>
      <c r="H43" s="18"/>
    </row>
    <row r="44" spans="1:8" ht="15.75" x14ac:dyDescent="0.25">
      <c r="A44" s="743"/>
      <c r="B44" s="743"/>
      <c r="C44" s="28" t="s">
        <v>50</v>
      </c>
      <c r="D44" s="18"/>
      <c r="E44" s="18"/>
      <c r="F44" s="18"/>
      <c r="G44" s="291"/>
      <c r="H44" s="18"/>
    </row>
    <row r="45" spans="1:8" ht="15.75" x14ac:dyDescent="0.25">
      <c r="A45" s="743"/>
      <c r="B45" s="743"/>
      <c r="C45" s="28" t="s">
        <v>51</v>
      </c>
      <c r="D45" s="18"/>
      <c r="E45" s="18"/>
      <c r="F45" s="18"/>
      <c r="G45" s="291"/>
      <c r="H45" s="18"/>
    </row>
    <row r="46" spans="1:8" ht="15.75" x14ac:dyDescent="0.25">
      <c r="A46" s="743"/>
      <c r="B46" s="743"/>
      <c r="C46" s="28" t="s">
        <v>52</v>
      </c>
      <c r="D46" s="18"/>
      <c r="E46" s="18"/>
      <c r="F46" s="18"/>
      <c r="G46" s="291"/>
      <c r="H46" s="18"/>
    </row>
    <row r="47" spans="1:8" ht="15.75" x14ac:dyDescent="0.25">
      <c r="A47" s="743"/>
      <c r="B47" s="743"/>
      <c r="C47" s="28" t="s">
        <v>53</v>
      </c>
      <c r="D47" s="18"/>
      <c r="E47" s="18"/>
      <c r="F47" s="18"/>
      <c r="G47" s="291"/>
      <c r="H47" s="18"/>
    </row>
    <row r="48" spans="1:8" ht="15.75" x14ac:dyDescent="0.25">
      <c r="A48" s="743"/>
      <c r="B48" s="743"/>
      <c r="C48" s="28" t="s">
        <v>54</v>
      </c>
      <c r="D48" s="18"/>
      <c r="E48" s="18"/>
      <c r="F48" s="18"/>
      <c r="G48" s="291"/>
      <c r="H48" s="18"/>
    </row>
    <row r="49" spans="1:8" ht="15.75" x14ac:dyDescent="0.25">
      <c r="A49" s="743"/>
      <c r="B49" s="743"/>
      <c r="C49" s="28" t="s">
        <v>155</v>
      </c>
      <c r="D49" s="18"/>
      <c r="E49" s="18"/>
      <c r="F49" s="18"/>
      <c r="G49" s="291"/>
      <c r="H49" s="18"/>
    </row>
    <row r="50" spans="1:8" ht="15.75" x14ac:dyDescent="0.25">
      <c r="A50" s="735" t="s">
        <v>147</v>
      </c>
      <c r="B50" s="735"/>
      <c r="C50" s="735"/>
      <c r="D50" s="329">
        <v>1</v>
      </c>
      <c r="E50" s="329">
        <v>130</v>
      </c>
      <c r="F50" s="329">
        <v>90</v>
      </c>
      <c r="G50" s="553">
        <v>0.67372134038800713</v>
      </c>
      <c r="H50" s="327">
        <v>1.8140589569160998E-2</v>
      </c>
    </row>
    <row r="51" spans="1:8" ht="15.75" customHeight="1" x14ac:dyDescent="0.25">
      <c r="A51" s="743" t="s">
        <v>156</v>
      </c>
      <c r="B51" s="798" t="s">
        <v>56</v>
      </c>
      <c r="C51" s="28" t="s">
        <v>57</v>
      </c>
      <c r="D51" s="566"/>
      <c r="E51" s="566"/>
      <c r="F51" s="566"/>
      <c r="G51" s="566"/>
      <c r="H51" s="566"/>
    </row>
    <row r="52" spans="1:8" ht="15.75" x14ac:dyDescent="0.25">
      <c r="A52" s="743"/>
      <c r="B52" s="799"/>
      <c r="C52" s="28" t="s">
        <v>58</v>
      </c>
      <c r="D52" s="566"/>
      <c r="E52" s="566"/>
      <c r="F52" s="566"/>
      <c r="G52" s="566"/>
      <c r="H52" s="566"/>
    </row>
    <row r="53" spans="1:8" ht="15.75" x14ac:dyDescent="0.25">
      <c r="A53" s="743"/>
      <c r="B53" s="800"/>
      <c r="C53" s="28" t="s">
        <v>157</v>
      </c>
      <c r="D53" s="566"/>
      <c r="E53" s="566"/>
      <c r="F53" s="566"/>
      <c r="G53" s="566"/>
      <c r="H53" s="566"/>
    </row>
    <row r="54" spans="1:8" ht="15.75" x14ac:dyDescent="0.25">
      <c r="A54" s="743"/>
      <c r="B54" s="743" t="s">
        <v>60</v>
      </c>
      <c r="C54" s="303" t="s">
        <v>61</v>
      </c>
      <c r="D54" s="26">
        <v>2</v>
      </c>
      <c r="E54" s="26">
        <v>400</v>
      </c>
      <c r="F54" s="27">
        <v>240</v>
      </c>
      <c r="G54" s="102">
        <v>0.60500240500240499</v>
      </c>
      <c r="H54" s="42">
        <v>1.4478764478764479E-2</v>
      </c>
    </row>
    <row r="55" spans="1:8" ht="15.75" x14ac:dyDescent="0.25">
      <c r="A55" s="743"/>
      <c r="B55" s="743"/>
      <c r="C55" s="28" t="s">
        <v>62</v>
      </c>
      <c r="D55" s="18"/>
      <c r="E55" s="18"/>
      <c r="F55" s="18"/>
      <c r="G55" s="291"/>
      <c r="H55" s="18"/>
    </row>
    <row r="56" spans="1:8" ht="15.75" x14ac:dyDescent="0.25">
      <c r="A56" s="743"/>
      <c r="B56" s="743"/>
      <c r="C56" s="28" t="s">
        <v>63</v>
      </c>
      <c r="D56" s="18"/>
      <c r="E56" s="18"/>
      <c r="F56" s="18"/>
      <c r="G56" s="291"/>
      <c r="H56" s="18"/>
    </row>
    <row r="57" spans="1:8" ht="15.75" x14ac:dyDescent="0.25">
      <c r="A57" s="743"/>
      <c r="B57" s="743"/>
      <c r="C57" s="28" t="s">
        <v>64</v>
      </c>
      <c r="D57" s="18"/>
      <c r="E57" s="18"/>
      <c r="F57" s="18"/>
      <c r="G57" s="291"/>
      <c r="H57" s="18"/>
    </row>
    <row r="58" spans="1:8" ht="15.75" x14ac:dyDescent="0.25">
      <c r="A58" s="743"/>
      <c r="B58" s="743"/>
      <c r="C58" s="28" t="s">
        <v>65</v>
      </c>
      <c r="D58" s="18"/>
      <c r="E58" s="18"/>
      <c r="F58" s="18"/>
      <c r="G58" s="291"/>
      <c r="H58" s="18"/>
    </row>
    <row r="59" spans="1:8" ht="15.75" x14ac:dyDescent="0.25">
      <c r="A59" s="743"/>
      <c r="B59" s="743"/>
      <c r="C59" s="28" t="s">
        <v>66</v>
      </c>
      <c r="D59" s="18"/>
      <c r="E59" s="18"/>
      <c r="F59" s="18"/>
      <c r="G59" s="291"/>
      <c r="H59" s="18"/>
    </row>
    <row r="60" spans="1:8" ht="15.75" x14ac:dyDescent="0.25">
      <c r="A60" s="743"/>
      <c r="B60" s="743" t="s">
        <v>67</v>
      </c>
      <c r="C60" s="303" t="s">
        <v>68</v>
      </c>
      <c r="D60" s="26">
        <v>1</v>
      </c>
      <c r="E60" s="26">
        <v>130</v>
      </c>
      <c r="F60" s="27">
        <v>90</v>
      </c>
      <c r="G60" s="102">
        <v>1.0042592592592592</v>
      </c>
      <c r="H60" s="42">
        <v>0.34011627906976744</v>
      </c>
    </row>
    <row r="61" spans="1:8" ht="15.75" x14ac:dyDescent="0.25">
      <c r="A61" s="743"/>
      <c r="B61" s="743"/>
      <c r="C61" s="303" t="s">
        <v>69</v>
      </c>
      <c r="D61" s="26">
        <v>4</v>
      </c>
      <c r="E61" s="26">
        <v>430</v>
      </c>
      <c r="F61" s="27">
        <v>270</v>
      </c>
      <c r="G61" s="102">
        <v>0.86659684026833783</v>
      </c>
      <c r="H61" s="42">
        <v>0.24617996604414261</v>
      </c>
    </row>
    <row r="62" spans="1:8" ht="15.75" x14ac:dyDescent="0.25">
      <c r="A62" s="743"/>
      <c r="B62" s="743"/>
      <c r="C62" s="303" t="s">
        <v>70</v>
      </c>
      <c r="D62" s="26">
        <v>1</v>
      </c>
      <c r="E62" s="26">
        <v>100</v>
      </c>
      <c r="F62" s="27">
        <v>60</v>
      </c>
      <c r="G62" s="102">
        <v>0.97805555555555557</v>
      </c>
      <c r="H62" s="42">
        <v>0</v>
      </c>
    </row>
    <row r="63" spans="1:8" ht="15.75" x14ac:dyDescent="0.25">
      <c r="A63" s="743"/>
      <c r="B63" s="743"/>
      <c r="C63" s="28" t="s">
        <v>158</v>
      </c>
      <c r="D63" s="18"/>
      <c r="E63" s="18"/>
      <c r="F63" s="18"/>
      <c r="G63" s="291"/>
      <c r="H63" s="18"/>
    </row>
    <row r="64" spans="1:8" s="293" customFormat="1" ht="15.75" x14ac:dyDescent="0.25">
      <c r="A64" s="743"/>
      <c r="B64" s="702" t="s">
        <v>347</v>
      </c>
      <c r="C64" s="303" t="s">
        <v>74</v>
      </c>
      <c r="D64" s="26">
        <v>2</v>
      </c>
      <c r="E64" s="26">
        <v>200</v>
      </c>
      <c r="F64" s="27">
        <v>120</v>
      </c>
      <c r="G64" s="102">
        <v>0.83</v>
      </c>
      <c r="H64" s="42">
        <v>7.0000000000000007E-2</v>
      </c>
    </row>
    <row r="65" spans="1:8" ht="15.75" customHeight="1" x14ac:dyDescent="0.25">
      <c r="A65" s="743"/>
      <c r="B65" s="746" t="s">
        <v>159</v>
      </c>
      <c r="C65" s="303" t="s">
        <v>160</v>
      </c>
      <c r="D65" s="26">
        <v>1</v>
      </c>
      <c r="E65" s="26">
        <v>200</v>
      </c>
      <c r="F65" s="27">
        <v>120</v>
      </c>
      <c r="G65" s="102">
        <v>1.07</v>
      </c>
      <c r="H65" s="42">
        <v>0.08</v>
      </c>
    </row>
    <row r="66" spans="1:8" ht="15.75" x14ac:dyDescent="0.25">
      <c r="A66" s="743"/>
      <c r="B66" s="746"/>
      <c r="C66" s="97" t="s">
        <v>161</v>
      </c>
      <c r="D66" s="18"/>
      <c r="E66" s="18"/>
      <c r="F66" s="18"/>
      <c r="G66" s="291"/>
      <c r="H66" s="18"/>
    </row>
    <row r="67" spans="1:8" ht="15.75" x14ac:dyDescent="0.25">
      <c r="A67" s="735" t="s">
        <v>147</v>
      </c>
      <c r="B67" s="735"/>
      <c r="C67" s="735"/>
      <c r="D67" s="329">
        <v>11</v>
      </c>
      <c r="E67" s="329">
        <v>1460</v>
      </c>
      <c r="F67" s="329">
        <v>900</v>
      </c>
      <c r="G67" s="553">
        <v>0.84058286801765059</v>
      </c>
      <c r="H67" s="327">
        <v>0.1226457399103139</v>
      </c>
    </row>
    <row r="68" spans="1:8" ht="15.75" x14ac:dyDescent="0.25">
      <c r="A68" s="743" t="s">
        <v>162</v>
      </c>
      <c r="B68" s="306" t="s">
        <v>163</v>
      </c>
      <c r="C68" s="303" t="s">
        <v>164</v>
      </c>
      <c r="D68" s="26">
        <v>2</v>
      </c>
      <c r="E68" s="26">
        <v>300</v>
      </c>
      <c r="F68" s="27">
        <v>180</v>
      </c>
      <c r="G68" s="102">
        <v>0.76028613199665829</v>
      </c>
      <c r="H68" s="42">
        <v>9.9624060150375934E-2</v>
      </c>
    </row>
    <row r="69" spans="1:8" ht="15.75" x14ac:dyDescent="0.25">
      <c r="A69" s="743"/>
      <c r="B69" s="746" t="s">
        <v>78</v>
      </c>
      <c r="C69" s="303" t="s">
        <v>165</v>
      </c>
      <c r="D69" s="26">
        <v>2</v>
      </c>
      <c r="E69" s="26">
        <v>300</v>
      </c>
      <c r="F69" s="27">
        <v>180</v>
      </c>
      <c r="G69" s="102">
        <v>1.0842640169814084</v>
      </c>
      <c r="H69" s="42">
        <v>0.17374005305039789</v>
      </c>
    </row>
    <row r="70" spans="1:8" ht="15.75" x14ac:dyDescent="0.25">
      <c r="A70" s="743"/>
      <c r="B70" s="746"/>
      <c r="C70" s="303" t="s">
        <v>80</v>
      </c>
      <c r="D70" s="26">
        <v>3</v>
      </c>
      <c r="E70" s="26">
        <v>400</v>
      </c>
      <c r="F70" s="27">
        <v>240</v>
      </c>
      <c r="G70" s="102">
        <v>1.0138194444444446</v>
      </c>
      <c r="H70" s="42">
        <v>0.12108731466227347</v>
      </c>
    </row>
    <row r="71" spans="1:8" ht="15.75" x14ac:dyDescent="0.25">
      <c r="A71" s="743"/>
      <c r="B71" s="743" t="s">
        <v>81</v>
      </c>
      <c r="C71" s="28" t="s">
        <v>82</v>
      </c>
      <c r="D71" s="18"/>
      <c r="E71" s="18"/>
      <c r="F71" s="18"/>
      <c r="G71" s="291"/>
      <c r="H71" s="18"/>
    </row>
    <row r="72" spans="1:8" ht="15.75" x14ac:dyDescent="0.25">
      <c r="A72" s="743"/>
      <c r="B72" s="743"/>
      <c r="C72" s="303" t="s">
        <v>83</v>
      </c>
      <c r="D72" s="26">
        <v>2</v>
      </c>
      <c r="E72" s="26">
        <v>200</v>
      </c>
      <c r="F72" s="27">
        <v>120</v>
      </c>
      <c r="G72" s="102">
        <v>0.87223947550034509</v>
      </c>
      <c r="H72" s="42">
        <v>0.15454545454545454</v>
      </c>
    </row>
    <row r="73" spans="1:8" ht="15.75" x14ac:dyDescent="0.25">
      <c r="A73" s="743"/>
      <c r="B73" s="743" t="s">
        <v>84</v>
      </c>
      <c r="C73" s="303" t="s">
        <v>85</v>
      </c>
      <c r="D73" s="26">
        <v>1</v>
      </c>
      <c r="E73" s="26">
        <v>100</v>
      </c>
      <c r="F73" s="27">
        <v>60</v>
      </c>
      <c r="G73" s="102">
        <v>0.71</v>
      </c>
      <c r="H73" s="42">
        <v>0.14000000000000001</v>
      </c>
    </row>
    <row r="74" spans="1:8" ht="15.75" x14ac:dyDescent="0.25">
      <c r="A74" s="743"/>
      <c r="B74" s="743"/>
      <c r="C74" s="303" t="s">
        <v>86</v>
      </c>
      <c r="D74" s="26">
        <v>5</v>
      </c>
      <c r="E74" s="26">
        <v>600</v>
      </c>
      <c r="F74" s="27">
        <v>360</v>
      </c>
      <c r="G74" s="102">
        <v>0.87953703703703701</v>
      </c>
      <c r="H74" s="42">
        <v>0.12807525325615052</v>
      </c>
    </row>
    <row r="75" spans="1:8" ht="15.75" x14ac:dyDescent="0.25">
      <c r="A75" s="743"/>
      <c r="B75" s="743" t="s">
        <v>87</v>
      </c>
      <c r="C75" s="303" t="s">
        <v>88</v>
      </c>
      <c r="D75" s="26">
        <v>2</v>
      </c>
      <c r="E75" s="26">
        <v>200</v>
      </c>
      <c r="F75" s="27">
        <v>120</v>
      </c>
      <c r="G75" s="102">
        <v>0.97928571428571431</v>
      </c>
      <c r="H75" s="42">
        <v>0.52075471698113207</v>
      </c>
    </row>
    <row r="76" spans="1:8" ht="15.75" x14ac:dyDescent="0.25">
      <c r="A76" s="743"/>
      <c r="B76" s="743"/>
      <c r="C76" s="303" t="s">
        <v>89</v>
      </c>
      <c r="D76" s="26">
        <v>5</v>
      </c>
      <c r="E76" s="26">
        <v>530</v>
      </c>
      <c r="F76" s="27">
        <v>330</v>
      </c>
      <c r="G76" s="102">
        <v>0.73107263107263121</v>
      </c>
      <c r="H76" s="42">
        <v>0.14914772727272727</v>
      </c>
    </row>
    <row r="77" spans="1:8" ht="15.75" x14ac:dyDescent="0.25">
      <c r="A77" s="743"/>
      <c r="B77" s="743"/>
      <c r="C77" s="303" t="s">
        <v>90</v>
      </c>
      <c r="D77" s="26">
        <v>1</v>
      </c>
      <c r="E77" s="26">
        <v>200</v>
      </c>
      <c r="F77" s="27">
        <v>120</v>
      </c>
      <c r="G77" s="102">
        <v>0.82765350877192967</v>
      </c>
      <c r="H77" s="42">
        <v>0.12987012987012986</v>
      </c>
    </row>
    <row r="78" spans="1:8" ht="15.75" x14ac:dyDescent="0.25">
      <c r="A78" s="743"/>
      <c r="B78" s="743"/>
      <c r="C78" s="28" t="s">
        <v>166</v>
      </c>
      <c r="D78" s="18"/>
      <c r="E78" s="18"/>
      <c r="F78" s="18"/>
      <c r="G78" s="291"/>
      <c r="H78" s="18"/>
    </row>
    <row r="79" spans="1:8" ht="15.75" x14ac:dyDescent="0.25">
      <c r="A79" s="743"/>
      <c r="B79" s="743" t="s">
        <v>167</v>
      </c>
      <c r="C79" s="303" t="s">
        <v>93</v>
      </c>
      <c r="D79" s="26">
        <v>1</v>
      </c>
      <c r="E79" s="26">
        <v>100</v>
      </c>
      <c r="F79" s="27">
        <v>60</v>
      </c>
      <c r="G79" s="102">
        <v>0.96060846560846569</v>
      </c>
      <c r="H79" s="42">
        <v>9.1127098321342928E-2</v>
      </c>
    </row>
    <row r="80" spans="1:8" ht="15.75" x14ac:dyDescent="0.25">
      <c r="A80" s="743"/>
      <c r="B80" s="743"/>
      <c r="C80" s="28" t="s">
        <v>168</v>
      </c>
      <c r="D80" s="18"/>
      <c r="E80" s="18"/>
      <c r="F80" s="18"/>
      <c r="G80" s="291"/>
      <c r="H80" s="18"/>
    </row>
    <row r="81" spans="1:8" ht="15.75" x14ac:dyDescent="0.25">
      <c r="A81" s="743"/>
      <c r="B81" s="743"/>
      <c r="C81" s="303" t="s">
        <v>169</v>
      </c>
      <c r="D81" s="26">
        <v>1</v>
      </c>
      <c r="E81" s="26">
        <v>100</v>
      </c>
      <c r="F81" s="27">
        <v>60</v>
      </c>
      <c r="G81" s="102">
        <v>0.85675438596491238</v>
      </c>
      <c r="H81" s="42">
        <v>0.16853932584269662</v>
      </c>
    </row>
    <row r="82" spans="1:8" ht="15.75" x14ac:dyDescent="0.25">
      <c r="A82" s="743"/>
      <c r="B82" s="743" t="s">
        <v>170</v>
      </c>
      <c r="C82" s="303" t="s">
        <v>171</v>
      </c>
      <c r="D82" s="26">
        <v>3</v>
      </c>
      <c r="E82" s="26">
        <v>500</v>
      </c>
      <c r="F82" s="27">
        <v>300</v>
      </c>
      <c r="G82" s="102">
        <v>1.1606974506974508</v>
      </c>
      <c r="H82" s="42">
        <v>9.9162910495814549E-2</v>
      </c>
    </row>
    <row r="83" spans="1:8" ht="15.75" x14ac:dyDescent="0.25">
      <c r="A83" s="743"/>
      <c r="B83" s="743"/>
      <c r="C83" s="303" t="s">
        <v>172</v>
      </c>
      <c r="D83" s="26">
        <v>1</v>
      </c>
      <c r="E83" s="26">
        <v>200</v>
      </c>
      <c r="F83" s="27">
        <v>120</v>
      </c>
      <c r="G83" s="102">
        <v>0.82334795321637422</v>
      </c>
      <c r="H83" s="42">
        <v>1.9434628975265017E-2</v>
      </c>
    </row>
    <row r="84" spans="1:8" ht="15.75" x14ac:dyDescent="0.25">
      <c r="A84" s="743"/>
      <c r="B84" s="743"/>
      <c r="C84" s="303" t="s">
        <v>173</v>
      </c>
      <c r="D84" s="26">
        <v>2</v>
      </c>
      <c r="E84" s="26">
        <v>300</v>
      </c>
      <c r="F84" s="27">
        <v>180</v>
      </c>
      <c r="G84" s="102">
        <v>0.87857583774250447</v>
      </c>
      <c r="H84" s="42">
        <v>0.23466257668711657</v>
      </c>
    </row>
    <row r="85" spans="1:8" ht="15.75" x14ac:dyDescent="0.25">
      <c r="A85" s="735" t="s">
        <v>147</v>
      </c>
      <c r="B85" s="735"/>
      <c r="C85" s="735"/>
      <c r="D85" s="329">
        <v>31</v>
      </c>
      <c r="E85" s="329">
        <v>4030</v>
      </c>
      <c r="F85" s="329">
        <v>2430</v>
      </c>
      <c r="G85" s="553">
        <v>0.91</v>
      </c>
      <c r="H85" s="327">
        <v>0.1567356362667614</v>
      </c>
    </row>
    <row r="86" spans="1:8" ht="15.75" x14ac:dyDescent="0.25">
      <c r="A86" s="743" t="s">
        <v>174</v>
      </c>
      <c r="B86" s="743" t="s">
        <v>100</v>
      </c>
      <c r="C86" s="28" t="s">
        <v>101</v>
      </c>
      <c r="D86" s="18"/>
      <c r="E86" s="18"/>
      <c r="F86" s="18"/>
      <c r="G86" s="291"/>
      <c r="H86" s="18"/>
    </row>
    <row r="87" spans="1:8" ht="15.75" x14ac:dyDescent="0.25">
      <c r="A87" s="743"/>
      <c r="B87" s="743"/>
      <c r="C87" s="28" t="s">
        <v>102</v>
      </c>
      <c r="D87" s="18"/>
      <c r="E87" s="18"/>
      <c r="F87" s="18"/>
      <c r="G87" s="291"/>
      <c r="H87" s="18"/>
    </row>
    <row r="88" spans="1:8" ht="15.75" x14ac:dyDescent="0.25">
      <c r="A88" s="743"/>
      <c r="B88" s="743"/>
      <c r="C88" s="303" t="s">
        <v>103</v>
      </c>
      <c r="D88" s="14">
        <v>1</v>
      </c>
      <c r="E88" s="14">
        <v>100</v>
      </c>
      <c r="F88" s="240">
        <v>60</v>
      </c>
      <c r="G88" s="102">
        <v>1.0154093567251461</v>
      </c>
      <c r="H88" s="118">
        <v>0.22459893048128343</v>
      </c>
    </row>
    <row r="89" spans="1:8" ht="15.75" x14ac:dyDescent="0.25">
      <c r="A89" s="743"/>
      <c r="B89" s="306" t="s">
        <v>104</v>
      </c>
      <c r="C89" s="303" t="s">
        <v>105</v>
      </c>
      <c r="D89" s="18">
        <v>1</v>
      </c>
      <c r="E89" s="18">
        <v>200</v>
      </c>
      <c r="F89" s="18">
        <v>120</v>
      </c>
      <c r="G89" s="291">
        <v>1.052609649122807</v>
      </c>
      <c r="H89" s="291">
        <v>1.8633540372670808E-2</v>
      </c>
    </row>
    <row r="90" spans="1:8" ht="15.75" x14ac:dyDescent="0.25">
      <c r="A90" s="743"/>
      <c r="B90" s="743" t="s">
        <v>175</v>
      </c>
      <c r="C90" s="28" t="s">
        <v>107</v>
      </c>
      <c r="D90" s="18"/>
      <c r="E90" s="18"/>
      <c r="F90" s="18"/>
      <c r="G90" s="291"/>
      <c r="H90" s="18"/>
    </row>
    <row r="91" spans="1:8" ht="15.75" x14ac:dyDescent="0.25">
      <c r="A91" s="743"/>
      <c r="B91" s="743"/>
      <c r="C91" s="303" t="s">
        <v>108</v>
      </c>
      <c r="D91" s="26">
        <v>1</v>
      </c>
      <c r="E91" s="26">
        <v>200</v>
      </c>
      <c r="F91" s="27">
        <v>120</v>
      </c>
      <c r="G91" s="102">
        <v>0.86875000000000002</v>
      </c>
      <c r="H91" s="42">
        <v>2.5528811086797956E-2</v>
      </c>
    </row>
    <row r="92" spans="1:8" ht="15.75" x14ac:dyDescent="0.25">
      <c r="A92" s="743"/>
      <c r="B92" s="743"/>
      <c r="C92" s="303" t="s">
        <v>391</v>
      </c>
      <c r="D92" s="26">
        <v>1</v>
      </c>
      <c r="E92" s="26">
        <v>100</v>
      </c>
      <c r="F92" s="27">
        <v>60</v>
      </c>
      <c r="G92" s="102">
        <v>0.65166666666666673</v>
      </c>
      <c r="H92" s="42">
        <v>5.6179775280898875E-3</v>
      </c>
    </row>
    <row r="93" spans="1:8" ht="15.75" x14ac:dyDescent="0.25">
      <c r="A93" s="735" t="s">
        <v>147</v>
      </c>
      <c r="B93" s="735"/>
      <c r="C93" s="735"/>
      <c r="D93" s="329">
        <v>4</v>
      </c>
      <c r="E93" s="329">
        <v>600</v>
      </c>
      <c r="F93" s="329">
        <v>360</v>
      </c>
      <c r="G93" s="553">
        <v>0.91829922027290445</v>
      </c>
      <c r="H93" s="327">
        <v>3.3680555555555554E-2</v>
      </c>
    </row>
    <row r="94" spans="1:8" ht="15.75" x14ac:dyDescent="0.25">
      <c r="A94" s="743" t="s">
        <v>177</v>
      </c>
      <c r="B94" s="743" t="s">
        <v>110</v>
      </c>
      <c r="C94" s="303" t="s">
        <v>111</v>
      </c>
      <c r="D94" s="26">
        <v>4</v>
      </c>
      <c r="E94" s="26">
        <v>400</v>
      </c>
      <c r="F94" s="27">
        <v>240</v>
      </c>
      <c r="G94" s="102">
        <v>0.95632777045820527</v>
      </c>
      <c r="H94" s="42">
        <v>5.2541648868005129E-2</v>
      </c>
    </row>
    <row r="95" spans="1:8" ht="15.75" x14ac:dyDescent="0.25">
      <c r="A95" s="743"/>
      <c r="B95" s="743"/>
      <c r="C95" s="303" t="s">
        <v>112</v>
      </c>
      <c r="D95" s="26">
        <v>2</v>
      </c>
      <c r="E95" s="26">
        <v>300</v>
      </c>
      <c r="F95" s="27">
        <v>180</v>
      </c>
      <c r="G95" s="102">
        <v>1.2925925925925925</v>
      </c>
      <c r="H95" s="42">
        <v>8.1134564643799478E-2</v>
      </c>
    </row>
    <row r="96" spans="1:8" ht="15.75" x14ac:dyDescent="0.25">
      <c r="A96" s="743"/>
      <c r="B96" s="743"/>
      <c r="C96" s="28" t="s">
        <v>178</v>
      </c>
      <c r="D96" s="18"/>
      <c r="E96" s="18"/>
      <c r="F96" s="18"/>
      <c r="G96" s="291"/>
      <c r="H96" s="18"/>
    </row>
    <row r="97" spans="1:110" ht="15.75" x14ac:dyDescent="0.25">
      <c r="A97" s="743"/>
      <c r="B97" s="746" t="s">
        <v>114</v>
      </c>
      <c r="C97" s="303" t="s">
        <v>179</v>
      </c>
      <c r="D97" s="14">
        <v>3</v>
      </c>
      <c r="E97" s="14">
        <v>500</v>
      </c>
      <c r="F97" s="240">
        <v>300</v>
      </c>
      <c r="G97" s="102">
        <v>0.72813131313131307</v>
      </c>
      <c r="H97" s="118">
        <v>8.2362728785357733E-2</v>
      </c>
    </row>
    <row r="98" spans="1:110" ht="15.75" x14ac:dyDescent="0.25">
      <c r="A98" s="743"/>
      <c r="B98" s="746"/>
      <c r="C98" s="303" t="s">
        <v>116</v>
      </c>
      <c r="D98" s="14">
        <v>1</v>
      </c>
      <c r="E98" s="14">
        <v>100</v>
      </c>
      <c r="F98" s="240">
        <v>60</v>
      </c>
      <c r="G98" s="102">
        <v>0.50364035087719305</v>
      </c>
      <c r="H98" s="118">
        <v>0.13157894736842105</v>
      </c>
    </row>
    <row r="99" spans="1:110" ht="15.75" x14ac:dyDescent="0.25">
      <c r="A99" s="743"/>
      <c r="B99" s="746"/>
      <c r="C99" s="28" t="s">
        <v>117</v>
      </c>
      <c r="D99" s="18"/>
      <c r="E99" s="18"/>
      <c r="F99" s="18"/>
      <c r="G99" s="291"/>
      <c r="H99" s="18"/>
    </row>
    <row r="100" spans="1:110" ht="15.75" x14ac:dyDescent="0.25">
      <c r="A100" s="743"/>
      <c r="B100" s="743" t="s">
        <v>180</v>
      </c>
      <c r="C100" s="303" t="s">
        <v>181</v>
      </c>
      <c r="D100" s="14">
        <v>4</v>
      </c>
      <c r="E100" s="14">
        <v>700</v>
      </c>
      <c r="F100" s="240">
        <v>420</v>
      </c>
      <c r="G100" s="102">
        <v>0.95178908278287166</v>
      </c>
      <c r="H100" s="118">
        <v>0.10617832038475768</v>
      </c>
    </row>
    <row r="101" spans="1:110" ht="15.75" x14ac:dyDescent="0.25">
      <c r="A101" s="743"/>
      <c r="B101" s="743"/>
      <c r="C101" s="303" t="s">
        <v>120</v>
      </c>
      <c r="D101" s="14">
        <v>2</v>
      </c>
      <c r="E101" s="14">
        <v>300</v>
      </c>
      <c r="F101" s="240">
        <v>180</v>
      </c>
      <c r="G101" s="102">
        <v>0.96125220458553795</v>
      </c>
      <c r="H101" s="118">
        <v>5.8264724509183026E-2</v>
      </c>
    </row>
    <row r="102" spans="1:110" ht="15.75" x14ac:dyDescent="0.25">
      <c r="A102" s="743"/>
      <c r="B102" s="743" t="s">
        <v>121</v>
      </c>
      <c r="C102" s="303" t="s">
        <v>182</v>
      </c>
      <c r="D102" s="14">
        <v>6</v>
      </c>
      <c r="E102" s="14">
        <v>600</v>
      </c>
      <c r="F102" s="240">
        <v>360</v>
      </c>
      <c r="G102" s="102">
        <v>0.90056918390251717</v>
      </c>
      <c r="H102" s="118">
        <v>8.6672879776328052E-2</v>
      </c>
    </row>
    <row r="103" spans="1:110" ht="15.75" x14ac:dyDescent="0.25">
      <c r="A103" s="743"/>
      <c r="B103" s="743"/>
      <c r="C103" s="303" t="s">
        <v>183</v>
      </c>
      <c r="D103" s="14">
        <v>6</v>
      </c>
      <c r="E103" s="14">
        <v>630</v>
      </c>
      <c r="F103" s="240">
        <v>390</v>
      </c>
      <c r="G103" s="102">
        <v>0.77146372146372144</v>
      </c>
      <c r="H103" s="118">
        <v>8.8075493279954245E-2</v>
      </c>
    </row>
    <row r="104" spans="1:110" ht="15.75" x14ac:dyDescent="0.25">
      <c r="A104" s="743"/>
      <c r="B104" s="743" t="s">
        <v>124</v>
      </c>
      <c r="C104" s="28" t="s">
        <v>125</v>
      </c>
      <c r="D104" s="18"/>
      <c r="E104" s="18"/>
      <c r="F104" s="18"/>
      <c r="G104" s="291"/>
      <c r="H104" s="18"/>
    </row>
    <row r="105" spans="1:110" ht="15.75" x14ac:dyDescent="0.25">
      <c r="A105" s="743"/>
      <c r="B105" s="743"/>
      <c r="C105" s="303" t="s">
        <v>126</v>
      </c>
      <c r="D105" s="14">
        <v>1</v>
      </c>
      <c r="E105" s="14">
        <v>100</v>
      </c>
      <c r="F105" s="240">
        <v>60</v>
      </c>
      <c r="G105" s="102">
        <v>1.1182539682539681</v>
      </c>
      <c r="H105" s="118">
        <v>0.53</v>
      </c>
    </row>
    <row r="106" spans="1:110" ht="15.75" x14ac:dyDescent="0.25">
      <c r="A106" s="743"/>
      <c r="B106" s="743" t="s">
        <v>127</v>
      </c>
      <c r="C106" s="29" t="s">
        <v>128</v>
      </c>
      <c r="D106" s="18"/>
      <c r="E106" s="18"/>
      <c r="F106" s="18"/>
      <c r="G106" s="291"/>
      <c r="H106" s="18"/>
    </row>
    <row r="107" spans="1:110" ht="15.75" x14ac:dyDescent="0.25">
      <c r="A107" s="743"/>
      <c r="B107" s="743"/>
      <c r="C107" s="303" t="s">
        <v>129</v>
      </c>
      <c r="D107" s="14">
        <v>1</v>
      </c>
      <c r="E107" s="14">
        <v>200</v>
      </c>
      <c r="F107" s="240">
        <v>120</v>
      </c>
      <c r="G107" s="102">
        <v>1.0605423280423281</v>
      </c>
      <c r="H107" s="118">
        <v>4.2269187986651836E-2</v>
      </c>
    </row>
    <row r="108" spans="1:110" ht="15.75" x14ac:dyDescent="0.25">
      <c r="A108" s="743"/>
      <c r="B108" s="743"/>
      <c r="C108" s="28" t="s">
        <v>184</v>
      </c>
      <c r="D108" s="18"/>
      <c r="E108" s="18"/>
      <c r="F108" s="18"/>
      <c r="G108" s="291"/>
      <c r="H108" s="18"/>
    </row>
    <row r="109" spans="1:110" ht="15.75" x14ac:dyDescent="0.25">
      <c r="A109" s="735" t="s">
        <v>147</v>
      </c>
      <c r="B109" s="735"/>
      <c r="C109" s="735"/>
      <c r="D109" s="329">
        <v>30</v>
      </c>
      <c r="E109" s="329">
        <v>3830</v>
      </c>
      <c r="F109" s="329">
        <v>2310</v>
      </c>
      <c r="G109" s="553">
        <v>0.91041386718568795</v>
      </c>
      <c r="H109" s="327">
        <v>9.2411338502605828E-2</v>
      </c>
    </row>
    <row r="110" spans="1:110" ht="15.75" x14ac:dyDescent="0.25">
      <c r="A110" s="735" t="s">
        <v>185</v>
      </c>
      <c r="B110" s="735"/>
      <c r="C110" s="735"/>
      <c r="D110" s="329">
        <v>94</v>
      </c>
      <c r="E110" s="329">
        <v>12810</v>
      </c>
      <c r="F110" s="329">
        <v>7770</v>
      </c>
      <c r="G110" s="553">
        <v>0.87</v>
      </c>
      <c r="H110" s="327">
        <v>0.10217725178426236</v>
      </c>
    </row>
    <row r="111" spans="1:110" s="3" customFormat="1" x14ac:dyDescent="0.25">
      <c r="A111" s="32" t="s">
        <v>186</v>
      </c>
      <c r="B111" s="489" t="s">
        <v>368</v>
      </c>
      <c r="C111" s="12"/>
      <c r="D111" s="12"/>
      <c r="E111" s="12"/>
      <c r="F111" s="9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  <c r="CP111" s="293"/>
      <c r="CQ111" s="293"/>
      <c r="CR111" s="293"/>
      <c r="CS111" s="293"/>
      <c r="CT111" s="293"/>
      <c r="CU111" s="293"/>
      <c r="CV111" s="293"/>
      <c r="CW111" s="293"/>
      <c r="CX111" s="293"/>
      <c r="CY111" s="293"/>
      <c r="CZ111" s="293"/>
      <c r="DA111" s="293"/>
      <c r="DB111" s="293"/>
      <c r="DC111" s="293"/>
      <c r="DD111" s="293"/>
      <c r="DE111" s="293"/>
      <c r="DF111" s="293"/>
    </row>
    <row r="112" spans="1:110" x14ac:dyDescent="0.25">
      <c r="A112" s="33" t="s">
        <v>187</v>
      </c>
      <c r="B112" s="795" t="s">
        <v>369</v>
      </c>
      <c r="C112" s="795"/>
      <c r="D112" s="795"/>
      <c r="E112" s="795"/>
      <c r="F112" s="795"/>
      <c r="G112" s="795"/>
      <c r="H112" s="795"/>
    </row>
    <row r="114" spans="1:2" x14ac:dyDescent="0.25">
      <c r="A114" s="293" t="s">
        <v>392</v>
      </c>
      <c r="B114" s="293" t="s">
        <v>393</v>
      </c>
    </row>
  </sheetData>
  <mergeCells count="57">
    <mergeCell ref="A1:H1"/>
    <mergeCell ref="A2:H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  <mergeCell ref="A110:C110"/>
    <mergeCell ref="B112:H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54:B59"/>
    <mergeCell ref="B60:B63"/>
    <mergeCell ref="B65:B66"/>
    <mergeCell ref="A26:A40"/>
    <mergeCell ref="B26:B30"/>
    <mergeCell ref="B31:B36"/>
    <mergeCell ref="B37:B40"/>
    <mergeCell ref="A41:C41"/>
    <mergeCell ref="A42:A49"/>
    <mergeCell ref="B42:B49"/>
    <mergeCell ref="A25:C25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H3:H5"/>
    <mergeCell ref="G3:G5"/>
    <mergeCell ref="A3:A5"/>
    <mergeCell ref="B3:B5"/>
    <mergeCell ref="C3:C5"/>
    <mergeCell ref="D3:D5"/>
    <mergeCell ref="E3:E5"/>
    <mergeCell ref="F3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DF114"/>
  <sheetViews>
    <sheetView topLeftCell="B1" zoomScale="75" zoomScaleNormal="75" workbookViewId="0">
      <selection activeCell="M30" sqref="M30"/>
    </sheetView>
  </sheetViews>
  <sheetFormatPr defaultRowHeight="15" x14ac:dyDescent="0.25"/>
  <cols>
    <col min="1" max="1" width="17.7109375" customWidth="1"/>
    <col min="2" max="2" width="27.140625" bestFit="1" customWidth="1"/>
    <col min="3" max="3" width="19.42578125" bestFit="1" customWidth="1"/>
    <col min="4" max="4" width="10.28515625" customWidth="1"/>
    <col min="6" max="6" width="12.42578125" customWidth="1"/>
    <col min="7" max="7" width="11.85546875" customWidth="1"/>
    <col min="8" max="8" width="16" customWidth="1"/>
    <col min="9" max="9" width="22" customWidth="1"/>
  </cols>
  <sheetData>
    <row r="1" spans="1:13" ht="27.75" customHeight="1" x14ac:dyDescent="0.25">
      <c r="A1" s="796" t="s">
        <v>367</v>
      </c>
      <c r="B1" s="796"/>
      <c r="C1" s="796"/>
      <c r="D1" s="796"/>
      <c r="E1" s="796"/>
      <c r="F1" s="796"/>
      <c r="G1" s="796"/>
      <c r="H1" s="796"/>
      <c r="I1" s="796"/>
      <c r="J1" s="56"/>
      <c r="K1" s="56"/>
      <c r="L1" s="56"/>
      <c r="M1" s="56"/>
    </row>
    <row r="2" spans="1:13" ht="27.75" customHeight="1" x14ac:dyDescent="0.25">
      <c r="A2" s="797" t="s">
        <v>197</v>
      </c>
      <c r="B2" s="797"/>
      <c r="C2" s="797"/>
      <c r="D2" s="797"/>
      <c r="E2" s="797"/>
      <c r="F2" s="797"/>
      <c r="G2" s="797"/>
      <c r="H2" s="797"/>
      <c r="I2" s="797"/>
      <c r="J2" s="57"/>
      <c r="K2" s="57"/>
      <c r="L2" s="57"/>
      <c r="M2" s="57"/>
    </row>
    <row r="3" spans="1:13" ht="15.75" customHeight="1" x14ac:dyDescent="0.25">
      <c r="A3" s="743" t="s">
        <v>141</v>
      </c>
      <c r="B3" s="746" t="s">
        <v>1</v>
      </c>
      <c r="C3" s="801" t="s">
        <v>2</v>
      </c>
      <c r="D3" s="746" t="s">
        <v>132</v>
      </c>
      <c r="E3" s="746" t="s">
        <v>133</v>
      </c>
      <c r="F3" s="746" t="s">
        <v>195</v>
      </c>
      <c r="G3" s="746" t="s">
        <v>142</v>
      </c>
      <c r="H3" s="746" t="s">
        <v>334</v>
      </c>
      <c r="I3" s="746" t="s">
        <v>335</v>
      </c>
    </row>
    <row r="4" spans="1:13" ht="24.95" customHeight="1" x14ac:dyDescent="0.25">
      <c r="A4" s="743"/>
      <c r="B4" s="746"/>
      <c r="C4" s="801"/>
      <c r="D4" s="746"/>
      <c r="E4" s="746"/>
      <c r="F4" s="746"/>
      <c r="G4" s="746"/>
      <c r="H4" s="746"/>
      <c r="I4" s="746"/>
    </row>
    <row r="5" spans="1:13" ht="58.5" customHeight="1" x14ac:dyDescent="0.25">
      <c r="A5" s="743"/>
      <c r="B5" s="746"/>
      <c r="C5" s="801"/>
      <c r="D5" s="746"/>
      <c r="E5" s="746"/>
      <c r="F5" s="746"/>
      <c r="G5" s="746"/>
      <c r="H5" s="746"/>
      <c r="I5" s="746"/>
    </row>
    <row r="6" spans="1:13" ht="15.75" x14ac:dyDescent="0.25">
      <c r="A6" s="743" t="s">
        <v>143</v>
      </c>
      <c r="B6" s="743" t="s">
        <v>4</v>
      </c>
      <c r="C6" s="303" t="s">
        <v>5</v>
      </c>
      <c r="D6" s="26">
        <v>2</v>
      </c>
      <c r="E6" s="26">
        <v>400</v>
      </c>
      <c r="F6" s="27">
        <v>160</v>
      </c>
      <c r="G6" s="102">
        <v>0.84791666666666665</v>
      </c>
      <c r="H6" s="42">
        <v>0.94103194103194099</v>
      </c>
      <c r="I6" s="23">
        <v>0.56756756756756754</v>
      </c>
    </row>
    <row r="7" spans="1:13" ht="15.75" x14ac:dyDescent="0.25">
      <c r="A7" s="743"/>
      <c r="B7" s="743"/>
      <c r="C7" s="303" t="s">
        <v>6</v>
      </c>
      <c r="D7" s="26">
        <v>1</v>
      </c>
      <c r="E7" s="26">
        <v>200</v>
      </c>
      <c r="F7" s="27">
        <v>80</v>
      </c>
      <c r="G7" s="102">
        <v>1.0208333333333335</v>
      </c>
      <c r="H7" s="42">
        <v>0.97959183673469385</v>
      </c>
      <c r="I7" s="23">
        <v>0.12244897959183673</v>
      </c>
    </row>
    <row r="8" spans="1:13" ht="15.75" x14ac:dyDescent="0.25">
      <c r="A8" s="743"/>
      <c r="B8" s="791" t="s">
        <v>7</v>
      </c>
      <c r="C8" s="97" t="s">
        <v>8</v>
      </c>
      <c r="D8" s="566"/>
      <c r="E8" s="566"/>
      <c r="F8" s="566"/>
      <c r="G8" s="575"/>
      <c r="H8" s="575"/>
      <c r="I8" s="575"/>
    </row>
    <row r="9" spans="1:13" ht="15.75" x14ac:dyDescent="0.25">
      <c r="A9" s="743"/>
      <c r="B9" s="791"/>
      <c r="C9" s="28" t="s">
        <v>9</v>
      </c>
      <c r="D9" s="566"/>
      <c r="E9" s="566"/>
      <c r="F9" s="566"/>
      <c r="G9" s="575"/>
      <c r="H9" s="575"/>
      <c r="I9" s="575"/>
    </row>
    <row r="10" spans="1:13" ht="15.75" x14ac:dyDescent="0.25">
      <c r="A10" s="743"/>
      <c r="B10" s="791"/>
      <c r="C10" s="28" t="s">
        <v>10</v>
      </c>
      <c r="D10" s="566"/>
      <c r="E10" s="566"/>
      <c r="F10" s="566"/>
      <c r="G10" s="575"/>
      <c r="H10" s="575"/>
      <c r="I10" s="575"/>
    </row>
    <row r="11" spans="1:13" ht="15.75" x14ac:dyDescent="0.25">
      <c r="A11" s="743"/>
      <c r="B11" s="743" t="s">
        <v>11</v>
      </c>
      <c r="C11" s="28" t="s">
        <v>144</v>
      </c>
      <c r="D11" s="18"/>
      <c r="E11" s="18"/>
      <c r="F11" s="18"/>
      <c r="G11" s="291"/>
      <c r="H11" s="291"/>
      <c r="I11" s="291"/>
    </row>
    <row r="12" spans="1:13" ht="15.75" x14ac:dyDescent="0.25">
      <c r="A12" s="743"/>
      <c r="B12" s="743"/>
      <c r="C12" s="303" t="s">
        <v>145</v>
      </c>
      <c r="D12" s="14">
        <v>1</v>
      </c>
      <c r="E12" s="14">
        <v>200</v>
      </c>
      <c r="F12" s="240">
        <v>80</v>
      </c>
      <c r="G12" s="102">
        <v>0.18</v>
      </c>
      <c r="H12" s="118">
        <v>0.7931034482758621</v>
      </c>
      <c r="I12" s="576">
        <v>0.27586206896551724</v>
      </c>
    </row>
    <row r="13" spans="1:13" ht="15.75" x14ac:dyDescent="0.25">
      <c r="A13" s="743"/>
      <c r="B13" s="743"/>
      <c r="C13" s="97" t="s">
        <v>146</v>
      </c>
      <c r="D13" s="18"/>
      <c r="E13" s="18"/>
      <c r="F13" s="18"/>
      <c r="G13" s="291"/>
      <c r="H13" s="291"/>
      <c r="I13" s="291"/>
    </row>
    <row r="14" spans="1:13" ht="15.75" x14ac:dyDescent="0.25">
      <c r="A14" s="735" t="s">
        <v>147</v>
      </c>
      <c r="B14" s="735"/>
      <c r="C14" s="735"/>
      <c r="D14" s="329">
        <v>4</v>
      </c>
      <c r="E14" s="329">
        <v>800</v>
      </c>
      <c r="F14" s="329">
        <v>320</v>
      </c>
      <c r="G14" s="553">
        <v>0.72</v>
      </c>
      <c r="H14" s="327">
        <v>0.94860499265785614</v>
      </c>
      <c r="I14" s="337">
        <v>0.39500734214390604</v>
      </c>
    </row>
    <row r="15" spans="1:13" ht="15.75" customHeight="1" x14ac:dyDescent="0.25">
      <c r="A15" s="743" t="s">
        <v>148</v>
      </c>
      <c r="B15" s="747" t="s">
        <v>15</v>
      </c>
      <c r="C15" s="303" t="s">
        <v>16</v>
      </c>
      <c r="D15" s="26">
        <v>1</v>
      </c>
      <c r="E15" s="26">
        <v>100</v>
      </c>
      <c r="F15" s="27">
        <v>40</v>
      </c>
      <c r="G15" s="102">
        <v>1.06</v>
      </c>
      <c r="H15" s="42">
        <v>0.70588235294117652</v>
      </c>
      <c r="I15" s="23">
        <v>0</v>
      </c>
    </row>
    <row r="16" spans="1:13" ht="15.75" x14ac:dyDescent="0.25">
      <c r="A16" s="743"/>
      <c r="B16" s="749"/>
      <c r="C16" s="28" t="s">
        <v>17</v>
      </c>
      <c r="D16" s="18"/>
      <c r="E16" s="18"/>
      <c r="F16" s="18"/>
      <c r="G16" s="291"/>
      <c r="H16" s="291"/>
      <c r="I16" s="291"/>
    </row>
    <row r="17" spans="1:9" ht="15.75" x14ac:dyDescent="0.25">
      <c r="A17" s="743"/>
      <c r="B17" s="748"/>
      <c r="C17" s="303" t="s">
        <v>18</v>
      </c>
      <c r="D17" s="26">
        <v>2</v>
      </c>
      <c r="E17" s="26">
        <v>200</v>
      </c>
      <c r="F17" s="27">
        <v>80</v>
      </c>
      <c r="G17" s="102">
        <v>0.92</v>
      </c>
      <c r="H17" s="42">
        <v>0.8571428571428571</v>
      </c>
      <c r="I17" s="23">
        <v>0.7</v>
      </c>
    </row>
    <row r="18" spans="1:9" ht="15.75" x14ac:dyDescent="0.25">
      <c r="A18" s="743"/>
      <c r="B18" s="743" t="s">
        <v>19</v>
      </c>
      <c r="C18" s="303" t="s">
        <v>20</v>
      </c>
      <c r="D18" s="26">
        <v>1</v>
      </c>
      <c r="E18" s="26">
        <v>200</v>
      </c>
      <c r="F18" s="27">
        <v>80</v>
      </c>
      <c r="G18" s="102">
        <v>0.6791666666666667</v>
      </c>
      <c r="H18" s="42">
        <v>0.14723926380368099</v>
      </c>
      <c r="I18" s="23">
        <v>0.96319018404907975</v>
      </c>
    </row>
    <row r="19" spans="1:9" ht="15.75" x14ac:dyDescent="0.25">
      <c r="A19" s="743"/>
      <c r="B19" s="743"/>
      <c r="C19" s="28" t="s">
        <v>21</v>
      </c>
      <c r="D19" s="18"/>
      <c r="E19" s="18"/>
      <c r="F19" s="18"/>
      <c r="G19" s="291"/>
      <c r="H19" s="291"/>
      <c r="I19" s="291"/>
    </row>
    <row r="20" spans="1:9" ht="15.75" x14ac:dyDescent="0.25">
      <c r="A20" s="743"/>
      <c r="B20" s="743" t="s">
        <v>22</v>
      </c>
      <c r="C20" s="28" t="s">
        <v>23</v>
      </c>
      <c r="D20" s="18"/>
      <c r="E20" s="18"/>
      <c r="F20" s="18"/>
      <c r="G20" s="291"/>
      <c r="H20" s="291"/>
      <c r="I20" s="291"/>
    </row>
    <row r="21" spans="1:9" ht="15.75" x14ac:dyDescent="0.25">
      <c r="A21" s="743"/>
      <c r="B21" s="743"/>
      <c r="C21" s="303" t="s">
        <v>24</v>
      </c>
      <c r="D21" s="26">
        <v>1</v>
      </c>
      <c r="E21" s="26">
        <v>100</v>
      </c>
      <c r="F21" s="27">
        <v>40</v>
      </c>
      <c r="G21" s="102">
        <v>0.7583333333333333</v>
      </c>
      <c r="H21" s="42">
        <v>0.74725274725274726</v>
      </c>
      <c r="I21" s="23">
        <v>0.30769230769230771</v>
      </c>
    </row>
    <row r="22" spans="1:9" ht="15.75" x14ac:dyDescent="0.25">
      <c r="A22" s="743"/>
      <c r="B22" s="743" t="s">
        <v>25</v>
      </c>
      <c r="C22" s="303" t="s">
        <v>26</v>
      </c>
      <c r="D22" s="26">
        <v>1</v>
      </c>
      <c r="E22" s="26">
        <v>200</v>
      </c>
      <c r="F22" s="27">
        <v>80</v>
      </c>
      <c r="G22" s="102">
        <v>1</v>
      </c>
      <c r="H22" s="42">
        <v>0</v>
      </c>
      <c r="I22" s="23">
        <v>1</v>
      </c>
    </row>
    <row r="23" spans="1:9" ht="15.75" x14ac:dyDescent="0.25">
      <c r="A23" s="743"/>
      <c r="B23" s="743"/>
      <c r="C23" s="303" t="s">
        <v>27</v>
      </c>
      <c r="D23" s="26">
        <v>1</v>
      </c>
      <c r="E23" s="26">
        <v>200</v>
      </c>
      <c r="F23" s="27">
        <v>80</v>
      </c>
      <c r="G23" s="102">
        <v>1.2</v>
      </c>
      <c r="H23" s="42">
        <v>1</v>
      </c>
      <c r="I23" s="23">
        <v>1</v>
      </c>
    </row>
    <row r="24" spans="1:9" ht="15.75" x14ac:dyDescent="0.25">
      <c r="A24" s="743"/>
      <c r="B24" s="743"/>
      <c r="C24" s="28" t="s">
        <v>149</v>
      </c>
      <c r="D24" s="18"/>
      <c r="E24" s="18"/>
      <c r="F24" s="18"/>
      <c r="G24" s="291"/>
      <c r="H24" s="291"/>
      <c r="I24" s="291"/>
    </row>
    <row r="25" spans="1:9" ht="15.75" x14ac:dyDescent="0.25">
      <c r="A25" s="735" t="s">
        <v>147</v>
      </c>
      <c r="B25" s="735"/>
      <c r="C25" s="735"/>
      <c r="D25" s="329">
        <v>7</v>
      </c>
      <c r="E25" s="329">
        <v>1000</v>
      </c>
      <c r="F25" s="329">
        <v>400</v>
      </c>
      <c r="G25" s="553">
        <v>0.94</v>
      </c>
      <c r="H25" s="327">
        <v>0.57999999999999996</v>
      </c>
      <c r="I25" s="337">
        <v>0.77</v>
      </c>
    </row>
    <row r="26" spans="1:9" ht="15.75" x14ac:dyDescent="0.25">
      <c r="A26" s="743" t="s">
        <v>150</v>
      </c>
      <c r="B26" s="743" t="s">
        <v>29</v>
      </c>
      <c r="C26" s="28" t="s">
        <v>30</v>
      </c>
      <c r="D26" s="18"/>
      <c r="E26" s="18"/>
      <c r="F26" s="18"/>
      <c r="G26" s="291"/>
      <c r="H26" s="291"/>
      <c r="I26" s="291"/>
    </row>
    <row r="27" spans="1:9" ht="15.75" x14ac:dyDescent="0.25">
      <c r="A27" s="743"/>
      <c r="B27" s="743"/>
      <c r="C27" s="28" t="s">
        <v>31</v>
      </c>
      <c r="D27" s="18"/>
      <c r="E27" s="18"/>
      <c r="F27" s="18"/>
      <c r="G27" s="291"/>
      <c r="H27" s="291"/>
      <c r="I27" s="291"/>
    </row>
    <row r="28" spans="1:9" ht="15.75" x14ac:dyDescent="0.25">
      <c r="A28" s="743"/>
      <c r="B28" s="743"/>
      <c r="C28" s="303" t="s">
        <v>32</v>
      </c>
      <c r="D28" s="26">
        <v>1</v>
      </c>
      <c r="E28" s="26">
        <v>200</v>
      </c>
      <c r="F28" s="27">
        <v>80</v>
      </c>
      <c r="G28" s="102">
        <v>0.59</v>
      </c>
      <c r="H28" s="42">
        <v>0.88</v>
      </c>
      <c r="I28" s="23">
        <v>1</v>
      </c>
    </row>
    <row r="29" spans="1:9" ht="15.75" x14ac:dyDescent="0.25">
      <c r="A29" s="743"/>
      <c r="B29" s="743"/>
      <c r="C29" s="303" t="s">
        <v>33</v>
      </c>
      <c r="D29" s="26">
        <v>1</v>
      </c>
      <c r="E29" s="26">
        <v>130</v>
      </c>
      <c r="F29" s="27">
        <v>40</v>
      </c>
      <c r="G29" s="102">
        <v>0.98</v>
      </c>
      <c r="H29" s="42">
        <v>0.41</v>
      </c>
      <c r="I29" s="23">
        <v>1</v>
      </c>
    </row>
    <row r="30" spans="1:9" ht="15.75" x14ac:dyDescent="0.25">
      <c r="A30" s="743"/>
      <c r="B30" s="743"/>
      <c r="C30" s="28" t="s">
        <v>151</v>
      </c>
      <c r="D30" s="18"/>
      <c r="E30" s="18"/>
      <c r="F30" s="18"/>
      <c r="G30" s="291"/>
      <c r="H30" s="291"/>
      <c r="I30" s="291"/>
    </row>
    <row r="31" spans="1:9" ht="15.75" x14ac:dyDescent="0.25">
      <c r="A31" s="743"/>
      <c r="B31" s="743" t="s">
        <v>35</v>
      </c>
      <c r="C31" s="303" t="s">
        <v>36</v>
      </c>
      <c r="D31" s="732">
        <v>1</v>
      </c>
      <c r="E31" s="732">
        <v>200</v>
      </c>
      <c r="F31" s="18">
        <v>80</v>
      </c>
      <c r="G31" s="291">
        <v>0.15</v>
      </c>
      <c r="H31" s="291">
        <v>0</v>
      </c>
      <c r="I31" s="291">
        <v>0.6</v>
      </c>
    </row>
    <row r="32" spans="1:9" ht="15.75" x14ac:dyDescent="0.25">
      <c r="A32" s="743"/>
      <c r="B32" s="743"/>
      <c r="C32" s="303" t="s">
        <v>37</v>
      </c>
      <c r="D32" s="26">
        <v>1</v>
      </c>
      <c r="E32" s="26">
        <v>100</v>
      </c>
      <c r="F32" s="27">
        <v>40</v>
      </c>
      <c r="G32" s="102">
        <v>0.27</v>
      </c>
      <c r="H32" s="42">
        <v>0</v>
      </c>
      <c r="I32" s="23">
        <v>0.63</v>
      </c>
    </row>
    <row r="33" spans="1:9" ht="15.75" x14ac:dyDescent="0.25">
      <c r="A33" s="743"/>
      <c r="B33" s="743"/>
      <c r="C33" s="28" t="s">
        <v>38</v>
      </c>
      <c r="D33" s="18"/>
      <c r="E33" s="18"/>
      <c r="F33" s="18"/>
      <c r="G33" s="291"/>
      <c r="H33" s="291"/>
      <c r="I33" s="291"/>
    </row>
    <row r="34" spans="1:9" ht="15.75" x14ac:dyDescent="0.25">
      <c r="A34" s="743"/>
      <c r="B34" s="743"/>
      <c r="C34" s="28" t="s">
        <v>39</v>
      </c>
      <c r="D34" s="18"/>
      <c r="E34" s="18"/>
      <c r="F34" s="18"/>
      <c r="G34" s="291"/>
      <c r="H34" s="291"/>
      <c r="I34" s="291"/>
    </row>
    <row r="35" spans="1:9" ht="15.75" x14ac:dyDescent="0.25">
      <c r="A35" s="743"/>
      <c r="B35" s="743"/>
      <c r="C35" s="97" t="s">
        <v>40</v>
      </c>
      <c r="D35" s="26"/>
      <c r="E35" s="26"/>
      <c r="F35" s="27"/>
      <c r="G35" s="102"/>
      <c r="H35" s="42"/>
      <c r="I35" s="23"/>
    </row>
    <row r="36" spans="1:9" ht="15.75" x14ac:dyDescent="0.25">
      <c r="A36" s="743"/>
      <c r="B36" s="743"/>
      <c r="C36" s="28" t="s">
        <v>152</v>
      </c>
      <c r="D36" s="18"/>
      <c r="E36" s="18"/>
      <c r="F36" s="18"/>
      <c r="G36" s="291"/>
      <c r="H36" s="291"/>
      <c r="I36" s="291"/>
    </row>
    <row r="37" spans="1:9" ht="15" customHeight="1" x14ac:dyDescent="0.25">
      <c r="A37" s="743"/>
      <c r="B37" s="743" t="s">
        <v>42</v>
      </c>
      <c r="C37" s="28" t="s">
        <v>43</v>
      </c>
      <c r="D37" s="18"/>
      <c r="E37" s="18"/>
      <c r="F37" s="18"/>
      <c r="G37" s="291"/>
      <c r="H37" s="291"/>
      <c r="I37" s="291"/>
    </row>
    <row r="38" spans="1:9" ht="15.75" x14ac:dyDescent="0.25">
      <c r="A38" s="743"/>
      <c r="B38" s="743"/>
      <c r="C38" s="28" t="s">
        <v>44</v>
      </c>
      <c r="D38" s="18"/>
      <c r="E38" s="18"/>
      <c r="F38" s="18"/>
      <c r="G38" s="291"/>
      <c r="H38" s="291"/>
      <c r="I38" s="291"/>
    </row>
    <row r="39" spans="1:9" ht="15.75" x14ac:dyDescent="0.25">
      <c r="A39" s="743"/>
      <c r="B39" s="743"/>
      <c r="C39" s="303" t="s">
        <v>153</v>
      </c>
      <c r="D39" s="26">
        <v>1</v>
      </c>
      <c r="E39" s="26">
        <v>200</v>
      </c>
      <c r="F39" s="27">
        <v>80</v>
      </c>
      <c r="G39" s="102">
        <v>1.325</v>
      </c>
      <c r="H39" s="42">
        <v>0.87735849056603776</v>
      </c>
      <c r="I39" s="23">
        <v>0.95</v>
      </c>
    </row>
    <row r="40" spans="1:9" ht="15.75" x14ac:dyDescent="0.25">
      <c r="A40" s="743"/>
      <c r="B40" s="743"/>
      <c r="C40" s="303" t="s">
        <v>46</v>
      </c>
      <c r="D40" s="26">
        <v>1</v>
      </c>
      <c r="E40" s="26">
        <v>130</v>
      </c>
      <c r="F40" s="27">
        <v>40</v>
      </c>
      <c r="G40" s="102">
        <v>0.59166666666666667</v>
      </c>
      <c r="H40" s="42">
        <v>1</v>
      </c>
      <c r="I40" s="23">
        <v>0.99</v>
      </c>
    </row>
    <row r="41" spans="1:9" ht="15.75" x14ac:dyDescent="0.25">
      <c r="A41" s="735" t="s">
        <v>147</v>
      </c>
      <c r="B41" s="735"/>
      <c r="C41" s="735"/>
      <c r="D41" s="329">
        <v>6</v>
      </c>
      <c r="E41" s="329">
        <v>960</v>
      </c>
      <c r="F41" s="329">
        <v>360</v>
      </c>
      <c r="G41" s="553">
        <v>0.66</v>
      </c>
      <c r="H41" s="327">
        <v>0.74</v>
      </c>
      <c r="I41" s="337">
        <v>0.94</v>
      </c>
    </row>
    <row r="42" spans="1:9" ht="15.75" x14ac:dyDescent="0.25">
      <c r="A42" s="743" t="s">
        <v>154</v>
      </c>
      <c r="B42" s="743" t="s">
        <v>47</v>
      </c>
      <c r="C42" s="303" t="s">
        <v>48</v>
      </c>
      <c r="D42" s="26">
        <v>1</v>
      </c>
      <c r="E42" s="26">
        <v>130</v>
      </c>
      <c r="F42" s="27">
        <v>40</v>
      </c>
      <c r="G42" s="102">
        <v>1.05</v>
      </c>
      <c r="H42" s="42">
        <v>0.48412698412698413</v>
      </c>
      <c r="I42" s="23">
        <v>0</v>
      </c>
    </row>
    <row r="43" spans="1:9" ht="15.75" x14ac:dyDescent="0.25">
      <c r="A43" s="743"/>
      <c r="B43" s="743"/>
      <c r="C43" s="28" t="s">
        <v>49</v>
      </c>
      <c r="D43" s="18"/>
      <c r="E43" s="18"/>
      <c r="F43" s="18"/>
      <c r="G43" s="291"/>
      <c r="H43" s="291"/>
      <c r="I43" s="291"/>
    </row>
    <row r="44" spans="1:9" ht="15.75" x14ac:dyDescent="0.25">
      <c r="A44" s="743"/>
      <c r="B44" s="743"/>
      <c r="C44" s="28" t="s">
        <v>50</v>
      </c>
      <c r="D44" s="18"/>
      <c r="E44" s="18"/>
      <c r="F44" s="18"/>
      <c r="G44" s="291"/>
      <c r="H44" s="291"/>
      <c r="I44" s="291"/>
    </row>
    <row r="45" spans="1:9" ht="15.75" x14ac:dyDescent="0.25">
      <c r="A45" s="743"/>
      <c r="B45" s="743"/>
      <c r="C45" s="28" t="s">
        <v>51</v>
      </c>
      <c r="D45" s="18"/>
      <c r="E45" s="18"/>
      <c r="F45" s="18"/>
      <c r="G45" s="291"/>
      <c r="H45" s="291"/>
      <c r="I45" s="291"/>
    </row>
    <row r="46" spans="1:9" ht="15.75" x14ac:dyDescent="0.25">
      <c r="A46" s="743"/>
      <c r="B46" s="743"/>
      <c r="C46" s="28" t="s">
        <v>52</v>
      </c>
      <c r="D46" s="18"/>
      <c r="E46" s="18"/>
      <c r="F46" s="18"/>
      <c r="G46" s="291"/>
      <c r="H46" s="291"/>
      <c r="I46" s="291"/>
    </row>
    <row r="47" spans="1:9" ht="15.75" x14ac:dyDescent="0.25">
      <c r="A47" s="743"/>
      <c r="B47" s="743"/>
      <c r="C47" s="28" t="s">
        <v>53</v>
      </c>
      <c r="D47" s="18"/>
      <c r="E47" s="18"/>
      <c r="F47" s="18"/>
      <c r="G47" s="291"/>
      <c r="H47" s="291"/>
      <c r="I47" s="291"/>
    </row>
    <row r="48" spans="1:9" ht="15.75" x14ac:dyDescent="0.25">
      <c r="A48" s="743"/>
      <c r="B48" s="743"/>
      <c r="C48" s="28" t="s">
        <v>54</v>
      </c>
      <c r="D48" s="18"/>
      <c r="E48" s="18"/>
      <c r="F48" s="18"/>
      <c r="G48" s="291"/>
      <c r="H48" s="291"/>
      <c r="I48" s="291"/>
    </row>
    <row r="49" spans="1:9" ht="15.75" x14ac:dyDescent="0.25">
      <c r="A49" s="743"/>
      <c r="B49" s="743"/>
      <c r="C49" s="28" t="s">
        <v>155</v>
      </c>
      <c r="D49" s="18"/>
      <c r="E49" s="18"/>
      <c r="F49" s="18"/>
      <c r="G49" s="291"/>
      <c r="H49" s="291"/>
      <c r="I49" s="291"/>
    </row>
    <row r="50" spans="1:9" ht="15.75" x14ac:dyDescent="0.25">
      <c r="A50" s="735" t="s">
        <v>147</v>
      </c>
      <c r="B50" s="735"/>
      <c r="C50" s="735"/>
      <c r="D50" s="329">
        <v>1</v>
      </c>
      <c r="E50" s="329">
        <v>130</v>
      </c>
      <c r="F50" s="329">
        <v>40</v>
      </c>
      <c r="G50" s="553">
        <v>1.05</v>
      </c>
      <c r="H50" s="327">
        <v>0.48412698412698413</v>
      </c>
      <c r="I50" s="337">
        <v>0</v>
      </c>
    </row>
    <row r="51" spans="1:9" ht="15.75" customHeight="1" x14ac:dyDescent="0.25">
      <c r="A51" s="743" t="s">
        <v>156</v>
      </c>
      <c r="B51" s="798" t="s">
        <v>56</v>
      </c>
      <c r="C51" s="28" t="s">
        <v>57</v>
      </c>
      <c r="D51" s="566"/>
      <c r="E51" s="566"/>
      <c r="F51" s="566"/>
      <c r="G51" s="566"/>
      <c r="H51" s="566"/>
      <c r="I51" s="566"/>
    </row>
    <row r="52" spans="1:9" ht="15.75" x14ac:dyDescent="0.25">
      <c r="A52" s="743"/>
      <c r="B52" s="799"/>
      <c r="C52" s="28" t="s">
        <v>58</v>
      </c>
      <c r="D52" s="566"/>
      <c r="E52" s="566"/>
      <c r="F52" s="566"/>
      <c r="G52" s="566"/>
      <c r="H52" s="566"/>
      <c r="I52" s="566"/>
    </row>
    <row r="53" spans="1:9" ht="15.75" x14ac:dyDescent="0.25">
      <c r="A53" s="743"/>
      <c r="B53" s="800"/>
      <c r="C53" s="28" t="s">
        <v>157</v>
      </c>
      <c r="D53" s="566"/>
      <c r="E53" s="566"/>
      <c r="F53" s="566"/>
      <c r="G53" s="566"/>
      <c r="H53" s="566"/>
      <c r="I53" s="566"/>
    </row>
    <row r="54" spans="1:9" ht="15.75" x14ac:dyDescent="0.25">
      <c r="A54" s="743"/>
      <c r="B54" s="743" t="s">
        <v>60</v>
      </c>
      <c r="C54" s="303" t="s">
        <v>61</v>
      </c>
      <c r="D54" s="26">
        <v>2</v>
      </c>
      <c r="E54" s="26">
        <v>400</v>
      </c>
      <c r="F54" s="27">
        <v>160</v>
      </c>
      <c r="G54" s="102">
        <v>1.0666666666666667</v>
      </c>
      <c r="H54" s="42">
        <v>0.951171875</v>
      </c>
      <c r="I54" s="23">
        <v>0.951171875</v>
      </c>
    </row>
    <row r="55" spans="1:9" ht="15.75" x14ac:dyDescent="0.25">
      <c r="A55" s="743"/>
      <c r="B55" s="743"/>
      <c r="C55" s="28" t="s">
        <v>62</v>
      </c>
      <c r="D55" s="18"/>
      <c r="E55" s="18"/>
      <c r="F55" s="18"/>
      <c r="G55" s="291"/>
      <c r="H55" s="291"/>
      <c r="I55" s="291"/>
    </row>
    <row r="56" spans="1:9" ht="15.75" x14ac:dyDescent="0.25">
      <c r="A56" s="743"/>
      <c r="B56" s="743"/>
      <c r="C56" s="28" t="s">
        <v>63</v>
      </c>
      <c r="D56" s="18"/>
      <c r="E56" s="18"/>
      <c r="F56" s="18"/>
      <c r="G56" s="291"/>
      <c r="H56" s="291"/>
      <c r="I56" s="291"/>
    </row>
    <row r="57" spans="1:9" ht="15.75" x14ac:dyDescent="0.25">
      <c r="A57" s="743"/>
      <c r="B57" s="743"/>
      <c r="C57" s="97" t="s">
        <v>64</v>
      </c>
      <c r="D57" s="26"/>
      <c r="E57" s="26"/>
      <c r="F57" s="27"/>
      <c r="G57" s="102"/>
      <c r="H57" s="42"/>
      <c r="I57" s="23"/>
    </row>
    <row r="58" spans="1:9" ht="15.75" x14ac:dyDescent="0.25">
      <c r="A58" s="743"/>
      <c r="B58" s="743"/>
      <c r="C58" s="28" t="s">
        <v>65</v>
      </c>
      <c r="D58" s="18"/>
      <c r="E58" s="18"/>
      <c r="F58" s="18"/>
      <c r="G58" s="291"/>
      <c r="H58" s="291"/>
      <c r="I58" s="291"/>
    </row>
    <row r="59" spans="1:9" ht="15.75" x14ac:dyDescent="0.25">
      <c r="A59" s="743"/>
      <c r="B59" s="743"/>
      <c r="C59" s="28" t="s">
        <v>66</v>
      </c>
      <c r="D59" s="18"/>
      <c r="E59" s="18"/>
      <c r="F59" s="18"/>
      <c r="G59" s="291"/>
      <c r="H59" s="291"/>
      <c r="I59" s="291"/>
    </row>
    <row r="60" spans="1:9" ht="15.75" x14ac:dyDescent="0.25">
      <c r="A60" s="743"/>
      <c r="B60" s="743" t="s">
        <v>67</v>
      </c>
      <c r="C60" s="303" t="s">
        <v>68</v>
      </c>
      <c r="D60" s="26">
        <v>1</v>
      </c>
      <c r="E60" s="26">
        <v>130</v>
      </c>
      <c r="F60" s="27">
        <v>40</v>
      </c>
      <c r="G60" s="102">
        <v>1.0583333333333333</v>
      </c>
      <c r="H60" s="42">
        <v>0.94488188976377951</v>
      </c>
      <c r="I60" s="23">
        <v>0.94488188976377951</v>
      </c>
    </row>
    <row r="61" spans="1:9" ht="15.75" x14ac:dyDescent="0.25">
      <c r="A61" s="743"/>
      <c r="B61" s="743"/>
      <c r="C61" s="303" t="s">
        <v>69</v>
      </c>
      <c r="D61" s="26">
        <v>4</v>
      </c>
      <c r="E61" s="26">
        <v>430</v>
      </c>
      <c r="F61" s="27">
        <v>160</v>
      </c>
      <c r="G61" s="102">
        <v>1.0125</v>
      </c>
      <c r="H61" s="42">
        <v>0.69958847736625518</v>
      </c>
      <c r="I61" s="23">
        <v>0.97530864197530864</v>
      </c>
    </row>
    <row r="62" spans="1:9" ht="15.75" x14ac:dyDescent="0.25">
      <c r="A62" s="743"/>
      <c r="B62" s="743"/>
      <c r="C62" s="303" t="s">
        <v>70</v>
      </c>
      <c r="D62" s="26">
        <v>1</v>
      </c>
      <c r="E62" s="26">
        <v>100</v>
      </c>
      <c r="F62" s="27">
        <v>40</v>
      </c>
      <c r="G62" s="102">
        <v>1.2833333333333334</v>
      </c>
      <c r="H62" s="42">
        <v>1</v>
      </c>
      <c r="I62" s="23">
        <v>0.97402597402597402</v>
      </c>
    </row>
    <row r="63" spans="1:9" ht="15.75" x14ac:dyDescent="0.25">
      <c r="A63" s="743"/>
      <c r="B63" s="743"/>
      <c r="C63" s="28" t="s">
        <v>158</v>
      </c>
      <c r="D63" s="18"/>
      <c r="E63" s="18"/>
      <c r="F63" s="18"/>
      <c r="G63" s="291"/>
      <c r="H63" s="291"/>
      <c r="I63" s="291"/>
    </row>
    <row r="64" spans="1:9" s="293" customFormat="1" ht="15.75" x14ac:dyDescent="0.25">
      <c r="A64" s="743"/>
      <c r="B64" s="702" t="s">
        <v>347</v>
      </c>
      <c r="C64" s="303" t="s">
        <v>74</v>
      </c>
      <c r="D64" s="26">
        <v>2</v>
      </c>
      <c r="E64" s="26">
        <v>200</v>
      </c>
      <c r="F64" s="27">
        <v>80</v>
      </c>
      <c r="G64" s="102">
        <v>1</v>
      </c>
      <c r="H64" s="42">
        <v>0.61</v>
      </c>
      <c r="I64" s="23">
        <v>0.12</v>
      </c>
    </row>
    <row r="65" spans="1:9" ht="15.75" x14ac:dyDescent="0.25">
      <c r="A65" s="743"/>
      <c r="B65" s="743" t="s">
        <v>159</v>
      </c>
      <c r="C65" s="303" t="s">
        <v>160</v>
      </c>
      <c r="D65" s="26">
        <v>1</v>
      </c>
      <c r="E65" s="26">
        <v>200</v>
      </c>
      <c r="F65" s="27">
        <v>80</v>
      </c>
      <c r="G65" s="102">
        <v>1.25</v>
      </c>
      <c r="H65" s="42">
        <v>0.33</v>
      </c>
      <c r="I65" s="23">
        <v>0.02</v>
      </c>
    </row>
    <row r="66" spans="1:9" ht="15.75" x14ac:dyDescent="0.25">
      <c r="A66" s="743"/>
      <c r="B66" s="743"/>
      <c r="C66" s="97" t="s">
        <v>161</v>
      </c>
      <c r="D66" s="26"/>
      <c r="E66" s="26"/>
      <c r="F66" s="27"/>
      <c r="G66" s="102"/>
      <c r="H66" s="42"/>
      <c r="I66" s="23"/>
    </row>
    <row r="67" spans="1:9" ht="15.75" x14ac:dyDescent="0.25">
      <c r="A67" s="735" t="s">
        <v>147</v>
      </c>
      <c r="B67" s="735"/>
      <c r="C67" s="735"/>
      <c r="D67" s="329">
        <v>11</v>
      </c>
      <c r="E67" s="329">
        <v>1460</v>
      </c>
      <c r="F67" s="329">
        <v>560</v>
      </c>
      <c r="G67" s="553">
        <v>1.08</v>
      </c>
      <c r="H67" s="327">
        <v>0.71567717996289426</v>
      </c>
      <c r="I67" s="337">
        <v>0.60435992578849718</v>
      </c>
    </row>
    <row r="68" spans="1:9" ht="15.75" x14ac:dyDescent="0.25">
      <c r="A68" s="743" t="s">
        <v>162</v>
      </c>
      <c r="B68" s="306" t="s">
        <v>163</v>
      </c>
      <c r="C68" s="303" t="s">
        <v>164</v>
      </c>
      <c r="D68" s="26">
        <v>2</v>
      </c>
      <c r="E68" s="26">
        <v>300</v>
      </c>
      <c r="F68" s="27">
        <v>120</v>
      </c>
      <c r="G68" s="102">
        <v>0.61944444444444435</v>
      </c>
      <c r="H68" s="42">
        <v>8.9686098654708519E-3</v>
      </c>
      <c r="I68" s="23">
        <v>0.97309417040358748</v>
      </c>
    </row>
    <row r="69" spans="1:9" ht="15.75" x14ac:dyDescent="0.25">
      <c r="A69" s="743"/>
      <c r="B69" s="743" t="s">
        <v>78</v>
      </c>
      <c r="C69" s="303" t="s">
        <v>165</v>
      </c>
      <c r="D69" s="26">
        <v>2</v>
      </c>
      <c r="E69" s="26">
        <v>300</v>
      </c>
      <c r="F69" s="27">
        <v>120</v>
      </c>
      <c r="G69" s="102">
        <v>1.0555555555555556</v>
      </c>
      <c r="H69" s="42">
        <v>0.47894736842105262</v>
      </c>
      <c r="I69" s="23">
        <v>0.95263157894736838</v>
      </c>
    </row>
    <row r="70" spans="1:9" ht="15.75" x14ac:dyDescent="0.25">
      <c r="A70" s="743"/>
      <c r="B70" s="743"/>
      <c r="C70" s="303" t="s">
        <v>80</v>
      </c>
      <c r="D70" s="26">
        <v>3</v>
      </c>
      <c r="E70" s="26">
        <v>400</v>
      </c>
      <c r="F70" s="27">
        <v>160</v>
      </c>
      <c r="G70" s="102">
        <v>1.0354166666666667</v>
      </c>
      <c r="H70" s="42">
        <v>0.55130784708249492</v>
      </c>
      <c r="I70" s="23">
        <v>0.971830985915493</v>
      </c>
    </row>
    <row r="71" spans="1:9" ht="15.75" x14ac:dyDescent="0.25">
      <c r="A71" s="743"/>
      <c r="B71" s="743" t="s">
        <v>81</v>
      </c>
      <c r="C71" s="28" t="s">
        <v>82</v>
      </c>
      <c r="D71" s="18"/>
      <c r="E71" s="18"/>
      <c r="F71" s="18"/>
      <c r="G71" s="291"/>
      <c r="H71" s="291"/>
      <c r="I71" s="291"/>
    </row>
    <row r="72" spans="1:9" ht="15.75" x14ac:dyDescent="0.25">
      <c r="A72" s="743"/>
      <c r="B72" s="743"/>
      <c r="C72" s="303" t="s">
        <v>83</v>
      </c>
      <c r="D72" s="26">
        <v>2</v>
      </c>
      <c r="E72" s="26">
        <v>200</v>
      </c>
      <c r="F72" s="27">
        <v>80</v>
      </c>
      <c r="G72" s="102">
        <v>0.97916666666666663</v>
      </c>
      <c r="H72" s="42">
        <v>0.52340425531914891</v>
      </c>
      <c r="I72" s="23">
        <v>0.85531914893617023</v>
      </c>
    </row>
    <row r="73" spans="1:9" ht="15.75" x14ac:dyDescent="0.25">
      <c r="A73" s="743"/>
      <c r="B73" s="743" t="s">
        <v>84</v>
      </c>
      <c r="C73" s="303" t="s">
        <v>85</v>
      </c>
      <c r="D73" s="26">
        <v>1</v>
      </c>
      <c r="E73" s="26">
        <v>100</v>
      </c>
      <c r="F73" s="27">
        <v>40</v>
      </c>
      <c r="G73" s="102">
        <v>7.4999999999999997E-2</v>
      </c>
      <c r="H73" s="42">
        <v>0.33333333333333331</v>
      </c>
      <c r="I73" s="23">
        <v>1</v>
      </c>
    </row>
    <row r="74" spans="1:9" ht="15.75" x14ac:dyDescent="0.25">
      <c r="A74" s="743"/>
      <c r="B74" s="743"/>
      <c r="C74" s="303" t="s">
        <v>86</v>
      </c>
      <c r="D74" s="26">
        <v>5</v>
      </c>
      <c r="E74" s="26">
        <v>600</v>
      </c>
      <c r="F74" s="27">
        <v>240</v>
      </c>
      <c r="G74" s="102">
        <v>0.89</v>
      </c>
      <c r="H74" s="42">
        <v>0.24651162790697675</v>
      </c>
      <c r="I74" s="23">
        <v>1</v>
      </c>
    </row>
    <row r="75" spans="1:9" ht="15.75" x14ac:dyDescent="0.25">
      <c r="A75" s="743"/>
      <c r="B75" s="743" t="s">
        <v>87</v>
      </c>
      <c r="C75" s="303" t="s">
        <v>88</v>
      </c>
      <c r="D75" s="26">
        <v>2</v>
      </c>
      <c r="E75" s="26">
        <v>200</v>
      </c>
      <c r="F75" s="27">
        <v>80</v>
      </c>
      <c r="G75" s="102">
        <v>1.1875</v>
      </c>
      <c r="H75" s="42">
        <v>0.84210526315789469</v>
      </c>
      <c r="I75" s="23">
        <v>0.55789473684210522</v>
      </c>
    </row>
    <row r="76" spans="1:9" ht="15.75" x14ac:dyDescent="0.25">
      <c r="A76" s="743"/>
      <c r="B76" s="743"/>
      <c r="C76" s="303" t="s">
        <v>89</v>
      </c>
      <c r="D76" s="26">
        <v>5</v>
      </c>
      <c r="E76" s="26">
        <v>530</v>
      </c>
      <c r="F76" s="27">
        <v>200</v>
      </c>
      <c r="G76" s="102">
        <v>1.28</v>
      </c>
      <c r="H76" s="42">
        <v>0.8515625</v>
      </c>
      <c r="I76" s="23">
        <v>0.6171875</v>
      </c>
    </row>
    <row r="77" spans="1:9" ht="15.75" x14ac:dyDescent="0.25">
      <c r="A77" s="743"/>
      <c r="B77" s="743"/>
      <c r="C77" s="303" t="s">
        <v>90</v>
      </c>
      <c r="D77" s="26">
        <v>1</v>
      </c>
      <c r="E77" s="26">
        <v>200</v>
      </c>
      <c r="F77" s="27">
        <v>80</v>
      </c>
      <c r="G77" s="102">
        <v>0.92500000000000004</v>
      </c>
      <c r="H77" s="42">
        <v>0.32432432432432434</v>
      </c>
      <c r="I77" s="23">
        <v>0.94594594594594594</v>
      </c>
    </row>
    <row r="78" spans="1:9" ht="15.75" x14ac:dyDescent="0.25">
      <c r="A78" s="743"/>
      <c r="B78" s="743"/>
      <c r="C78" s="28" t="s">
        <v>166</v>
      </c>
      <c r="D78" s="18"/>
      <c r="E78" s="18"/>
      <c r="F78" s="18"/>
      <c r="G78" s="291"/>
      <c r="H78" s="291"/>
      <c r="I78" s="291"/>
    </row>
    <row r="79" spans="1:9" ht="15.75" x14ac:dyDescent="0.25">
      <c r="A79" s="743"/>
      <c r="B79" s="743" t="s">
        <v>167</v>
      </c>
      <c r="C79" s="303" t="s">
        <v>93</v>
      </c>
      <c r="D79" s="26">
        <v>1</v>
      </c>
      <c r="E79" s="26">
        <v>100</v>
      </c>
      <c r="F79" s="27">
        <v>40</v>
      </c>
      <c r="G79" s="102">
        <v>1.0083333333333333</v>
      </c>
      <c r="H79" s="42">
        <v>0.47933884297520662</v>
      </c>
      <c r="I79" s="23">
        <v>0.99173553719008267</v>
      </c>
    </row>
    <row r="80" spans="1:9" ht="15.75" x14ac:dyDescent="0.25">
      <c r="A80" s="743"/>
      <c r="B80" s="743"/>
      <c r="C80" s="28" t="s">
        <v>168</v>
      </c>
      <c r="D80" s="18"/>
      <c r="E80" s="18"/>
      <c r="F80" s="18"/>
      <c r="G80" s="291"/>
      <c r="H80" s="291"/>
      <c r="I80" s="291"/>
    </row>
    <row r="81" spans="1:9" ht="15.75" x14ac:dyDescent="0.25">
      <c r="A81" s="743"/>
      <c r="B81" s="743"/>
      <c r="C81" s="303" t="s">
        <v>169</v>
      </c>
      <c r="D81" s="26">
        <v>1</v>
      </c>
      <c r="E81" s="26">
        <v>100</v>
      </c>
      <c r="F81" s="27">
        <v>40</v>
      </c>
      <c r="G81" s="102">
        <v>1.1000000000000001</v>
      </c>
      <c r="H81" s="42">
        <v>0.24242424242424243</v>
      </c>
      <c r="I81" s="23">
        <v>0.97727272727272729</v>
      </c>
    </row>
    <row r="82" spans="1:9" ht="15.75" x14ac:dyDescent="0.25">
      <c r="A82" s="743"/>
      <c r="B82" s="743" t="s">
        <v>170</v>
      </c>
      <c r="C82" s="303" t="s">
        <v>171</v>
      </c>
      <c r="D82" s="26">
        <v>3</v>
      </c>
      <c r="E82" s="26">
        <v>500</v>
      </c>
      <c r="F82" s="27">
        <v>200</v>
      </c>
      <c r="G82" s="102">
        <v>1.0266666666666666</v>
      </c>
      <c r="H82" s="42">
        <v>0.47727272727272729</v>
      </c>
      <c r="I82" s="23">
        <v>0.77759740259740262</v>
      </c>
    </row>
    <row r="83" spans="1:9" ht="15.75" x14ac:dyDescent="0.25">
      <c r="A83" s="743"/>
      <c r="B83" s="743"/>
      <c r="C83" s="303" t="s">
        <v>172</v>
      </c>
      <c r="D83" s="26">
        <v>1</v>
      </c>
      <c r="E83" s="26">
        <v>200</v>
      </c>
      <c r="F83" s="27">
        <v>80</v>
      </c>
      <c r="G83" s="102">
        <v>1.0333333333333334</v>
      </c>
      <c r="H83" s="42">
        <v>0.47580645161290325</v>
      </c>
      <c r="I83" s="23">
        <v>0.98790322580645162</v>
      </c>
    </row>
    <row r="84" spans="1:9" ht="15.75" x14ac:dyDescent="0.25">
      <c r="A84" s="743"/>
      <c r="B84" s="743"/>
      <c r="C84" s="303" t="s">
        <v>173</v>
      </c>
      <c r="D84" s="26">
        <v>2</v>
      </c>
      <c r="E84" s="26">
        <v>300</v>
      </c>
      <c r="F84" s="27">
        <v>120</v>
      </c>
      <c r="G84" s="102">
        <v>1.0833333333333333</v>
      </c>
      <c r="H84" s="42">
        <v>0.36666666666666664</v>
      </c>
      <c r="I84" s="23">
        <v>0.69230769230769229</v>
      </c>
    </row>
    <row r="85" spans="1:9" ht="15.75" x14ac:dyDescent="0.25">
      <c r="A85" s="735" t="s">
        <v>147</v>
      </c>
      <c r="B85" s="735"/>
      <c r="C85" s="735"/>
      <c r="D85" s="329">
        <v>31</v>
      </c>
      <c r="E85" s="329">
        <v>4030</v>
      </c>
      <c r="F85" s="329">
        <v>1600</v>
      </c>
      <c r="G85" s="553">
        <v>0.99</v>
      </c>
      <c r="H85" s="327">
        <v>0.49</v>
      </c>
      <c r="I85" s="337">
        <v>0.83143107989464438</v>
      </c>
    </row>
    <row r="86" spans="1:9" ht="15.75" x14ac:dyDescent="0.25">
      <c r="A86" s="743" t="s">
        <v>174</v>
      </c>
      <c r="B86" s="743" t="s">
        <v>100</v>
      </c>
      <c r="C86" s="28" t="s">
        <v>101</v>
      </c>
      <c r="D86" s="18"/>
      <c r="E86" s="18"/>
      <c r="F86" s="18"/>
      <c r="G86" s="291"/>
      <c r="H86" s="291"/>
      <c r="I86" s="291"/>
    </row>
    <row r="87" spans="1:9" ht="15.75" x14ac:dyDescent="0.25">
      <c r="A87" s="743"/>
      <c r="B87" s="743"/>
      <c r="C87" s="28" t="s">
        <v>102</v>
      </c>
      <c r="D87" s="18"/>
      <c r="E87" s="18"/>
      <c r="F87" s="18"/>
      <c r="G87" s="291"/>
      <c r="H87" s="291"/>
      <c r="I87" s="291"/>
    </row>
    <row r="88" spans="1:9" ht="15.75" x14ac:dyDescent="0.25">
      <c r="A88" s="743"/>
      <c r="B88" s="743"/>
      <c r="C88" s="303" t="s">
        <v>103</v>
      </c>
      <c r="D88" s="26">
        <v>1</v>
      </c>
      <c r="E88" s="26">
        <v>100</v>
      </c>
      <c r="F88" s="181">
        <v>40</v>
      </c>
      <c r="G88" s="554">
        <v>1.25</v>
      </c>
      <c r="H88" s="42">
        <v>0.88</v>
      </c>
      <c r="I88" s="23">
        <v>0.98</v>
      </c>
    </row>
    <row r="89" spans="1:9" ht="15.75" x14ac:dyDescent="0.25">
      <c r="A89" s="743"/>
      <c r="B89" s="306" t="s">
        <v>104</v>
      </c>
      <c r="C89" s="303" t="s">
        <v>105</v>
      </c>
      <c r="D89" s="18">
        <v>1</v>
      </c>
      <c r="E89" s="18">
        <v>200</v>
      </c>
      <c r="F89" s="18">
        <v>80</v>
      </c>
      <c r="G89" s="291">
        <v>1.0125</v>
      </c>
      <c r="H89" s="291">
        <v>0.23868312757201646</v>
      </c>
      <c r="I89" s="291">
        <v>0</v>
      </c>
    </row>
    <row r="90" spans="1:9" ht="15.75" x14ac:dyDescent="0.25">
      <c r="A90" s="743"/>
      <c r="B90" s="743" t="s">
        <v>175</v>
      </c>
      <c r="C90" s="28" t="s">
        <v>107</v>
      </c>
      <c r="D90" s="18"/>
      <c r="E90" s="18"/>
      <c r="F90" s="18"/>
      <c r="G90" s="291"/>
      <c r="H90" s="291"/>
      <c r="I90" s="291"/>
    </row>
    <row r="91" spans="1:9" ht="15.75" x14ac:dyDescent="0.25">
      <c r="A91" s="743"/>
      <c r="B91" s="743"/>
      <c r="C91" s="303" t="s">
        <v>108</v>
      </c>
      <c r="D91" s="26">
        <v>1</v>
      </c>
      <c r="E91" s="26">
        <v>200</v>
      </c>
      <c r="F91" s="26">
        <v>80</v>
      </c>
      <c r="G91" s="102">
        <v>1.0208333333333335</v>
      </c>
      <c r="H91" s="42">
        <v>0.35510204081632651</v>
      </c>
      <c r="I91" s="23">
        <v>0.97959183673469385</v>
      </c>
    </row>
    <row r="92" spans="1:9" ht="15.75" x14ac:dyDescent="0.25">
      <c r="A92" s="743"/>
      <c r="B92" s="743"/>
      <c r="C92" s="303" t="s">
        <v>391</v>
      </c>
      <c r="D92" s="26">
        <v>1</v>
      </c>
      <c r="E92" s="26">
        <v>100</v>
      </c>
      <c r="F92" s="27">
        <v>40</v>
      </c>
      <c r="G92" s="102">
        <v>1</v>
      </c>
      <c r="H92" s="42">
        <v>0.35</v>
      </c>
      <c r="I92" s="23">
        <v>1</v>
      </c>
    </row>
    <row r="93" spans="1:9" ht="15.75" x14ac:dyDescent="0.25">
      <c r="A93" s="735" t="s">
        <v>147</v>
      </c>
      <c r="B93" s="735"/>
      <c r="C93" s="735"/>
      <c r="D93" s="329">
        <v>4</v>
      </c>
      <c r="E93" s="329">
        <v>600</v>
      </c>
      <c r="F93" s="329">
        <v>240</v>
      </c>
      <c r="G93" s="553">
        <v>1.05</v>
      </c>
      <c r="H93" s="327">
        <v>0.42920353982300885</v>
      </c>
      <c r="I93" s="337">
        <v>0.63274336283185839</v>
      </c>
    </row>
    <row r="94" spans="1:9" ht="15.75" x14ac:dyDescent="0.25">
      <c r="A94" s="743" t="s">
        <v>177</v>
      </c>
      <c r="B94" s="743" t="s">
        <v>110</v>
      </c>
      <c r="C94" s="303" t="s">
        <v>111</v>
      </c>
      <c r="D94" s="26">
        <v>4</v>
      </c>
      <c r="E94" s="26">
        <v>400</v>
      </c>
      <c r="F94" s="27">
        <v>160</v>
      </c>
      <c r="G94" s="102">
        <v>0.8125</v>
      </c>
      <c r="H94" s="42">
        <v>0.77948717948717949</v>
      </c>
      <c r="I94" s="23">
        <v>0.63846153846153841</v>
      </c>
    </row>
    <row r="95" spans="1:9" ht="15.75" x14ac:dyDescent="0.25">
      <c r="A95" s="743"/>
      <c r="B95" s="743"/>
      <c r="C95" s="303" t="s">
        <v>112</v>
      </c>
      <c r="D95" s="26">
        <v>2</v>
      </c>
      <c r="E95" s="26">
        <v>300</v>
      </c>
      <c r="F95" s="27">
        <v>120</v>
      </c>
      <c r="G95" s="102">
        <v>0.88888888888888895</v>
      </c>
      <c r="H95" s="42">
        <v>0.83750000000000002</v>
      </c>
      <c r="I95" s="23">
        <v>0.58437499999999998</v>
      </c>
    </row>
    <row r="96" spans="1:9" ht="15.75" x14ac:dyDescent="0.25">
      <c r="A96" s="743"/>
      <c r="B96" s="743"/>
      <c r="C96" s="28" t="s">
        <v>178</v>
      </c>
      <c r="D96" s="18"/>
      <c r="E96" s="18"/>
      <c r="F96" s="18"/>
      <c r="G96" s="291"/>
      <c r="H96" s="291"/>
      <c r="I96" s="291"/>
    </row>
    <row r="97" spans="1:110" ht="15.75" x14ac:dyDescent="0.25">
      <c r="A97" s="743"/>
      <c r="B97" s="743" t="s">
        <v>114</v>
      </c>
      <c r="C97" s="303" t="s">
        <v>179</v>
      </c>
      <c r="D97" s="26">
        <v>3</v>
      </c>
      <c r="E97" s="26">
        <v>500</v>
      </c>
      <c r="F97" s="27">
        <v>200</v>
      </c>
      <c r="G97" s="102">
        <v>0.56999999999999995</v>
      </c>
      <c r="H97" s="42">
        <v>0.28654970760233917</v>
      </c>
      <c r="I97" s="23">
        <v>0.92105263157894735</v>
      </c>
    </row>
    <row r="98" spans="1:110" ht="15.75" x14ac:dyDescent="0.25">
      <c r="A98" s="743"/>
      <c r="B98" s="743"/>
      <c r="C98" s="303" t="s">
        <v>116</v>
      </c>
      <c r="D98" s="26">
        <v>1</v>
      </c>
      <c r="E98" s="26">
        <v>100</v>
      </c>
      <c r="F98" s="27">
        <v>40</v>
      </c>
      <c r="G98" s="102">
        <v>1.05</v>
      </c>
      <c r="H98" s="42">
        <v>0.2839506172839506</v>
      </c>
      <c r="I98" s="23">
        <v>0.51234567901234573</v>
      </c>
    </row>
    <row r="99" spans="1:110" ht="15.75" x14ac:dyDescent="0.25">
      <c r="A99" s="743"/>
      <c r="B99" s="743"/>
      <c r="C99" s="28" t="s">
        <v>117</v>
      </c>
      <c r="D99" s="18"/>
      <c r="E99" s="18"/>
      <c r="F99" s="18"/>
      <c r="G99" s="291"/>
      <c r="H99" s="291"/>
      <c r="I99" s="291"/>
    </row>
    <row r="100" spans="1:110" ht="15.75" x14ac:dyDescent="0.25">
      <c r="A100" s="743"/>
      <c r="B100" s="743" t="s">
        <v>180</v>
      </c>
      <c r="C100" s="303" t="s">
        <v>181</v>
      </c>
      <c r="D100" s="26">
        <v>4</v>
      </c>
      <c r="E100" s="26">
        <v>700</v>
      </c>
      <c r="F100" s="27">
        <v>280</v>
      </c>
      <c r="G100" s="102">
        <v>0.56904761904761914</v>
      </c>
      <c r="H100" s="42">
        <v>0.49163179916317989</v>
      </c>
      <c r="I100" s="23">
        <v>0.84728033472803344</v>
      </c>
    </row>
    <row r="101" spans="1:110" ht="15.75" x14ac:dyDescent="0.25">
      <c r="A101" s="743"/>
      <c r="B101" s="743"/>
      <c r="C101" s="303" t="s">
        <v>120</v>
      </c>
      <c r="D101" s="26">
        <v>2</v>
      </c>
      <c r="E101" s="26">
        <v>300</v>
      </c>
      <c r="F101" s="27">
        <v>120</v>
      </c>
      <c r="G101" s="102">
        <v>0.64444444444444438</v>
      </c>
      <c r="H101" s="42">
        <v>0.44396551724137934</v>
      </c>
      <c r="I101" s="23">
        <v>0.98706896551724133</v>
      </c>
    </row>
    <row r="102" spans="1:110" ht="15.75" x14ac:dyDescent="0.25">
      <c r="A102" s="743"/>
      <c r="B102" s="743" t="s">
        <v>121</v>
      </c>
      <c r="C102" s="303" t="s">
        <v>182</v>
      </c>
      <c r="D102" s="26">
        <v>6</v>
      </c>
      <c r="E102" s="26">
        <v>600</v>
      </c>
      <c r="F102" s="27">
        <v>240</v>
      </c>
      <c r="G102" s="102">
        <v>0.29722222222222222</v>
      </c>
      <c r="H102" s="42">
        <v>0.67289719626168221</v>
      </c>
      <c r="I102" s="23">
        <v>0.76635514018691586</v>
      </c>
    </row>
    <row r="103" spans="1:110" ht="15.75" x14ac:dyDescent="0.25">
      <c r="A103" s="743"/>
      <c r="B103" s="743"/>
      <c r="C103" s="303" t="s">
        <v>183</v>
      </c>
      <c r="D103" s="26">
        <v>6</v>
      </c>
      <c r="E103" s="26">
        <v>630</v>
      </c>
      <c r="F103" s="27">
        <v>240</v>
      </c>
      <c r="G103" s="102">
        <v>0.10972222222222222</v>
      </c>
      <c r="H103" s="42">
        <v>0.26582278481012656</v>
      </c>
      <c r="I103" s="23">
        <v>0.97468354430379744</v>
      </c>
    </row>
    <row r="104" spans="1:110" ht="15.75" x14ac:dyDescent="0.25">
      <c r="A104" s="743"/>
      <c r="B104" s="743" t="s">
        <v>124</v>
      </c>
      <c r="C104" s="28" t="s">
        <v>125</v>
      </c>
      <c r="D104" s="18"/>
      <c r="E104" s="18"/>
      <c r="F104" s="18"/>
      <c r="G104" s="291"/>
      <c r="H104" s="291"/>
      <c r="I104" s="291"/>
    </row>
    <row r="105" spans="1:110" ht="15.75" x14ac:dyDescent="0.25">
      <c r="A105" s="743"/>
      <c r="B105" s="743"/>
      <c r="C105" s="303" t="s">
        <v>126</v>
      </c>
      <c r="D105" s="26">
        <v>1</v>
      </c>
      <c r="E105" s="26">
        <v>100</v>
      </c>
      <c r="F105" s="27">
        <v>40</v>
      </c>
      <c r="G105" s="102">
        <v>1.2083333333333335</v>
      </c>
      <c r="H105" s="42">
        <v>0.43448275862068964</v>
      </c>
      <c r="I105" s="23">
        <v>0.82758620689655171</v>
      </c>
    </row>
    <row r="106" spans="1:110" ht="15.75" x14ac:dyDescent="0.25">
      <c r="A106" s="743"/>
      <c r="B106" s="743" t="s">
        <v>127</v>
      </c>
      <c r="C106" s="28" t="s">
        <v>128</v>
      </c>
      <c r="D106" s="18"/>
      <c r="E106" s="18"/>
      <c r="F106" s="181"/>
      <c r="G106" s="555"/>
      <c r="H106" s="42"/>
      <c r="I106" s="291"/>
    </row>
    <row r="107" spans="1:110" ht="15.75" x14ac:dyDescent="0.25">
      <c r="A107" s="743"/>
      <c r="B107" s="743"/>
      <c r="C107" s="303" t="s">
        <v>129</v>
      </c>
      <c r="D107" s="26">
        <v>1</v>
      </c>
      <c r="E107" s="26">
        <v>200</v>
      </c>
      <c r="F107" s="27">
        <v>80</v>
      </c>
      <c r="G107" s="102">
        <v>1.0083333333333333</v>
      </c>
      <c r="H107" s="42">
        <v>0.99173553719008267</v>
      </c>
      <c r="I107" s="23">
        <v>0.89669421487603307</v>
      </c>
    </row>
    <row r="108" spans="1:110" ht="15.75" x14ac:dyDescent="0.25">
      <c r="A108" s="743"/>
      <c r="B108" s="743"/>
      <c r="C108" s="28" t="s">
        <v>184</v>
      </c>
      <c r="D108" s="18"/>
      <c r="E108" s="18"/>
      <c r="F108" s="18"/>
      <c r="G108" s="291"/>
      <c r="H108" s="291"/>
      <c r="I108" s="291"/>
    </row>
    <row r="109" spans="1:110" ht="15.75" x14ac:dyDescent="0.25">
      <c r="A109" s="735" t="s">
        <v>147</v>
      </c>
      <c r="B109" s="735"/>
      <c r="C109" s="735"/>
      <c r="D109" s="329">
        <v>30</v>
      </c>
      <c r="E109" s="329">
        <v>3830</v>
      </c>
      <c r="F109" s="329">
        <v>1520</v>
      </c>
      <c r="G109" s="553">
        <v>0.56000000000000005</v>
      </c>
      <c r="H109" s="327">
        <v>0.57999999999999996</v>
      </c>
      <c r="I109" s="337">
        <v>0.79</v>
      </c>
    </row>
    <row r="110" spans="1:110" ht="15.75" x14ac:dyDescent="0.25">
      <c r="A110" s="735" t="s">
        <v>185</v>
      </c>
      <c r="B110" s="735"/>
      <c r="C110" s="735"/>
      <c r="D110" s="329">
        <v>94</v>
      </c>
      <c r="E110" s="329">
        <v>12810</v>
      </c>
      <c r="F110" s="329">
        <v>5040</v>
      </c>
      <c r="G110" s="553">
        <v>0.83</v>
      </c>
      <c r="H110" s="327">
        <v>0.59</v>
      </c>
      <c r="I110" s="337">
        <v>0.74</v>
      </c>
      <c r="J110" s="60"/>
    </row>
    <row r="111" spans="1:110" s="3" customFormat="1" x14ac:dyDescent="0.25">
      <c r="A111" s="32" t="s">
        <v>186</v>
      </c>
      <c r="B111" s="489" t="s">
        <v>368</v>
      </c>
      <c r="C111" s="12"/>
      <c r="D111" s="12"/>
      <c r="E111" s="12"/>
      <c r="F111" s="9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  <c r="CP111" s="293"/>
      <c r="CQ111" s="293"/>
      <c r="CR111" s="293"/>
      <c r="CS111" s="293"/>
      <c r="CT111" s="293"/>
      <c r="CU111" s="293"/>
      <c r="CV111" s="293"/>
      <c r="CW111" s="293"/>
      <c r="CX111" s="293"/>
      <c r="CY111" s="293"/>
      <c r="CZ111" s="293"/>
      <c r="DA111" s="293"/>
      <c r="DB111" s="293"/>
      <c r="DC111" s="293"/>
      <c r="DD111" s="293"/>
      <c r="DE111" s="293"/>
      <c r="DF111" s="293"/>
    </row>
    <row r="112" spans="1:110" x14ac:dyDescent="0.25">
      <c r="A112" s="55" t="s">
        <v>187</v>
      </c>
      <c r="B112" s="802" t="s">
        <v>369</v>
      </c>
      <c r="C112" s="795"/>
      <c r="D112" s="795"/>
      <c r="E112" s="795"/>
      <c r="F112" s="795"/>
      <c r="G112" s="795"/>
      <c r="H112" s="795"/>
      <c r="I112" s="795"/>
      <c r="J112" s="61"/>
      <c r="K112" s="62"/>
    </row>
    <row r="113" spans="1:10" x14ac:dyDescent="0.25">
      <c r="H113" s="4"/>
      <c r="I113" s="4"/>
      <c r="J113" s="4"/>
    </row>
    <row r="114" spans="1:10" x14ac:dyDescent="0.25">
      <c r="A114" s="293" t="s">
        <v>392</v>
      </c>
      <c r="B114" s="293" t="s">
        <v>393</v>
      </c>
    </row>
  </sheetData>
  <mergeCells count="58">
    <mergeCell ref="A1:I1"/>
    <mergeCell ref="A2:I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110:C110"/>
    <mergeCell ref="B112:I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51:A66"/>
    <mergeCell ref="B51:B53"/>
    <mergeCell ref="B54:B59"/>
    <mergeCell ref="B60:B63"/>
    <mergeCell ref="B65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G3:G5"/>
    <mergeCell ref="H3:H5"/>
    <mergeCell ref="I3:I5"/>
    <mergeCell ref="A3:A5"/>
    <mergeCell ref="B3:B5"/>
    <mergeCell ref="C3:C5"/>
    <mergeCell ref="D3:D5"/>
    <mergeCell ref="E3:E5"/>
    <mergeCell ref="F3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DF114"/>
  <sheetViews>
    <sheetView zoomScale="75" zoomScaleNormal="75" workbookViewId="0">
      <pane ySplit="5" topLeftCell="A84" activePane="bottomLeft" state="frozenSplit"/>
      <selection activeCell="M66" sqref="M66"/>
      <selection pane="bottomLeft" activeCell="G113" sqref="G113"/>
    </sheetView>
  </sheetViews>
  <sheetFormatPr defaultRowHeight="15" x14ac:dyDescent="0.25"/>
  <cols>
    <col min="1" max="1" width="17.7109375" customWidth="1"/>
    <col min="2" max="2" width="26" customWidth="1"/>
    <col min="3" max="3" width="33" customWidth="1"/>
    <col min="4" max="4" width="13.7109375" hidden="1" customWidth="1"/>
    <col min="5" max="5" width="13.7109375" customWidth="1"/>
    <col min="6" max="6" width="12.7109375" customWidth="1"/>
    <col min="7" max="7" width="13.42578125" customWidth="1"/>
    <col min="8" max="8" width="22.28515625" customWidth="1"/>
    <col min="9" max="9" width="23.5703125" customWidth="1"/>
  </cols>
  <sheetData>
    <row r="1" spans="1:9" s="34" customFormat="1" ht="20.100000000000001" customHeight="1" x14ac:dyDescent="0.25">
      <c r="A1" s="803" t="s">
        <v>367</v>
      </c>
      <c r="B1" s="803"/>
      <c r="C1" s="803"/>
      <c r="D1" s="803"/>
      <c r="E1" s="803"/>
      <c r="F1" s="803"/>
      <c r="G1" s="803"/>
      <c r="H1" s="803"/>
      <c r="I1" s="803"/>
    </row>
    <row r="2" spans="1:9" s="34" customFormat="1" ht="24.95" customHeight="1" x14ac:dyDescent="0.25">
      <c r="A2" s="803" t="s">
        <v>194</v>
      </c>
      <c r="B2" s="803"/>
      <c r="C2" s="803"/>
      <c r="D2" s="803"/>
      <c r="E2" s="803"/>
      <c r="F2" s="803"/>
      <c r="G2" s="803"/>
      <c r="H2" s="803"/>
      <c r="I2" s="803"/>
    </row>
    <row r="3" spans="1:9" ht="21.75" customHeight="1" x14ac:dyDescent="0.25">
      <c r="A3" s="777" t="s">
        <v>141</v>
      </c>
      <c r="B3" s="775" t="s">
        <v>1</v>
      </c>
      <c r="C3" s="776" t="s">
        <v>2</v>
      </c>
      <c r="D3" s="330"/>
      <c r="E3" s="776" t="s">
        <v>193</v>
      </c>
      <c r="F3" s="776" t="s">
        <v>133</v>
      </c>
      <c r="G3" s="774" t="s">
        <v>190</v>
      </c>
      <c r="H3" s="774" t="s">
        <v>240</v>
      </c>
      <c r="I3" s="774" t="s">
        <v>239</v>
      </c>
    </row>
    <row r="4" spans="1:9" ht="21.75" customHeight="1" x14ac:dyDescent="0.25">
      <c r="A4" s="777"/>
      <c r="B4" s="775"/>
      <c r="C4" s="776"/>
      <c r="D4" s="330" t="s">
        <v>191</v>
      </c>
      <c r="E4" s="776"/>
      <c r="F4" s="776"/>
      <c r="G4" s="774"/>
      <c r="H4" s="774"/>
      <c r="I4" s="774"/>
    </row>
    <row r="5" spans="1:9" ht="67.5" customHeight="1" x14ac:dyDescent="0.25">
      <c r="A5" s="777"/>
      <c r="B5" s="775"/>
      <c r="C5" s="776"/>
      <c r="D5" s="331" t="s">
        <v>192</v>
      </c>
      <c r="E5" s="776"/>
      <c r="F5" s="776"/>
      <c r="G5" s="774"/>
      <c r="H5" s="774"/>
      <c r="I5" s="774"/>
    </row>
    <row r="6" spans="1:9" ht="19.5" customHeight="1" x14ac:dyDescent="0.25">
      <c r="A6" s="743" t="s">
        <v>143</v>
      </c>
      <c r="B6" s="746" t="s">
        <v>4</v>
      </c>
      <c r="C6" s="303" t="s">
        <v>5</v>
      </c>
      <c r="D6" s="37"/>
      <c r="E6" s="14">
        <v>1</v>
      </c>
      <c r="F6" s="14">
        <v>1000</v>
      </c>
      <c r="G6" s="41">
        <v>1.0283333333333333</v>
      </c>
      <c r="H6" s="479">
        <v>1</v>
      </c>
      <c r="I6" s="42">
        <v>0.52576985413290112</v>
      </c>
    </row>
    <row r="7" spans="1:9" ht="19.5" customHeight="1" x14ac:dyDescent="0.25">
      <c r="A7" s="743"/>
      <c r="B7" s="746"/>
      <c r="C7" s="303" t="s">
        <v>6</v>
      </c>
      <c r="D7" s="43"/>
      <c r="E7" s="14">
        <v>1</v>
      </c>
      <c r="F7" s="14">
        <v>1000</v>
      </c>
      <c r="G7" s="41">
        <v>1.016</v>
      </c>
      <c r="H7" s="479">
        <v>0.44444444444444442</v>
      </c>
      <c r="I7" s="42">
        <v>1.5748031496062992E-2</v>
      </c>
    </row>
    <row r="8" spans="1:9" ht="19.5" customHeight="1" x14ac:dyDescent="0.25">
      <c r="A8" s="743"/>
      <c r="B8" s="746" t="s">
        <v>7</v>
      </c>
      <c r="C8" s="303" t="s">
        <v>8</v>
      </c>
      <c r="D8" s="43"/>
      <c r="E8" s="36">
        <v>1</v>
      </c>
      <c r="F8" s="36">
        <v>1000</v>
      </c>
      <c r="G8" s="41">
        <v>0.96066666666666667</v>
      </c>
      <c r="H8" s="23">
        <v>1</v>
      </c>
      <c r="I8" s="42">
        <v>0.40388619014573213</v>
      </c>
    </row>
    <row r="9" spans="1:9" ht="19.5" customHeight="1" x14ac:dyDescent="0.25">
      <c r="A9" s="743"/>
      <c r="B9" s="746"/>
      <c r="C9" s="332" t="s">
        <v>9</v>
      </c>
      <c r="D9" s="35"/>
      <c r="E9" s="18"/>
      <c r="F9" s="18"/>
      <c r="G9" s="18"/>
      <c r="H9" s="18"/>
      <c r="I9" s="18"/>
    </row>
    <row r="10" spans="1:9" ht="19.5" customHeight="1" x14ac:dyDescent="0.25">
      <c r="A10" s="743"/>
      <c r="B10" s="746"/>
      <c r="C10" s="332" t="s">
        <v>10</v>
      </c>
      <c r="D10" s="37"/>
      <c r="E10" s="18"/>
      <c r="F10" s="18"/>
      <c r="G10" s="18"/>
      <c r="H10" s="18"/>
      <c r="I10" s="18"/>
    </row>
    <row r="11" spans="1:9" ht="19.5" customHeight="1" x14ac:dyDescent="0.25">
      <c r="A11" s="743"/>
      <c r="B11" s="746" t="s">
        <v>11</v>
      </c>
      <c r="C11" s="332" t="s">
        <v>12</v>
      </c>
      <c r="D11" s="43"/>
      <c r="E11" s="18"/>
      <c r="F11" s="18"/>
      <c r="G11" s="18"/>
      <c r="H11" s="18"/>
      <c r="I11" s="18"/>
    </row>
    <row r="12" spans="1:9" ht="19.5" customHeight="1" x14ac:dyDescent="0.25">
      <c r="A12" s="743"/>
      <c r="B12" s="746"/>
      <c r="C12" s="303" t="s">
        <v>13</v>
      </c>
      <c r="D12" s="37"/>
      <c r="E12" s="36">
        <v>1</v>
      </c>
      <c r="F12" s="36">
        <v>1000</v>
      </c>
      <c r="G12" s="46">
        <v>1.0389999999999999</v>
      </c>
      <c r="H12" s="17">
        <v>1</v>
      </c>
      <c r="I12" s="118">
        <v>0.39204363169714468</v>
      </c>
    </row>
    <row r="13" spans="1:9" ht="19.5" customHeight="1" x14ac:dyDescent="0.25">
      <c r="A13" s="743"/>
      <c r="B13" s="746"/>
      <c r="C13" s="332" t="s">
        <v>14</v>
      </c>
      <c r="D13" s="44"/>
      <c r="E13" s="18"/>
      <c r="F13" s="18"/>
      <c r="G13" s="18"/>
      <c r="H13" s="18"/>
      <c r="I13" s="18"/>
    </row>
    <row r="14" spans="1:9" ht="19.5" customHeight="1" x14ac:dyDescent="0.25">
      <c r="A14" s="735" t="s">
        <v>147</v>
      </c>
      <c r="B14" s="735"/>
      <c r="C14" s="735"/>
      <c r="D14" s="44"/>
      <c r="E14" s="329">
        <v>4</v>
      </c>
      <c r="F14" s="329">
        <v>4000</v>
      </c>
      <c r="G14" s="334">
        <v>1.0109999999999999</v>
      </c>
      <c r="H14" s="327">
        <v>0.53964194373401531</v>
      </c>
      <c r="I14" s="327">
        <v>0.33</v>
      </c>
    </row>
    <row r="15" spans="1:9" ht="19.5" customHeight="1" x14ac:dyDescent="0.25">
      <c r="A15" s="743" t="s">
        <v>148</v>
      </c>
      <c r="B15" s="746" t="s">
        <v>15</v>
      </c>
      <c r="C15" s="303" t="s">
        <v>16</v>
      </c>
      <c r="D15" s="37"/>
      <c r="E15" s="18">
        <v>1</v>
      </c>
      <c r="F15" s="18">
        <v>1000</v>
      </c>
      <c r="G15" s="291">
        <v>1.0203333333333333</v>
      </c>
      <c r="H15" s="291">
        <v>0.76882430647291944</v>
      </c>
      <c r="I15" s="291">
        <v>0.58510290754655336</v>
      </c>
    </row>
    <row r="16" spans="1:9" ht="19.5" customHeight="1" x14ac:dyDescent="0.25">
      <c r="A16" s="743"/>
      <c r="B16" s="746"/>
      <c r="C16" s="303" t="s">
        <v>17</v>
      </c>
      <c r="D16" s="37"/>
      <c r="E16" s="14"/>
      <c r="F16" s="14"/>
      <c r="G16" s="46"/>
      <c r="H16" s="576"/>
      <c r="I16" s="118"/>
    </row>
    <row r="17" spans="1:9" ht="19.5" customHeight="1" x14ac:dyDescent="0.25">
      <c r="A17" s="743"/>
      <c r="B17" s="746"/>
      <c r="C17" s="332" t="s">
        <v>18</v>
      </c>
      <c r="D17" s="37"/>
      <c r="E17" s="18"/>
      <c r="F17" s="18"/>
      <c r="G17" s="18"/>
      <c r="H17" s="18"/>
      <c r="I17" s="18"/>
    </row>
    <row r="18" spans="1:9" ht="19.5" customHeight="1" x14ac:dyDescent="0.25">
      <c r="A18" s="743"/>
      <c r="B18" s="746" t="s">
        <v>19</v>
      </c>
      <c r="C18" s="303" t="s">
        <v>20</v>
      </c>
      <c r="D18" s="37"/>
      <c r="E18" s="36">
        <v>1</v>
      </c>
      <c r="F18" s="36">
        <v>1000</v>
      </c>
      <c r="G18" s="46">
        <v>1.0033333333333334</v>
      </c>
      <c r="H18" s="576">
        <v>0.5106382978723405</v>
      </c>
      <c r="I18" s="118">
        <v>0.37906976744186044</v>
      </c>
    </row>
    <row r="19" spans="1:9" ht="19.5" customHeight="1" x14ac:dyDescent="0.25">
      <c r="A19" s="743"/>
      <c r="B19" s="746"/>
      <c r="C19" s="332" t="s">
        <v>21</v>
      </c>
      <c r="D19" s="37"/>
      <c r="E19" s="18"/>
      <c r="F19" s="18"/>
      <c r="G19" s="18"/>
      <c r="H19" s="18"/>
      <c r="I19" s="18"/>
    </row>
    <row r="20" spans="1:9" ht="19.5" customHeight="1" x14ac:dyDescent="0.25">
      <c r="A20" s="743"/>
      <c r="B20" s="746" t="s">
        <v>22</v>
      </c>
      <c r="C20" s="332" t="s">
        <v>23</v>
      </c>
      <c r="D20" s="37"/>
      <c r="E20" s="18"/>
      <c r="F20" s="18"/>
      <c r="G20" s="18"/>
      <c r="H20" s="18"/>
      <c r="I20" s="18"/>
    </row>
    <row r="21" spans="1:9" ht="19.5" customHeight="1" x14ac:dyDescent="0.25">
      <c r="A21" s="743"/>
      <c r="B21" s="746"/>
      <c r="C21" s="303" t="s">
        <v>24</v>
      </c>
      <c r="D21" s="37"/>
      <c r="E21" s="36">
        <v>1</v>
      </c>
      <c r="F21" s="36">
        <v>1000</v>
      </c>
      <c r="G21" s="46">
        <v>1.31</v>
      </c>
      <c r="H21" s="576">
        <v>0.19</v>
      </c>
      <c r="I21" s="118">
        <v>0.1638719512195122</v>
      </c>
    </row>
    <row r="22" spans="1:9" ht="19.5" customHeight="1" x14ac:dyDescent="0.25">
      <c r="A22" s="743"/>
      <c r="B22" s="746" t="s">
        <v>25</v>
      </c>
      <c r="C22" s="303" t="s">
        <v>26</v>
      </c>
      <c r="D22" s="45"/>
      <c r="E22" s="36">
        <v>1</v>
      </c>
      <c r="F22" s="36">
        <v>1000</v>
      </c>
      <c r="G22" s="46">
        <v>1.0003333333333333</v>
      </c>
      <c r="H22" s="576">
        <v>0.83</v>
      </c>
      <c r="I22" s="118">
        <v>0.19593468843718759</v>
      </c>
    </row>
    <row r="23" spans="1:9" ht="19.5" customHeight="1" x14ac:dyDescent="0.25">
      <c r="A23" s="743"/>
      <c r="B23" s="746"/>
      <c r="C23" s="303" t="s">
        <v>27</v>
      </c>
      <c r="D23" s="37"/>
      <c r="E23" s="36">
        <v>1</v>
      </c>
      <c r="F23" s="36">
        <v>1000</v>
      </c>
      <c r="G23" s="46">
        <v>0.97899999999999998</v>
      </c>
      <c r="H23" s="576">
        <v>0.99356913183279738</v>
      </c>
      <c r="I23" s="118">
        <v>0.38134150493701052</v>
      </c>
    </row>
    <row r="24" spans="1:9" ht="19.5" customHeight="1" x14ac:dyDescent="0.25">
      <c r="A24" s="743"/>
      <c r="B24" s="746"/>
      <c r="C24" s="97" t="s">
        <v>28</v>
      </c>
      <c r="D24" s="37"/>
      <c r="E24" s="18"/>
      <c r="F24" s="18"/>
      <c r="G24" s="18"/>
      <c r="H24" s="18"/>
      <c r="I24" s="18"/>
    </row>
    <row r="25" spans="1:9" ht="19.5" customHeight="1" x14ac:dyDescent="0.25">
      <c r="A25" s="804" t="s">
        <v>147</v>
      </c>
      <c r="B25" s="804"/>
      <c r="C25" s="805"/>
      <c r="D25" s="47"/>
      <c r="E25" s="335">
        <v>5</v>
      </c>
      <c r="F25" s="335">
        <v>5000</v>
      </c>
      <c r="G25" s="336">
        <v>1.06</v>
      </c>
      <c r="H25" s="337">
        <v>0.66</v>
      </c>
      <c r="I25" s="327">
        <v>0.35</v>
      </c>
    </row>
    <row r="26" spans="1:9" ht="19.5" customHeight="1" x14ac:dyDescent="0.25">
      <c r="A26" s="743" t="s">
        <v>150</v>
      </c>
      <c r="B26" s="743" t="s">
        <v>29</v>
      </c>
      <c r="C26" s="332" t="s">
        <v>30</v>
      </c>
      <c r="D26" s="43"/>
      <c r="E26" s="18"/>
      <c r="F26" s="18"/>
      <c r="G26" s="18"/>
      <c r="H26" s="18"/>
      <c r="I26" s="18"/>
    </row>
    <row r="27" spans="1:9" ht="19.5" customHeight="1" x14ac:dyDescent="0.25">
      <c r="A27" s="743"/>
      <c r="B27" s="743"/>
      <c r="C27" s="332" t="s">
        <v>31</v>
      </c>
      <c r="D27" s="43"/>
      <c r="E27" s="18"/>
      <c r="F27" s="18"/>
      <c r="G27" s="18"/>
      <c r="H27" s="18"/>
      <c r="I27" s="18"/>
    </row>
    <row r="28" spans="1:9" ht="19.5" customHeight="1" x14ac:dyDescent="0.25">
      <c r="A28" s="743"/>
      <c r="B28" s="743"/>
      <c r="C28" s="303" t="s">
        <v>32</v>
      </c>
      <c r="D28" s="43"/>
      <c r="E28" s="14">
        <v>1</v>
      </c>
      <c r="F28" s="14">
        <v>1000</v>
      </c>
      <c r="G28" s="46">
        <v>1.0006666666666666</v>
      </c>
      <c r="H28" s="576">
        <v>1.0047846889952152</v>
      </c>
      <c r="I28" s="118">
        <v>0.11359093937375084</v>
      </c>
    </row>
    <row r="29" spans="1:9" ht="19.5" customHeight="1" x14ac:dyDescent="0.25">
      <c r="A29" s="743"/>
      <c r="B29" s="743"/>
      <c r="C29" s="332" t="s">
        <v>33</v>
      </c>
      <c r="D29" s="43"/>
      <c r="E29" s="18"/>
      <c r="F29" s="18"/>
      <c r="G29" s="18"/>
      <c r="H29" s="18"/>
      <c r="I29" s="18"/>
    </row>
    <row r="30" spans="1:9" ht="19.5" customHeight="1" x14ac:dyDescent="0.25">
      <c r="A30" s="743"/>
      <c r="B30" s="743"/>
      <c r="C30" s="332" t="s">
        <v>34</v>
      </c>
      <c r="D30" s="48"/>
      <c r="E30" s="18"/>
      <c r="F30" s="18"/>
      <c r="G30" s="18"/>
      <c r="H30" s="18"/>
      <c r="I30" s="18"/>
    </row>
    <row r="31" spans="1:9" ht="19.5" customHeight="1" x14ac:dyDescent="0.25">
      <c r="A31" s="743"/>
      <c r="B31" s="807" t="s">
        <v>35</v>
      </c>
      <c r="C31" s="332" t="s">
        <v>36</v>
      </c>
      <c r="D31" s="37"/>
      <c r="E31" s="566"/>
      <c r="F31" s="566"/>
      <c r="G31" s="566"/>
      <c r="H31" s="566"/>
      <c r="I31" s="566"/>
    </row>
    <row r="32" spans="1:9" ht="19.5" customHeight="1" x14ac:dyDescent="0.25">
      <c r="A32" s="743"/>
      <c r="B32" s="807"/>
      <c r="C32" s="332" t="s">
        <v>37</v>
      </c>
      <c r="D32" s="37"/>
      <c r="E32" s="566"/>
      <c r="F32" s="566"/>
      <c r="G32" s="566"/>
      <c r="H32" s="566"/>
      <c r="I32" s="566"/>
    </row>
    <row r="33" spans="1:9" ht="19.5" customHeight="1" x14ac:dyDescent="0.25">
      <c r="A33" s="743"/>
      <c r="B33" s="807"/>
      <c r="C33" s="332" t="s">
        <v>38</v>
      </c>
      <c r="D33" s="37"/>
      <c r="E33" s="566"/>
      <c r="F33" s="566"/>
      <c r="G33" s="566"/>
      <c r="H33" s="566"/>
      <c r="I33" s="566"/>
    </row>
    <row r="34" spans="1:9" ht="19.5" customHeight="1" x14ac:dyDescent="0.25">
      <c r="A34" s="743"/>
      <c r="B34" s="807"/>
      <c r="C34" s="332" t="s">
        <v>39</v>
      </c>
      <c r="D34" s="37"/>
      <c r="E34" s="566"/>
      <c r="F34" s="566"/>
      <c r="G34" s="566"/>
      <c r="H34" s="566"/>
      <c r="I34" s="566"/>
    </row>
    <row r="35" spans="1:9" ht="19.5" customHeight="1" x14ac:dyDescent="0.25">
      <c r="A35" s="743"/>
      <c r="B35" s="807"/>
      <c r="C35" s="332" t="s">
        <v>40</v>
      </c>
      <c r="D35" s="37"/>
      <c r="E35" s="566"/>
      <c r="F35" s="566"/>
      <c r="G35" s="566"/>
      <c r="H35" s="566"/>
      <c r="I35" s="566"/>
    </row>
    <row r="36" spans="1:9" ht="19.5" customHeight="1" x14ac:dyDescent="0.25">
      <c r="A36" s="743"/>
      <c r="B36" s="807"/>
      <c r="C36" s="332" t="s">
        <v>41</v>
      </c>
      <c r="D36" s="43"/>
      <c r="E36" s="566"/>
      <c r="F36" s="566"/>
      <c r="G36" s="566"/>
      <c r="H36" s="566"/>
      <c r="I36" s="566"/>
    </row>
    <row r="37" spans="1:9" ht="19.5" customHeight="1" x14ac:dyDescent="0.25">
      <c r="A37" s="743"/>
      <c r="B37" s="807" t="s">
        <v>42</v>
      </c>
      <c r="C37" s="332" t="s">
        <v>43</v>
      </c>
      <c r="D37" s="49"/>
      <c r="E37" s="566"/>
      <c r="F37" s="566"/>
      <c r="G37" s="566"/>
      <c r="H37" s="566"/>
      <c r="I37" s="566"/>
    </row>
    <row r="38" spans="1:9" ht="19.5" customHeight="1" x14ac:dyDescent="0.25">
      <c r="A38" s="743"/>
      <c r="B38" s="807"/>
      <c r="C38" s="332" t="s">
        <v>44</v>
      </c>
      <c r="D38" s="37"/>
      <c r="E38" s="566"/>
      <c r="F38" s="566"/>
      <c r="G38" s="566"/>
      <c r="H38" s="566"/>
      <c r="I38" s="566"/>
    </row>
    <row r="39" spans="1:9" ht="19.5" customHeight="1" x14ac:dyDescent="0.25">
      <c r="A39" s="743"/>
      <c r="B39" s="807"/>
      <c r="C39" s="332" t="s">
        <v>45</v>
      </c>
      <c r="D39" s="43"/>
      <c r="E39" s="566"/>
      <c r="F39" s="566"/>
      <c r="G39" s="566"/>
      <c r="H39" s="566"/>
      <c r="I39" s="566"/>
    </row>
    <row r="40" spans="1:9" ht="19.5" customHeight="1" x14ac:dyDescent="0.25">
      <c r="A40" s="743"/>
      <c r="B40" s="807"/>
      <c r="C40" s="332" t="s">
        <v>46</v>
      </c>
      <c r="D40" s="43"/>
      <c r="E40" s="566"/>
      <c r="F40" s="566"/>
      <c r="G40" s="566"/>
      <c r="H40" s="566"/>
      <c r="I40" s="566"/>
    </row>
    <row r="41" spans="1:9" ht="19.5" customHeight="1" x14ac:dyDescent="0.25">
      <c r="A41" s="804" t="s">
        <v>147</v>
      </c>
      <c r="B41" s="804"/>
      <c r="C41" s="805"/>
      <c r="D41" s="50"/>
      <c r="E41" s="335">
        <v>1</v>
      </c>
      <c r="F41" s="335">
        <v>1000</v>
      </c>
      <c r="G41" s="338">
        <v>1.0006666666666666</v>
      </c>
      <c r="H41" s="337">
        <v>1</v>
      </c>
      <c r="I41" s="327">
        <v>0.11</v>
      </c>
    </row>
    <row r="42" spans="1:9" ht="19.5" customHeight="1" x14ac:dyDescent="0.25">
      <c r="A42" s="743" t="s">
        <v>154</v>
      </c>
      <c r="B42" s="743" t="s">
        <v>47</v>
      </c>
      <c r="C42" s="303" t="s">
        <v>48</v>
      </c>
      <c r="D42" s="51"/>
      <c r="E42" s="36">
        <v>1</v>
      </c>
      <c r="F42" s="36">
        <v>1000</v>
      </c>
      <c r="G42" s="41">
        <v>1.0683333333333334</v>
      </c>
      <c r="H42" s="23">
        <v>1</v>
      </c>
      <c r="I42" s="42">
        <v>0.44711388455538226</v>
      </c>
    </row>
    <row r="43" spans="1:9" ht="19.5" customHeight="1" x14ac:dyDescent="0.25">
      <c r="A43" s="743"/>
      <c r="B43" s="743"/>
      <c r="C43" s="303" t="s">
        <v>49</v>
      </c>
      <c r="D43" s="52"/>
      <c r="E43" s="80">
        <v>1</v>
      </c>
      <c r="F43" s="80">
        <v>1000</v>
      </c>
      <c r="G43" s="198">
        <v>1.0353333333333332</v>
      </c>
      <c r="H43" s="183">
        <v>0</v>
      </c>
      <c r="I43" s="183">
        <v>0.34739214423696074</v>
      </c>
    </row>
    <row r="44" spans="1:9" ht="21.75" customHeight="1" x14ac:dyDescent="0.25">
      <c r="A44" s="743"/>
      <c r="B44" s="743"/>
      <c r="C44" s="303" t="s">
        <v>50</v>
      </c>
      <c r="D44" s="38"/>
      <c r="E44" s="36">
        <v>1</v>
      </c>
      <c r="F44" s="36">
        <v>1000</v>
      </c>
      <c r="G44" s="41">
        <v>1.3</v>
      </c>
      <c r="H44" s="23">
        <v>0</v>
      </c>
      <c r="I44" s="42">
        <v>0.13248847926267282</v>
      </c>
    </row>
    <row r="45" spans="1:9" s="39" customFormat="1" ht="19.5" customHeight="1" x14ac:dyDescent="0.25">
      <c r="A45" s="743"/>
      <c r="B45" s="743"/>
      <c r="C45" s="332" t="s">
        <v>51</v>
      </c>
      <c r="D45" s="38"/>
      <c r="E45" s="18"/>
      <c r="F45" s="18"/>
      <c r="G45" s="18"/>
      <c r="H45" s="18"/>
      <c r="I45" s="18"/>
    </row>
    <row r="46" spans="1:9" ht="19.5" customHeight="1" x14ac:dyDescent="0.25">
      <c r="A46" s="743"/>
      <c r="B46" s="743"/>
      <c r="C46" s="332" t="s">
        <v>52</v>
      </c>
      <c r="D46" s="38"/>
      <c r="E46" s="18"/>
      <c r="F46" s="18"/>
      <c r="G46" s="18"/>
      <c r="H46" s="18"/>
      <c r="I46" s="18"/>
    </row>
    <row r="47" spans="1:9" ht="15.75" x14ac:dyDescent="0.25">
      <c r="A47" s="743"/>
      <c r="B47" s="743"/>
      <c r="C47" s="332" t="s">
        <v>53</v>
      </c>
      <c r="D47" s="28"/>
      <c r="E47" s="18"/>
      <c r="F47" s="18"/>
      <c r="G47" s="18"/>
      <c r="H47" s="18"/>
      <c r="I47" s="18"/>
    </row>
    <row r="48" spans="1:9" ht="15.75" x14ac:dyDescent="0.25">
      <c r="A48" s="743"/>
      <c r="B48" s="743"/>
      <c r="C48" s="332" t="s">
        <v>54</v>
      </c>
      <c r="D48" s="28"/>
      <c r="E48" s="18"/>
      <c r="F48" s="18"/>
      <c r="G48" s="18"/>
      <c r="H48" s="18"/>
      <c r="I48" s="18"/>
    </row>
    <row r="49" spans="1:9" ht="15.75" x14ac:dyDescent="0.25">
      <c r="A49" s="743"/>
      <c r="B49" s="743"/>
      <c r="C49" s="332" t="s">
        <v>55</v>
      </c>
      <c r="D49" s="28"/>
      <c r="E49" s="18"/>
      <c r="F49" s="18"/>
      <c r="G49" s="18"/>
      <c r="H49" s="18"/>
      <c r="I49" s="18"/>
    </row>
    <row r="50" spans="1:9" ht="15.75" x14ac:dyDescent="0.25">
      <c r="A50" s="804" t="s">
        <v>147</v>
      </c>
      <c r="B50" s="804"/>
      <c r="C50" s="805"/>
      <c r="D50" s="53"/>
      <c r="E50" s="339">
        <v>3</v>
      </c>
      <c r="F50" s="339">
        <v>3000</v>
      </c>
      <c r="G50" s="340">
        <v>0.99055555555555552</v>
      </c>
      <c r="H50" s="337">
        <v>0.4375</v>
      </c>
      <c r="I50" s="327">
        <v>0.32047111609646667</v>
      </c>
    </row>
    <row r="51" spans="1:9" ht="15.75" customHeight="1" x14ac:dyDescent="0.25">
      <c r="A51" s="743" t="s">
        <v>156</v>
      </c>
      <c r="B51" s="746" t="s">
        <v>56</v>
      </c>
      <c r="C51" s="304" t="s">
        <v>57</v>
      </c>
      <c r="D51" s="28"/>
      <c r="E51" s="14">
        <v>1</v>
      </c>
      <c r="F51" s="14">
        <v>1000</v>
      </c>
      <c r="G51" s="42">
        <v>1.008</v>
      </c>
      <c r="H51" s="23">
        <v>7.7348066298342538E-2</v>
      </c>
      <c r="I51" s="42">
        <v>0.25793650793650796</v>
      </c>
    </row>
    <row r="52" spans="1:9" ht="15.75" x14ac:dyDescent="0.25">
      <c r="A52" s="743"/>
      <c r="B52" s="746"/>
      <c r="C52" s="333" t="s">
        <v>58</v>
      </c>
      <c r="D52" s="28"/>
      <c r="E52" s="18"/>
      <c r="F52" s="18"/>
      <c r="G52" s="18"/>
      <c r="H52" s="18"/>
      <c r="I52" s="18"/>
    </row>
    <row r="53" spans="1:9" ht="15.75" x14ac:dyDescent="0.25">
      <c r="A53" s="743"/>
      <c r="B53" s="746"/>
      <c r="C53" s="333" t="s">
        <v>59</v>
      </c>
      <c r="D53" s="28"/>
      <c r="E53" s="18"/>
      <c r="F53" s="18"/>
      <c r="G53" s="18"/>
      <c r="H53" s="18"/>
      <c r="I53" s="18"/>
    </row>
    <row r="54" spans="1:9" ht="15.75" x14ac:dyDescent="0.25">
      <c r="A54" s="743"/>
      <c r="B54" s="808" t="s">
        <v>60</v>
      </c>
      <c r="C54" s="333" t="s">
        <v>61</v>
      </c>
      <c r="D54" s="28"/>
      <c r="E54" s="566"/>
      <c r="F54" s="566"/>
      <c r="G54" s="566"/>
      <c r="H54" s="566"/>
      <c r="I54" s="566"/>
    </row>
    <row r="55" spans="1:9" ht="15.75" x14ac:dyDescent="0.25">
      <c r="A55" s="743"/>
      <c r="B55" s="808"/>
      <c r="C55" s="333" t="s">
        <v>62</v>
      </c>
      <c r="D55" s="28"/>
      <c r="E55" s="566"/>
      <c r="F55" s="566"/>
      <c r="G55" s="566"/>
      <c r="H55" s="566"/>
      <c r="I55" s="566"/>
    </row>
    <row r="56" spans="1:9" ht="15.75" x14ac:dyDescent="0.25">
      <c r="A56" s="743"/>
      <c r="B56" s="808"/>
      <c r="C56" s="333" t="s">
        <v>63</v>
      </c>
      <c r="D56" s="28"/>
      <c r="E56" s="566"/>
      <c r="F56" s="566"/>
      <c r="G56" s="566"/>
      <c r="H56" s="566"/>
      <c r="I56" s="566"/>
    </row>
    <row r="57" spans="1:9" ht="15.75" x14ac:dyDescent="0.25">
      <c r="A57" s="743"/>
      <c r="B57" s="808"/>
      <c r="C57" s="333" t="s">
        <v>64</v>
      </c>
      <c r="D57" s="28"/>
      <c r="E57" s="566"/>
      <c r="F57" s="566"/>
      <c r="G57" s="566"/>
      <c r="H57" s="566"/>
      <c r="I57" s="566"/>
    </row>
    <row r="58" spans="1:9" ht="15.75" x14ac:dyDescent="0.25">
      <c r="A58" s="743"/>
      <c r="B58" s="808"/>
      <c r="C58" s="333" t="s">
        <v>65</v>
      </c>
      <c r="D58" s="28"/>
      <c r="E58" s="566"/>
      <c r="F58" s="566"/>
      <c r="G58" s="566"/>
      <c r="H58" s="566"/>
      <c r="I58" s="566"/>
    </row>
    <row r="59" spans="1:9" ht="15.75" x14ac:dyDescent="0.25">
      <c r="A59" s="743"/>
      <c r="B59" s="808"/>
      <c r="C59" s="333" t="s">
        <v>66</v>
      </c>
      <c r="D59" s="28"/>
      <c r="E59" s="566"/>
      <c r="F59" s="566"/>
      <c r="G59" s="566"/>
      <c r="H59" s="566"/>
      <c r="I59" s="566"/>
    </row>
    <row r="60" spans="1:9" ht="15.75" x14ac:dyDescent="0.25">
      <c r="A60" s="743"/>
      <c r="B60" s="746" t="s">
        <v>67</v>
      </c>
      <c r="C60" s="333" t="s">
        <v>68</v>
      </c>
      <c r="D60" s="28"/>
      <c r="E60" s="18"/>
      <c r="F60" s="18"/>
      <c r="G60" s="18"/>
      <c r="H60" s="18"/>
      <c r="I60" s="18"/>
    </row>
    <row r="61" spans="1:9" ht="15.75" x14ac:dyDescent="0.25">
      <c r="A61" s="743"/>
      <c r="B61" s="746"/>
      <c r="C61" s="304" t="s">
        <v>69</v>
      </c>
      <c r="D61" s="28"/>
      <c r="E61" s="14">
        <v>1</v>
      </c>
      <c r="F61" s="14">
        <v>1000</v>
      </c>
      <c r="G61" s="118">
        <v>1.1746666666666667</v>
      </c>
      <c r="H61" s="576">
        <v>1</v>
      </c>
      <c r="I61" s="118">
        <v>0.37514188422247446</v>
      </c>
    </row>
    <row r="62" spans="1:9" ht="15.75" x14ac:dyDescent="0.25">
      <c r="A62" s="743"/>
      <c r="B62" s="746"/>
      <c r="C62" s="333" t="s">
        <v>70</v>
      </c>
      <c r="D62" s="28"/>
      <c r="E62" s="18"/>
      <c r="F62" s="18"/>
      <c r="G62" s="18"/>
      <c r="H62" s="18"/>
      <c r="I62" s="18"/>
    </row>
    <row r="63" spans="1:9" ht="15.75" x14ac:dyDescent="0.25">
      <c r="A63" s="743"/>
      <c r="B63" s="746"/>
      <c r="C63" s="333" t="s">
        <v>71</v>
      </c>
      <c r="D63" s="28"/>
      <c r="E63" s="18"/>
      <c r="F63" s="18"/>
      <c r="G63" s="18"/>
      <c r="H63" s="18"/>
      <c r="I63" s="18"/>
    </row>
    <row r="64" spans="1:9" s="293" customFormat="1" ht="15.75" x14ac:dyDescent="0.25">
      <c r="A64" s="743"/>
      <c r="B64" s="704" t="s">
        <v>347</v>
      </c>
      <c r="C64" s="304" t="s">
        <v>74</v>
      </c>
      <c r="D64" s="28"/>
      <c r="E64" s="36">
        <v>1</v>
      </c>
      <c r="F64" s="36">
        <v>1000</v>
      </c>
      <c r="G64" s="118">
        <v>0.76</v>
      </c>
      <c r="H64" s="576">
        <v>0.9141630901287553</v>
      </c>
      <c r="I64" s="118">
        <v>0.6</v>
      </c>
    </row>
    <row r="65" spans="1:9" ht="15.75" customHeight="1" x14ac:dyDescent="0.25">
      <c r="A65" s="743"/>
      <c r="B65" s="746" t="s">
        <v>72</v>
      </c>
      <c r="C65" s="304" t="s">
        <v>73</v>
      </c>
      <c r="D65" s="28"/>
      <c r="E65" s="36">
        <v>3</v>
      </c>
      <c r="F65" s="36">
        <v>3000</v>
      </c>
      <c r="G65" s="118">
        <v>0.85</v>
      </c>
      <c r="H65" s="576">
        <v>0.91596638655462181</v>
      </c>
      <c r="I65" s="118">
        <v>0.23</v>
      </c>
    </row>
    <row r="66" spans="1:9" ht="15.75" x14ac:dyDescent="0.25">
      <c r="A66" s="743"/>
      <c r="B66" s="746"/>
      <c r="C66" s="333" t="s">
        <v>75</v>
      </c>
      <c r="D66" s="28"/>
      <c r="E66" s="18"/>
      <c r="F66" s="18"/>
      <c r="G66" s="18"/>
      <c r="H66" s="18"/>
      <c r="I66" s="18"/>
    </row>
    <row r="67" spans="1:9" ht="15.75" x14ac:dyDescent="0.25">
      <c r="A67" s="804" t="s">
        <v>147</v>
      </c>
      <c r="B67" s="804"/>
      <c r="C67" s="805"/>
      <c r="D67" s="53"/>
      <c r="E67" s="339">
        <v>6</v>
      </c>
      <c r="F67" s="339">
        <v>6000</v>
      </c>
      <c r="G67" s="340">
        <v>0.88511111111111118</v>
      </c>
      <c r="H67" s="337">
        <v>0.66946610677864427</v>
      </c>
      <c r="I67" s="327">
        <v>0.42593522470499623</v>
      </c>
    </row>
    <row r="68" spans="1:9" ht="15.75" x14ac:dyDescent="0.25">
      <c r="A68" s="743" t="s">
        <v>162</v>
      </c>
      <c r="B68" s="305" t="s">
        <v>76</v>
      </c>
      <c r="C68" s="303" t="s">
        <v>77</v>
      </c>
      <c r="D68" s="28"/>
      <c r="E68" s="14">
        <v>2</v>
      </c>
      <c r="F68" s="14">
        <v>2000</v>
      </c>
      <c r="G68" s="118">
        <v>0.95066666666666666</v>
      </c>
      <c r="H68" s="576">
        <v>0.3646055437100213</v>
      </c>
      <c r="I68" s="118">
        <v>0.62990883590462843</v>
      </c>
    </row>
    <row r="69" spans="1:9" ht="15.75" x14ac:dyDescent="0.25">
      <c r="A69" s="743"/>
      <c r="B69" s="746" t="s">
        <v>78</v>
      </c>
      <c r="C69" s="332" t="s">
        <v>79</v>
      </c>
      <c r="D69" s="28"/>
      <c r="E69" s="18"/>
      <c r="F69" s="18"/>
      <c r="G69" s="18"/>
      <c r="H69" s="18"/>
      <c r="I69" s="18"/>
    </row>
    <row r="70" spans="1:9" ht="15.75" x14ac:dyDescent="0.25">
      <c r="A70" s="743"/>
      <c r="B70" s="746"/>
      <c r="C70" s="303" t="s">
        <v>80</v>
      </c>
      <c r="D70" s="28"/>
      <c r="E70" s="14">
        <v>1</v>
      </c>
      <c r="F70" s="14">
        <v>1000</v>
      </c>
      <c r="G70" s="118">
        <v>0.94966666666666666</v>
      </c>
      <c r="H70" s="576">
        <v>0.99680511182108633</v>
      </c>
      <c r="I70" s="118">
        <v>0.49420849420849422</v>
      </c>
    </row>
    <row r="71" spans="1:9" ht="15.75" x14ac:dyDescent="0.25">
      <c r="A71" s="743"/>
      <c r="B71" s="746" t="s">
        <v>81</v>
      </c>
      <c r="C71" s="303" t="s">
        <v>82</v>
      </c>
      <c r="D71" s="28"/>
      <c r="E71" s="14">
        <v>1</v>
      </c>
      <c r="F71" s="14">
        <v>1000</v>
      </c>
      <c r="G71" s="118">
        <v>1.1519999999999999</v>
      </c>
      <c r="H71" s="576">
        <v>0.95</v>
      </c>
      <c r="I71" s="118">
        <v>0.53848379629629628</v>
      </c>
    </row>
    <row r="72" spans="1:9" ht="15.75" x14ac:dyDescent="0.25">
      <c r="A72" s="743"/>
      <c r="B72" s="746"/>
      <c r="C72" s="303" t="s">
        <v>83</v>
      </c>
      <c r="D72" s="28"/>
      <c r="E72" s="14">
        <v>1</v>
      </c>
      <c r="F72" s="14">
        <v>1000</v>
      </c>
      <c r="G72" s="118">
        <v>1.0069999999999999</v>
      </c>
      <c r="H72" s="576">
        <v>0.81355932203389825</v>
      </c>
      <c r="I72" s="118">
        <v>8.4409136047666339E-2</v>
      </c>
    </row>
    <row r="73" spans="1:9" ht="15.75" x14ac:dyDescent="0.25">
      <c r="A73" s="743"/>
      <c r="B73" s="746" t="s">
        <v>84</v>
      </c>
      <c r="C73" s="303" t="s">
        <v>85</v>
      </c>
      <c r="D73" s="28"/>
      <c r="E73" s="14">
        <v>2</v>
      </c>
      <c r="F73" s="14">
        <v>2000</v>
      </c>
      <c r="G73" s="118">
        <v>1.0356666666666667</v>
      </c>
      <c r="H73" s="576">
        <v>0.41958041958041958</v>
      </c>
      <c r="I73" s="118">
        <v>0.29047312520115864</v>
      </c>
    </row>
    <row r="74" spans="1:9" ht="15.75" x14ac:dyDescent="0.25">
      <c r="A74" s="743"/>
      <c r="B74" s="746"/>
      <c r="C74" s="303" t="s">
        <v>86</v>
      </c>
      <c r="D74" s="28"/>
      <c r="E74" s="14">
        <v>2</v>
      </c>
      <c r="F74" s="14">
        <v>2000</v>
      </c>
      <c r="G74" s="118">
        <v>0.9461666666666666</v>
      </c>
      <c r="H74" s="576">
        <v>0.99916317991631809</v>
      </c>
      <c r="I74" s="118">
        <v>0.88867359520873712</v>
      </c>
    </row>
    <row r="75" spans="1:9" ht="15.75" x14ac:dyDescent="0.25">
      <c r="A75" s="743"/>
      <c r="B75" s="746" t="s">
        <v>87</v>
      </c>
      <c r="C75" s="332" t="s">
        <v>88</v>
      </c>
      <c r="D75" s="28"/>
      <c r="E75" s="18"/>
      <c r="F75" s="18"/>
      <c r="G75" s="18"/>
      <c r="H75" s="18"/>
      <c r="I75" s="18"/>
    </row>
    <row r="76" spans="1:9" ht="15.75" x14ac:dyDescent="0.25">
      <c r="A76" s="743"/>
      <c r="B76" s="746"/>
      <c r="C76" s="303" t="s">
        <v>89</v>
      </c>
      <c r="D76" s="28"/>
      <c r="E76" s="14">
        <v>1</v>
      </c>
      <c r="F76" s="14">
        <v>1000</v>
      </c>
      <c r="G76" s="118">
        <v>1.0153333333333334</v>
      </c>
      <c r="H76" s="576">
        <v>1.000990099009901</v>
      </c>
      <c r="I76" s="118">
        <v>0.20223243598161522</v>
      </c>
    </row>
    <row r="77" spans="1:9" ht="15.75" x14ac:dyDescent="0.25">
      <c r="A77" s="743"/>
      <c r="B77" s="746"/>
      <c r="C77" s="303" t="s">
        <v>90</v>
      </c>
      <c r="D77" s="28"/>
      <c r="E77" s="14">
        <v>1</v>
      </c>
      <c r="F77" s="14">
        <v>1000</v>
      </c>
      <c r="G77" s="118">
        <v>1.0169999999999999</v>
      </c>
      <c r="H77" s="576">
        <v>1</v>
      </c>
      <c r="I77" s="118">
        <v>0.27728613569321536</v>
      </c>
    </row>
    <row r="78" spans="1:9" ht="15.75" x14ac:dyDescent="0.25">
      <c r="A78" s="743"/>
      <c r="B78" s="746"/>
      <c r="C78" s="303" t="s">
        <v>91</v>
      </c>
      <c r="D78" s="28"/>
      <c r="E78" s="14">
        <v>1</v>
      </c>
      <c r="F78" s="14">
        <v>1000</v>
      </c>
      <c r="G78" s="118">
        <v>1.0383333333333333</v>
      </c>
      <c r="H78" s="576">
        <v>0.99806576402321079</v>
      </c>
      <c r="I78" s="118">
        <v>0.42</v>
      </c>
    </row>
    <row r="79" spans="1:9" ht="15.75" x14ac:dyDescent="0.25">
      <c r="A79" s="743"/>
      <c r="B79" s="746" t="s">
        <v>92</v>
      </c>
      <c r="C79" s="303" t="s">
        <v>93</v>
      </c>
      <c r="D79" s="28"/>
      <c r="E79" s="14"/>
      <c r="F79" s="14"/>
      <c r="G79" s="118"/>
      <c r="H79" s="576"/>
      <c r="I79" s="118"/>
    </row>
    <row r="80" spans="1:9" ht="15.75" x14ac:dyDescent="0.25">
      <c r="A80" s="743"/>
      <c r="B80" s="746"/>
      <c r="C80" s="332" t="s">
        <v>94</v>
      </c>
      <c r="D80" s="28"/>
      <c r="E80" s="18"/>
      <c r="F80" s="18"/>
      <c r="G80" s="18"/>
      <c r="H80" s="18"/>
      <c r="I80" s="18"/>
    </row>
    <row r="81" spans="1:9" ht="15.75" x14ac:dyDescent="0.25">
      <c r="A81" s="743"/>
      <c r="B81" s="746"/>
      <c r="C81" s="303" t="s">
        <v>95</v>
      </c>
      <c r="D81" s="28"/>
      <c r="E81" s="14">
        <v>1</v>
      </c>
      <c r="F81" s="14">
        <v>1000</v>
      </c>
      <c r="G81" s="118">
        <v>1</v>
      </c>
      <c r="H81" s="576">
        <v>1</v>
      </c>
      <c r="I81" s="118">
        <v>0.18833333333333335</v>
      </c>
    </row>
    <row r="82" spans="1:9" ht="15.75" x14ac:dyDescent="0.25">
      <c r="A82" s="743"/>
      <c r="B82" s="746" t="s">
        <v>96</v>
      </c>
      <c r="C82" s="303" t="s">
        <v>97</v>
      </c>
      <c r="D82" s="28"/>
      <c r="E82" s="14">
        <v>2</v>
      </c>
      <c r="F82" s="14">
        <v>2000</v>
      </c>
      <c r="G82" s="118">
        <v>1.0176666666666667</v>
      </c>
      <c r="H82" s="576">
        <v>1</v>
      </c>
      <c r="I82" s="118">
        <v>0.6454307238781527</v>
      </c>
    </row>
    <row r="83" spans="1:9" ht="15.75" x14ac:dyDescent="0.25">
      <c r="A83" s="743"/>
      <c r="B83" s="746"/>
      <c r="C83" s="332" t="s">
        <v>98</v>
      </c>
      <c r="D83" s="28"/>
      <c r="E83" s="18"/>
      <c r="F83" s="18"/>
      <c r="G83" s="18"/>
      <c r="H83" s="18"/>
      <c r="I83" s="18"/>
    </row>
    <row r="84" spans="1:9" ht="15.75" x14ac:dyDescent="0.25">
      <c r="A84" s="743"/>
      <c r="B84" s="746"/>
      <c r="C84" s="303" t="s">
        <v>99</v>
      </c>
      <c r="D84" s="28"/>
      <c r="E84" s="14">
        <v>2</v>
      </c>
      <c r="F84" s="14">
        <v>2000</v>
      </c>
      <c r="G84" s="42">
        <v>1.0546666666666666</v>
      </c>
      <c r="H84" s="23">
        <v>0.16489988221436985</v>
      </c>
      <c r="I84" s="42">
        <v>0.85445638432364091</v>
      </c>
    </row>
    <row r="85" spans="1:9" ht="15.75" x14ac:dyDescent="0.25">
      <c r="A85" s="804" t="s">
        <v>147</v>
      </c>
      <c r="B85" s="804"/>
      <c r="C85" s="805"/>
      <c r="D85" s="53"/>
      <c r="E85" s="339">
        <v>17</v>
      </c>
      <c r="F85" s="339">
        <v>17000</v>
      </c>
      <c r="G85" s="340">
        <v>1.0111176470588237</v>
      </c>
      <c r="H85" s="337">
        <v>0.60959147424511551</v>
      </c>
      <c r="I85" s="327">
        <v>0.52</v>
      </c>
    </row>
    <row r="86" spans="1:9" ht="15.75" x14ac:dyDescent="0.25">
      <c r="A86" s="743" t="s">
        <v>174</v>
      </c>
      <c r="B86" s="743" t="s">
        <v>100</v>
      </c>
      <c r="C86" s="29" t="s">
        <v>101</v>
      </c>
      <c r="D86" s="28"/>
      <c r="E86" s="18"/>
      <c r="F86" s="18"/>
      <c r="G86" s="18"/>
      <c r="H86" s="18"/>
      <c r="I86" s="18"/>
    </row>
    <row r="87" spans="1:9" ht="15.75" x14ac:dyDescent="0.25">
      <c r="A87" s="743"/>
      <c r="B87" s="743"/>
      <c r="C87" s="29" t="s">
        <v>102</v>
      </c>
      <c r="D87" s="28"/>
      <c r="E87" s="18"/>
      <c r="F87" s="18"/>
      <c r="G87" s="18"/>
      <c r="H87" s="18"/>
      <c r="I87" s="18"/>
    </row>
    <row r="88" spans="1:9" ht="15.75" x14ac:dyDescent="0.25">
      <c r="A88" s="743"/>
      <c r="B88" s="743"/>
      <c r="C88" s="303" t="s">
        <v>103</v>
      </c>
      <c r="D88" s="28"/>
      <c r="E88" s="14">
        <v>1</v>
      </c>
      <c r="F88" s="14">
        <v>1000</v>
      </c>
      <c r="G88" s="118">
        <v>1.008</v>
      </c>
      <c r="H88" s="576">
        <v>1</v>
      </c>
      <c r="I88" s="118">
        <v>0.95</v>
      </c>
    </row>
    <row r="89" spans="1:9" ht="15.75" x14ac:dyDescent="0.25">
      <c r="A89" s="743"/>
      <c r="B89" s="306" t="s">
        <v>104</v>
      </c>
      <c r="C89" s="303" t="s">
        <v>105</v>
      </c>
      <c r="D89" s="28"/>
      <c r="E89" s="14">
        <v>1</v>
      </c>
      <c r="F89" s="14">
        <v>1000</v>
      </c>
      <c r="G89" s="118">
        <v>0.80433333333333334</v>
      </c>
      <c r="H89" s="576">
        <v>1</v>
      </c>
      <c r="I89" s="118">
        <v>0.88520513883133023</v>
      </c>
    </row>
    <row r="90" spans="1:9" ht="15.75" x14ac:dyDescent="0.25">
      <c r="A90" s="743"/>
      <c r="B90" s="806" t="s">
        <v>106</v>
      </c>
      <c r="C90" s="29" t="s">
        <v>107</v>
      </c>
      <c r="D90" s="28"/>
      <c r="E90" s="565"/>
      <c r="F90" s="565"/>
      <c r="G90" s="565"/>
      <c r="H90" s="565"/>
      <c r="I90" s="565"/>
    </row>
    <row r="91" spans="1:9" ht="15.75" x14ac:dyDescent="0.25">
      <c r="A91" s="743"/>
      <c r="B91" s="806"/>
      <c r="C91" s="29" t="s">
        <v>108</v>
      </c>
      <c r="D91" s="28"/>
      <c r="E91" s="565"/>
      <c r="F91" s="565"/>
      <c r="G91" s="565"/>
      <c r="H91" s="565"/>
      <c r="I91" s="565"/>
    </row>
    <row r="92" spans="1:9" ht="15.75" x14ac:dyDescent="0.25">
      <c r="A92" s="743"/>
      <c r="B92" s="806"/>
      <c r="C92" s="29" t="s">
        <v>109</v>
      </c>
      <c r="D92" s="28"/>
      <c r="E92" s="565"/>
      <c r="F92" s="565"/>
      <c r="G92" s="565"/>
      <c r="H92" s="565"/>
      <c r="I92" s="565"/>
    </row>
    <row r="93" spans="1:9" ht="15.75" x14ac:dyDescent="0.25">
      <c r="A93" s="804" t="s">
        <v>147</v>
      </c>
      <c r="B93" s="804"/>
      <c r="C93" s="805"/>
      <c r="D93" s="53"/>
      <c r="E93" s="339">
        <v>2</v>
      </c>
      <c r="F93" s="339">
        <v>2000</v>
      </c>
      <c r="G93" s="327">
        <v>0.90616666666666679</v>
      </c>
      <c r="H93" s="337">
        <v>1</v>
      </c>
      <c r="I93" s="327">
        <v>0.92</v>
      </c>
    </row>
    <row r="94" spans="1:9" ht="15.75" x14ac:dyDescent="0.25">
      <c r="A94" s="743" t="s">
        <v>177</v>
      </c>
      <c r="B94" s="743" t="s">
        <v>110</v>
      </c>
      <c r="C94" s="332" t="s">
        <v>111</v>
      </c>
      <c r="D94" s="28"/>
      <c r="E94" s="18">
        <v>1</v>
      </c>
      <c r="F94" s="18">
        <v>1000</v>
      </c>
      <c r="G94" s="18">
        <v>60</v>
      </c>
      <c r="H94" s="576">
        <v>0.3</v>
      </c>
      <c r="I94" s="118">
        <v>0.04</v>
      </c>
    </row>
    <row r="95" spans="1:9" ht="15.75" x14ac:dyDescent="0.25">
      <c r="A95" s="743"/>
      <c r="B95" s="743"/>
      <c r="C95" s="303" t="s">
        <v>112</v>
      </c>
      <c r="D95" s="28"/>
      <c r="E95" s="14">
        <v>2</v>
      </c>
      <c r="F95" s="14">
        <v>2000</v>
      </c>
      <c r="G95" s="118">
        <v>0.87416666666666665</v>
      </c>
      <c r="H95" s="576">
        <v>0.99760765550239228</v>
      </c>
      <c r="I95" s="118">
        <v>0.28007626310772166</v>
      </c>
    </row>
    <row r="96" spans="1:9" ht="15.75" x14ac:dyDescent="0.25">
      <c r="A96" s="743"/>
      <c r="B96" s="743"/>
      <c r="C96" s="303" t="s">
        <v>113</v>
      </c>
      <c r="D96" s="28"/>
      <c r="E96" s="14">
        <v>1</v>
      </c>
      <c r="F96" s="14">
        <v>1000</v>
      </c>
      <c r="G96" s="118">
        <v>1</v>
      </c>
      <c r="H96" s="576">
        <v>1</v>
      </c>
      <c r="I96" s="118">
        <v>0.13833333333333334</v>
      </c>
    </row>
    <row r="97" spans="1:110" ht="15.75" x14ac:dyDescent="0.25">
      <c r="A97" s="743"/>
      <c r="B97" s="743" t="s">
        <v>114</v>
      </c>
      <c r="C97" s="303" t="s">
        <v>115</v>
      </c>
      <c r="D97" s="28"/>
      <c r="E97" s="14">
        <v>2</v>
      </c>
      <c r="F97" s="14">
        <v>2000</v>
      </c>
      <c r="G97" s="118">
        <v>0.99933333333333341</v>
      </c>
      <c r="H97" s="576">
        <v>0.98189415041782724</v>
      </c>
      <c r="I97" s="118">
        <v>0.34773182121414276</v>
      </c>
    </row>
    <row r="98" spans="1:110" ht="15.75" x14ac:dyDescent="0.25">
      <c r="A98" s="743"/>
      <c r="B98" s="743"/>
      <c r="C98" s="303" t="s">
        <v>116</v>
      </c>
      <c r="D98" s="28"/>
      <c r="E98" s="14">
        <v>5</v>
      </c>
      <c r="F98" s="14">
        <v>5000</v>
      </c>
      <c r="G98" s="118">
        <v>0.92093333333333338</v>
      </c>
      <c r="H98" s="576">
        <v>0.99927431059506533</v>
      </c>
      <c r="I98" s="118">
        <v>0.16143043289416534</v>
      </c>
    </row>
    <row r="99" spans="1:110" ht="15.75" x14ac:dyDescent="0.25">
      <c r="A99" s="743"/>
      <c r="B99" s="743"/>
      <c r="C99" s="332" t="s">
        <v>117</v>
      </c>
      <c r="D99" s="28"/>
      <c r="E99" s="18"/>
      <c r="F99" s="18"/>
      <c r="G99" s="18"/>
      <c r="H99" s="18"/>
      <c r="I99" s="18"/>
    </row>
    <row r="100" spans="1:110" ht="15.75" x14ac:dyDescent="0.25">
      <c r="A100" s="743"/>
      <c r="B100" s="743" t="s">
        <v>118</v>
      </c>
      <c r="C100" s="303" t="s">
        <v>119</v>
      </c>
      <c r="D100" s="28"/>
      <c r="E100" s="36">
        <v>3</v>
      </c>
      <c r="F100" s="36">
        <v>3000</v>
      </c>
      <c r="G100" s="118">
        <v>1.0437777777777779</v>
      </c>
      <c r="H100" s="576">
        <v>0.37731958762886603</v>
      </c>
      <c r="I100" s="118">
        <v>0.36597828401107085</v>
      </c>
    </row>
    <row r="101" spans="1:110" ht="15.75" x14ac:dyDescent="0.25">
      <c r="A101" s="743"/>
      <c r="B101" s="743"/>
      <c r="C101" s="332" t="s">
        <v>120</v>
      </c>
      <c r="D101" s="28"/>
      <c r="E101" s="18"/>
      <c r="F101" s="18"/>
      <c r="G101" s="18"/>
      <c r="H101" s="18"/>
      <c r="I101" s="18"/>
    </row>
    <row r="102" spans="1:110" ht="15.75" x14ac:dyDescent="0.25">
      <c r="A102" s="743"/>
      <c r="B102" s="743" t="s">
        <v>121</v>
      </c>
      <c r="C102" s="303" t="s">
        <v>122</v>
      </c>
      <c r="D102" s="28"/>
      <c r="E102" s="14">
        <v>4</v>
      </c>
      <c r="F102" s="14">
        <v>4000</v>
      </c>
      <c r="G102" s="118">
        <v>0.96366666666666667</v>
      </c>
      <c r="H102" s="576">
        <v>0.96000000000000008</v>
      </c>
      <c r="I102" s="118">
        <v>0.14778623313732273</v>
      </c>
    </row>
    <row r="103" spans="1:110" ht="15.75" x14ac:dyDescent="0.25">
      <c r="A103" s="743"/>
      <c r="B103" s="743"/>
      <c r="C103" s="303" t="s">
        <v>123</v>
      </c>
      <c r="D103" s="28"/>
      <c r="E103" s="14">
        <v>2</v>
      </c>
      <c r="F103" s="14">
        <v>2000</v>
      </c>
      <c r="G103" s="118">
        <v>0.97416666666666663</v>
      </c>
      <c r="H103" s="576">
        <v>1</v>
      </c>
      <c r="I103" s="118">
        <v>0.3904191616766467</v>
      </c>
    </row>
    <row r="104" spans="1:110" ht="15.75" x14ac:dyDescent="0.25">
      <c r="A104" s="743"/>
      <c r="B104" s="743" t="s">
        <v>124</v>
      </c>
      <c r="C104" s="332" t="s">
        <v>125</v>
      </c>
      <c r="D104" s="28"/>
      <c r="E104" s="18"/>
      <c r="F104" s="18"/>
      <c r="G104" s="18"/>
      <c r="H104" s="18"/>
      <c r="I104" s="18"/>
    </row>
    <row r="105" spans="1:110" ht="15.75" x14ac:dyDescent="0.25">
      <c r="A105" s="743"/>
      <c r="B105" s="743"/>
      <c r="C105" s="303" t="s">
        <v>126</v>
      </c>
      <c r="D105" s="28"/>
      <c r="E105" s="14">
        <v>3</v>
      </c>
      <c r="F105" s="14">
        <v>3000</v>
      </c>
      <c r="G105" s="118">
        <v>0.69377777777777783</v>
      </c>
      <c r="H105" s="576">
        <v>1.0011668611435238</v>
      </c>
      <c r="I105" s="118">
        <v>0.19458680333119793</v>
      </c>
    </row>
    <row r="106" spans="1:110" ht="15.75" x14ac:dyDescent="0.25">
      <c r="A106" s="743"/>
      <c r="B106" s="809" t="s">
        <v>127</v>
      </c>
      <c r="C106" s="332" t="s">
        <v>128</v>
      </c>
      <c r="D106" s="28"/>
      <c r="E106" s="565"/>
      <c r="F106" s="565"/>
      <c r="G106" s="565"/>
      <c r="H106" s="565"/>
      <c r="I106" s="565"/>
    </row>
    <row r="107" spans="1:110" ht="15.75" x14ac:dyDescent="0.25">
      <c r="A107" s="743"/>
      <c r="B107" s="809"/>
      <c r="C107" s="332" t="s">
        <v>129</v>
      </c>
      <c r="D107" s="28"/>
      <c r="E107" s="565"/>
      <c r="F107" s="565"/>
      <c r="G107" s="565"/>
      <c r="H107" s="565"/>
      <c r="I107" s="565"/>
    </row>
    <row r="108" spans="1:110" ht="15.75" x14ac:dyDescent="0.25">
      <c r="A108" s="743"/>
      <c r="B108" s="809"/>
      <c r="C108" s="332" t="s">
        <v>130</v>
      </c>
      <c r="D108" s="28"/>
      <c r="E108" s="565"/>
      <c r="F108" s="565"/>
      <c r="G108" s="565"/>
      <c r="H108" s="565"/>
      <c r="I108" s="565"/>
    </row>
    <row r="109" spans="1:110" ht="15.75" x14ac:dyDescent="0.25">
      <c r="A109" s="804" t="s">
        <v>147</v>
      </c>
      <c r="B109" s="804"/>
      <c r="C109" s="805"/>
      <c r="D109" s="53"/>
      <c r="E109" s="339">
        <v>23</v>
      </c>
      <c r="F109" s="339">
        <v>23000</v>
      </c>
      <c r="G109" s="340">
        <v>0.88553623188405794</v>
      </c>
      <c r="H109" s="337">
        <v>0.91285403050108926</v>
      </c>
      <c r="I109" s="327">
        <v>0.23162224032902651</v>
      </c>
    </row>
    <row r="110" spans="1:110" ht="15.75" x14ac:dyDescent="0.25">
      <c r="A110" s="737" t="s">
        <v>131</v>
      </c>
      <c r="B110" s="737"/>
      <c r="C110" s="738"/>
      <c r="D110" s="53"/>
      <c r="E110" s="339">
        <v>61</v>
      </c>
      <c r="F110" s="339">
        <v>61000</v>
      </c>
      <c r="G110" s="340">
        <v>0.96</v>
      </c>
      <c r="H110" s="337">
        <v>0.71567633340093284</v>
      </c>
      <c r="I110" s="327">
        <v>0.37</v>
      </c>
    </row>
    <row r="111" spans="1:110" s="3" customFormat="1" x14ac:dyDescent="0.25">
      <c r="A111" s="32" t="s">
        <v>186</v>
      </c>
      <c r="B111" s="489" t="s">
        <v>368</v>
      </c>
      <c r="C111" s="12"/>
      <c r="D111" s="12"/>
      <c r="E111" s="12"/>
      <c r="F111" s="9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  <c r="CP111" s="293"/>
      <c r="CQ111" s="293"/>
      <c r="CR111" s="293"/>
      <c r="CS111" s="293"/>
      <c r="CT111" s="293"/>
      <c r="CU111" s="293"/>
      <c r="CV111" s="293"/>
      <c r="CW111" s="293"/>
      <c r="CX111" s="293"/>
      <c r="CY111" s="293"/>
      <c r="CZ111" s="293"/>
      <c r="DA111" s="293"/>
      <c r="DB111" s="293"/>
      <c r="DC111" s="293"/>
      <c r="DD111" s="293"/>
      <c r="DE111" s="293"/>
      <c r="DF111" s="293"/>
    </row>
    <row r="112" spans="1:110" x14ac:dyDescent="0.25">
      <c r="A112" s="55" t="s">
        <v>187</v>
      </c>
      <c r="B112" s="490" t="s">
        <v>369</v>
      </c>
      <c r="C112" s="186"/>
      <c r="D112" s="186"/>
      <c r="E112" s="186"/>
      <c r="F112" s="186"/>
      <c r="G112" s="186"/>
      <c r="H112" s="186"/>
      <c r="I112" s="122"/>
    </row>
    <row r="113" spans="2:2" x14ac:dyDescent="0.25">
      <c r="B113" s="4"/>
    </row>
    <row r="114" spans="2:2" x14ac:dyDescent="0.25">
      <c r="B114" s="40"/>
    </row>
  </sheetData>
  <mergeCells count="56">
    <mergeCell ref="B94:B96"/>
    <mergeCell ref="B97:B99"/>
    <mergeCell ref="B100:B101"/>
    <mergeCell ref="A109:C109"/>
    <mergeCell ref="A110:C110"/>
    <mergeCell ref="B102:B103"/>
    <mergeCell ref="B104:B105"/>
    <mergeCell ref="B106:B108"/>
    <mergeCell ref="A94:A108"/>
    <mergeCell ref="B11:B13"/>
    <mergeCell ref="B15:B17"/>
    <mergeCell ref="B65:B66"/>
    <mergeCell ref="B18:B19"/>
    <mergeCell ref="B20:B21"/>
    <mergeCell ref="B22:B24"/>
    <mergeCell ref="B26:B30"/>
    <mergeCell ref="B31:B36"/>
    <mergeCell ref="A14:C14"/>
    <mergeCell ref="A25:C25"/>
    <mergeCell ref="A41:C41"/>
    <mergeCell ref="A50:C50"/>
    <mergeCell ref="B37:B40"/>
    <mergeCell ref="B42:B49"/>
    <mergeCell ref="B51:B53"/>
    <mergeCell ref="B54:B59"/>
    <mergeCell ref="A85:C85"/>
    <mergeCell ref="A93:C93"/>
    <mergeCell ref="A15:A24"/>
    <mergeCell ref="A26:A40"/>
    <mergeCell ref="A42:A49"/>
    <mergeCell ref="B69:B70"/>
    <mergeCell ref="B71:B72"/>
    <mergeCell ref="B73:B74"/>
    <mergeCell ref="B75:B78"/>
    <mergeCell ref="B79:B81"/>
    <mergeCell ref="B82:B84"/>
    <mergeCell ref="B60:B63"/>
    <mergeCell ref="A67:C67"/>
    <mergeCell ref="B86:B88"/>
    <mergeCell ref="B90:B92"/>
    <mergeCell ref="A1:I1"/>
    <mergeCell ref="A2:I2"/>
    <mergeCell ref="A51:A66"/>
    <mergeCell ref="A68:A84"/>
    <mergeCell ref="A86:A92"/>
    <mergeCell ref="A3:A5"/>
    <mergeCell ref="A6:A13"/>
    <mergeCell ref="H3:H5"/>
    <mergeCell ref="I3:I5"/>
    <mergeCell ref="B3:B5"/>
    <mergeCell ref="C3:C5"/>
    <mergeCell ref="E3:E5"/>
    <mergeCell ref="F3:F5"/>
    <mergeCell ref="G3:G5"/>
    <mergeCell ref="B6:B7"/>
    <mergeCell ref="B8:B10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DC144"/>
  <sheetViews>
    <sheetView zoomScale="75" zoomScaleNormal="75" workbookViewId="0">
      <pane xSplit="3" ySplit="5" topLeftCell="D75" activePane="bottomRight" state="frozen"/>
      <selection activeCell="M66" sqref="M66"/>
      <selection pane="topRight" activeCell="M66" sqref="M66"/>
      <selection pane="bottomLeft" activeCell="M66" sqref="M66"/>
      <selection pane="bottomRight" activeCell="P21" sqref="P21"/>
    </sheetView>
  </sheetViews>
  <sheetFormatPr defaultRowHeight="15" x14ac:dyDescent="0.25"/>
  <cols>
    <col min="1" max="1" width="18.5703125" customWidth="1"/>
    <col min="2" max="2" width="23.5703125" style="70" customWidth="1"/>
    <col min="3" max="3" width="32.85546875" customWidth="1"/>
    <col min="4" max="4" width="11.42578125" customWidth="1"/>
    <col min="5" max="5" width="11.5703125" customWidth="1"/>
    <col min="6" max="6" width="14.140625" style="210" customWidth="1"/>
    <col min="7" max="7" width="19.5703125" customWidth="1"/>
    <col min="8" max="8" width="17" customWidth="1"/>
    <col min="9" max="9" width="12.140625" customWidth="1"/>
  </cols>
  <sheetData>
    <row r="1" spans="1:9" s="293" customFormat="1" ht="27.75" customHeight="1" x14ac:dyDescent="0.25">
      <c r="A1" s="739" t="s">
        <v>367</v>
      </c>
      <c r="B1" s="739"/>
      <c r="C1" s="739"/>
      <c r="D1" s="739"/>
      <c r="E1" s="739"/>
      <c r="F1" s="739"/>
      <c r="G1" s="739"/>
      <c r="H1" s="740"/>
    </row>
    <row r="2" spans="1:9" ht="24.95" customHeight="1" x14ac:dyDescent="0.25">
      <c r="A2" s="814" t="s">
        <v>198</v>
      </c>
      <c r="B2" s="814"/>
      <c r="C2" s="814"/>
      <c r="D2" s="814"/>
      <c r="E2" s="814"/>
      <c r="F2" s="814"/>
      <c r="G2" s="814"/>
      <c r="H2" s="814"/>
    </row>
    <row r="3" spans="1:9" ht="32.25" customHeight="1" x14ac:dyDescent="0.25">
      <c r="A3" s="776" t="s">
        <v>141</v>
      </c>
      <c r="B3" s="776" t="s">
        <v>1</v>
      </c>
      <c r="C3" s="776" t="s">
        <v>2</v>
      </c>
      <c r="D3" s="774" t="s">
        <v>193</v>
      </c>
      <c r="E3" s="774" t="s">
        <v>133</v>
      </c>
      <c r="F3" s="813" t="s">
        <v>142</v>
      </c>
      <c r="G3" s="774" t="s">
        <v>199</v>
      </c>
      <c r="H3" s="774" t="s">
        <v>200</v>
      </c>
      <c r="I3" s="72"/>
    </row>
    <row r="4" spans="1:9" ht="28.5" customHeight="1" x14ac:dyDescent="0.25">
      <c r="A4" s="776"/>
      <c r="B4" s="776"/>
      <c r="C4" s="776"/>
      <c r="D4" s="774"/>
      <c r="E4" s="774"/>
      <c r="F4" s="813"/>
      <c r="G4" s="774"/>
      <c r="H4" s="774"/>
      <c r="I4" s="72"/>
    </row>
    <row r="5" spans="1:9" ht="55.5" customHeight="1" x14ac:dyDescent="0.25">
      <c r="A5" s="776"/>
      <c r="B5" s="776"/>
      <c r="C5" s="776"/>
      <c r="D5" s="774"/>
      <c r="E5" s="774"/>
      <c r="F5" s="813"/>
      <c r="G5" s="774"/>
      <c r="H5" s="774"/>
      <c r="I5" s="72"/>
    </row>
    <row r="6" spans="1:9" ht="15.75" x14ac:dyDescent="0.25">
      <c r="A6" s="743" t="s">
        <v>143</v>
      </c>
      <c r="B6" s="810" t="s">
        <v>4</v>
      </c>
      <c r="C6" s="28" t="s">
        <v>5</v>
      </c>
      <c r="D6" s="161"/>
      <c r="E6" s="161"/>
      <c r="F6" s="578"/>
      <c r="G6" s="579"/>
      <c r="H6" s="579"/>
    </row>
    <row r="7" spans="1:9" ht="15.75" x14ac:dyDescent="0.25">
      <c r="A7" s="743"/>
      <c r="B7" s="810"/>
      <c r="C7" s="28" t="s">
        <v>6</v>
      </c>
      <c r="D7" s="161"/>
      <c r="E7" s="161"/>
      <c r="F7" s="578"/>
      <c r="G7" s="579"/>
      <c r="H7" s="579"/>
    </row>
    <row r="8" spans="1:9" ht="15.75" x14ac:dyDescent="0.25">
      <c r="A8" s="743"/>
      <c r="B8" s="810" t="s">
        <v>7</v>
      </c>
      <c r="C8" s="28" t="s">
        <v>8</v>
      </c>
      <c r="D8" s="161"/>
      <c r="E8" s="161"/>
      <c r="F8" s="578"/>
      <c r="G8" s="579"/>
      <c r="H8" s="579"/>
    </row>
    <row r="9" spans="1:9" ht="15.75" x14ac:dyDescent="0.25">
      <c r="A9" s="743"/>
      <c r="B9" s="810"/>
      <c r="C9" s="28" t="s">
        <v>9</v>
      </c>
      <c r="D9" s="161"/>
      <c r="E9" s="161"/>
      <c r="F9" s="578"/>
      <c r="G9" s="579"/>
      <c r="H9" s="579"/>
    </row>
    <row r="10" spans="1:9" ht="15.75" x14ac:dyDescent="0.25">
      <c r="A10" s="743"/>
      <c r="B10" s="810"/>
      <c r="C10" s="28" t="s">
        <v>10</v>
      </c>
      <c r="D10" s="161"/>
      <c r="E10" s="161"/>
      <c r="F10" s="578"/>
      <c r="G10" s="579"/>
      <c r="H10" s="579"/>
    </row>
    <row r="11" spans="1:9" ht="15.75" customHeight="1" x14ac:dyDescent="0.25">
      <c r="A11" s="743"/>
      <c r="B11" s="746" t="s">
        <v>11</v>
      </c>
      <c r="C11" s="24" t="s">
        <v>144</v>
      </c>
      <c r="D11" s="166"/>
      <c r="E11" s="166"/>
      <c r="F11" s="544"/>
      <c r="G11" s="577"/>
      <c r="H11" s="577"/>
    </row>
    <row r="12" spans="1:9" ht="15.75" x14ac:dyDescent="0.25">
      <c r="A12" s="743"/>
      <c r="B12" s="746"/>
      <c r="C12" s="303" t="s">
        <v>145</v>
      </c>
      <c r="D12" s="564">
        <v>1</v>
      </c>
      <c r="E12" s="564">
        <v>100</v>
      </c>
      <c r="F12" s="549">
        <v>1.1466666666666667</v>
      </c>
      <c r="G12" s="545">
        <v>0.125</v>
      </c>
      <c r="H12" s="545">
        <v>0.26162790697674421</v>
      </c>
    </row>
    <row r="13" spans="1:9" ht="15.75" x14ac:dyDescent="0.25">
      <c r="A13" s="743"/>
      <c r="B13" s="746"/>
      <c r="C13" s="24" t="s">
        <v>146</v>
      </c>
      <c r="D13" s="166"/>
      <c r="E13" s="166"/>
      <c r="F13" s="544"/>
      <c r="G13" s="545"/>
      <c r="H13" s="115"/>
    </row>
    <row r="14" spans="1:9" ht="15.75" x14ac:dyDescent="0.25">
      <c r="A14" s="735" t="s">
        <v>147</v>
      </c>
      <c r="B14" s="735"/>
      <c r="C14" s="735"/>
      <c r="D14" s="341">
        <v>1</v>
      </c>
      <c r="E14" s="341">
        <v>100</v>
      </c>
      <c r="F14" s="543">
        <v>1.1466666666666667</v>
      </c>
      <c r="G14" s="390">
        <v>0.125</v>
      </c>
      <c r="H14" s="390">
        <v>0.26162790697674421</v>
      </c>
    </row>
    <row r="15" spans="1:9" ht="15.75" customHeight="1" x14ac:dyDescent="0.25">
      <c r="A15" s="743" t="s">
        <v>148</v>
      </c>
      <c r="B15" s="746" t="s">
        <v>15</v>
      </c>
      <c r="C15" s="24" t="s">
        <v>16</v>
      </c>
      <c r="D15" s="166"/>
      <c r="E15" s="166"/>
      <c r="F15" s="544"/>
      <c r="G15" s="545"/>
      <c r="H15" s="545"/>
    </row>
    <row r="16" spans="1:9" ht="15.75" x14ac:dyDescent="0.25">
      <c r="A16" s="743"/>
      <c r="B16" s="746"/>
      <c r="C16" s="303" t="s">
        <v>17</v>
      </c>
      <c r="D16" s="564">
        <v>1</v>
      </c>
      <c r="E16" s="564">
        <v>100</v>
      </c>
      <c r="F16" s="549">
        <v>1.1566666666666667</v>
      </c>
      <c r="G16" s="545">
        <v>0</v>
      </c>
      <c r="H16" s="545">
        <v>0.10951008645533142</v>
      </c>
    </row>
    <row r="17" spans="1:8" ht="15.75" x14ac:dyDescent="0.25">
      <c r="A17" s="743"/>
      <c r="B17" s="746"/>
      <c r="C17" s="24" t="s">
        <v>18</v>
      </c>
      <c r="D17" s="166"/>
      <c r="E17" s="166"/>
      <c r="F17" s="544"/>
      <c r="G17" s="115"/>
      <c r="H17" s="545"/>
    </row>
    <row r="18" spans="1:8" ht="15.75" customHeight="1" x14ac:dyDescent="0.25">
      <c r="A18" s="743"/>
      <c r="B18" s="810" t="s">
        <v>19</v>
      </c>
      <c r="C18" s="28" t="s">
        <v>20</v>
      </c>
      <c r="D18" s="161"/>
      <c r="E18" s="161"/>
      <c r="F18" s="578"/>
      <c r="G18" s="284"/>
      <c r="H18" s="580"/>
    </row>
    <row r="19" spans="1:8" ht="15.75" x14ac:dyDescent="0.25">
      <c r="A19" s="743"/>
      <c r="B19" s="810"/>
      <c r="C19" s="28" t="s">
        <v>21</v>
      </c>
      <c r="D19" s="161"/>
      <c r="E19" s="161"/>
      <c r="F19" s="578"/>
      <c r="G19" s="284"/>
      <c r="H19" s="580"/>
    </row>
    <row r="20" spans="1:8" ht="13.5" customHeight="1" x14ac:dyDescent="0.25">
      <c r="A20" s="743"/>
      <c r="B20" s="810" t="s">
        <v>22</v>
      </c>
      <c r="C20" s="28" t="s">
        <v>23</v>
      </c>
      <c r="D20" s="161"/>
      <c r="E20" s="161"/>
      <c r="F20" s="578"/>
      <c r="G20" s="284"/>
      <c r="H20" s="580"/>
    </row>
    <row r="21" spans="1:8" s="66" customFormat="1" ht="15.75" x14ac:dyDescent="0.25">
      <c r="A21" s="743"/>
      <c r="B21" s="810"/>
      <c r="C21" s="28" t="s">
        <v>24</v>
      </c>
      <c r="D21" s="161"/>
      <c r="E21" s="161"/>
      <c r="F21" s="578"/>
      <c r="G21" s="581"/>
      <c r="H21" s="582"/>
    </row>
    <row r="22" spans="1:8" ht="15.75" x14ac:dyDescent="0.25">
      <c r="A22" s="743"/>
      <c r="B22" s="810" t="s">
        <v>25</v>
      </c>
      <c r="C22" s="28" t="s">
        <v>26</v>
      </c>
      <c r="D22" s="161"/>
      <c r="E22" s="161"/>
      <c r="F22" s="578"/>
      <c r="G22" s="284"/>
      <c r="H22" s="580"/>
    </row>
    <row r="23" spans="1:8" ht="15.75" x14ac:dyDescent="0.25">
      <c r="A23" s="743"/>
      <c r="B23" s="810"/>
      <c r="C23" s="28" t="s">
        <v>27</v>
      </c>
      <c r="D23" s="161"/>
      <c r="E23" s="161"/>
      <c r="F23" s="578"/>
      <c r="G23" s="284"/>
      <c r="H23" s="580"/>
    </row>
    <row r="24" spans="1:8" ht="15.75" x14ac:dyDescent="0.25">
      <c r="A24" s="743"/>
      <c r="B24" s="810"/>
      <c r="C24" s="28" t="s">
        <v>149</v>
      </c>
      <c r="D24" s="161"/>
      <c r="E24" s="161"/>
      <c r="F24" s="578"/>
      <c r="G24" s="284"/>
      <c r="H24" s="580"/>
    </row>
    <row r="25" spans="1:8" ht="15.75" x14ac:dyDescent="0.25">
      <c r="A25" s="735" t="s">
        <v>147</v>
      </c>
      <c r="B25" s="735"/>
      <c r="C25" s="735"/>
      <c r="D25" s="342">
        <v>1</v>
      </c>
      <c r="E25" s="342">
        <v>100</v>
      </c>
      <c r="F25" s="543">
        <v>1.1566666666666667</v>
      </c>
      <c r="G25" s="390">
        <v>0</v>
      </c>
      <c r="H25" s="390">
        <v>0.10951008645533142</v>
      </c>
    </row>
    <row r="26" spans="1:8" ht="15.75" x14ac:dyDescent="0.25">
      <c r="A26" s="743" t="s">
        <v>150</v>
      </c>
      <c r="B26" s="746" t="s">
        <v>29</v>
      </c>
      <c r="C26" s="303" t="s">
        <v>30</v>
      </c>
      <c r="D26" s="166">
        <v>1</v>
      </c>
      <c r="E26" s="166">
        <v>100</v>
      </c>
      <c r="F26" s="544">
        <v>1.48</v>
      </c>
      <c r="G26" s="115">
        <v>1.1261261261261261E-2</v>
      </c>
      <c r="H26" s="545">
        <v>6.0810810810810814E-2</v>
      </c>
    </row>
    <row r="27" spans="1:8" ht="15.75" x14ac:dyDescent="0.25">
      <c r="A27" s="743"/>
      <c r="B27" s="746"/>
      <c r="C27" s="28" t="s">
        <v>31</v>
      </c>
      <c r="D27" s="166"/>
      <c r="E27" s="166"/>
      <c r="F27" s="544"/>
      <c r="G27" s="115"/>
      <c r="H27" s="545"/>
    </row>
    <row r="28" spans="1:8" ht="15.75" x14ac:dyDescent="0.25">
      <c r="A28" s="743"/>
      <c r="B28" s="746"/>
      <c r="C28" s="28" t="s">
        <v>32</v>
      </c>
      <c r="D28" s="166"/>
      <c r="E28" s="166"/>
      <c r="F28" s="544"/>
      <c r="G28" s="115"/>
      <c r="H28" s="545"/>
    </row>
    <row r="29" spans="1:8" s="66" customFormat="1" ht="15.75" x14ac:dyDescent="0.25">
      <c r="A29" s="743"/>
      <c r="B29" s="746"/>
      <c r="C29" s="28" t="s">
        <v>33</v>
      </c>
      <c r="D29" s="166"/>
      <c r="E29" s="166"/>
      <c r="F29" s="544"/>
      <c r="G29" s="583"/>
      <c r="H29" s="584"/>
    </row>
    <row r="30" spans="1:8" ht="15.75" x14ac:dyDescent="0.25">
      <c r="A30" s="743"/>
      <c r="B30" s="746"/>
      <c r="C30" s="28" t="s">
        <v>151</v>
      </c>
      <c r="D30" s="166"/>
      <c r="E30" s="166"/>
      <c r="F30" s="544"/>
      <c r="G30" s="115"/>
      <c r="H30" s="545"/>
    </row>
    <row r="31" spans="1:8" ht="15.75" x14ac:dyDescent="0.25">
      <c r="A31" s="743"/>
      <c r="B31" s="810" t="s">
        <v>35</v>
      </c>
      <c r="C31" s="28" t="s">
        <v>36</v>
      </c>
      <c r="D31" s="161"/>
      <c r="E31" s="161"/>
      <c r="F31" s="161"/>
      <c r="G31" s="161"/>
      <c r="H31" s="161"/>
    </row>
    <row r="32" spans="1:8" ht="15.75" x14ac:dyDescent="0.25">
      <c r="A32" s="743"/>
      <c r="B32" s="810"/>
      <c r="C32" s="28" t="s">
        <v>37</v>
      </c>
      <c r="D32" s="161"/>
      <c r="E32" s="161"/>
      <c r="F32" s="161"/>
      <c r="G32" s="161"/>
      <c r="H32" s="161"/>
    </row>
    <row r="33" spans="1:12" ht="15.75" x14ac:dyDescent="0.25">
      <c r="A33" s="743"/>
      <c r="B33" s="810"/>
      <c r="C33" s="28" t="s">
        <v>38</v>
      </c>
      <c r="D33" s="161"/>
      <c r="E33" s="161"/>
      <c r="F33" s="161"/>
      <c r="G33" s="161"/>
      <c r="H33" s="161"/>
    </row>
    <row r="34" spans="1:12" ht="15.75" x14ac:dyDescent="0.25">
      <c r="A34" s="743"/>
      <c r="B34" s="810"/>
      <c r="C34" s="28" t="s">
        <v>39</v>
      </c>
      <c r="D34" s="161"/>
      <c r="E34" s="161"/>
      <c r="F34" s="161"/>
      <c r="G34" s="161"/>
      <c r="H34" s="161"/>
    </row>
    <row r="35" spans="1:12" ht="15.75" x14ac:dyDescent="0.25">
      <c r="A35" s="743"/>
      <c r="B35" s="810"/>
      <c r="C35" s="28" t="s">
        <v>40</v>
      </c>
      <c r="D35" s="161"/>
      <c r="E35" s="161"/>
      <c r="F35" s="161"/>
      <c r="G35" s="161"/>
      <c r="H35" s="161"/>
    </row>
    <row r="36" spans="1:12" s="66" customFormat="1" ht="15.75" x14ac:dyDescent="0.25">
      <c r="A36" s="743"/>
      <c r="B36" s="810"/>
      <c r="C36" s="28" t="s">
        <v>152</v>
      </c>
      <c r="D36" s="161"/>
      <c r="E36" s="161"/>
      <c r="F36" s="161"/>
      <c r="G36" s="161"/>
      <c r="H36" s="161"/>
    </row>
    <row r="37" spans="1:12" ht="15" customHeight="1" x14ac:dyDescent="0.25">
      <c r="A37" s="743"/>
      <c r="B37" s="810" t="s">
        <v>42</v>
      </c>
      <c r="C37" s="28" t="s">
        <v>43</v>
      </c>
      <c r="D37" s="161"/>
      <c r="E37" s="161"/>
      <c r="F37" s="161"/>
      <c r="G37" s="161"/>
      <c r="H37" s="161"/>
    </row>
    <row r="38" spans="1:12" ht="15.75" x14ac:dyDescent="0.25">
      <c r="A38" s="743"/>
      <c r="B38" s="810"/>
      <c r="C38" s="28" t="s">
        <v>44</v>
      </c>
      <c r="D38" s="161"/>
      <c r="E38" s="161"/>
      <c r="F38" s="161"/>
      <c r="G38" s="161"/>
      <c r="H38" s="161"/>
    </row>
    <row r="39" spans="1:12" ht="15.75" x14ac:dyDescent="0.25">
      <c r="A39" s="743"/>
      <c r="B39" s="810"/>
      <c r="C39" s="28" t="s">
        <v>153</v>
      </c>
      <c r="D39" s="161"/>
      <c r="E39" s="161"/>
      <c r="F39" s="161"/>
      <c r="G39" s="161"/>
      <c r="H39" s="161"/>
    </row>
    <row r="40" spans="1:12" ht="15.75" x14ac:dyDescent="0.25">
      <c r="A40" s="743"/>
      <c r="B40" s="810"/>
      <c r="C40" s="28" t="s">
        <v>46</v>
      </c>
      <c r="D40" s="161"/>
      <c r="E40" s="161"/>
      <c r="F40" s="161"/>
      <c r="G40" s="161"/>
      <c r="H40" s="161"/>
    </row>
    <row r="41" spans="1:12" s="66" customFormat="1" ht="15.75" x14ac:dyDescent="0.25">
      <c r="A41" s="735" t="s">
        <v>147</v>
      </c>
      <c r="B41" s="735"/>
      <c r="C41" s="735"/>
      <c r="D41" s="342">
        <v>1</v>
      </c>
      <c r="E41" s="342">
        <v>100</v>
      </c>
      <c r="F41" s="546">
        <v>1.48</v>
      </c>
      <c r="G41" s="368">
        <v>1.1261261261261261E-2</v>
      </c>
      <c r="H41" s="390">
        <v>6.0810810810810814E-2</v>
      </c>
    </row>
    <row r="42" spans="1:12" s="66" customFormat="1" ht="15.75" x14ac:dyDescent="0.25">
      <c r="A42" s="743" t="s">
        <v>154</v>
      </c>
      <c r="B42" s="746" t="s">
        <v>47</v>
      </c>
      <c r="C42" s="303" t="s">
        <v>48</v>
      </c>
      <c r="D42" s="67">
        <v>1</v>
      </c>
      <c r="E42" s="67">
        <v>150</v>
      </c>
      <c r="F42" s="542">
        <v>1.2022222222222223</v>
      </c>
      <c r="G42" s="196">
        <v>1.2939001848428836E-2</v>
      </c>
      <c r="H42" s="196">
        <v>8.6876155268022184E-2</v>
      </c>
      <c r="I42" s="65"/>
      <c r="J42" s="65"/>
      <c r="K42" s="65"/>
      <c r="L42" s="65"/>
    </row>
    <row r="43" spans="1:12" ht="15.75" x14ac:dyDescent="0.25">
      <c r="A43" s="743"/>
      <c r="B43" s="746"/>
      <c r="C43" s="24" t="s">
        <v>49</v>
      </c>
      <c r="D43" s="19"/>
      <c r="E43" s="19"/>
      <c r="F43" s="544"/>
      <c r="G43" s="115"/>
      <c r="H43" s="545"/>
      <c r="I43" s="585"/>
      <c r="J43" s="68"/>
      <c r="K43" s="68"/>
      <c r="L43" s="68"/>
    </row>
    <row r="44" spans="1:12" ht="15.75" x14ac:dyDescent="0.25">
      <c r="A44" s="743"/>
      <c r="B44" s="746"/>
      <c r="C44" s="24" t="s">
        <v>50</v>
      </c>
      <c r="D44" s="19"/>
      <c r="E44" s="19"/>
      <c r="F44" s="544"/>
      <c r="G44" s="115"/>
      <c r="H44" s="545"/>
      <c r="I44" s="3"/>
    </row>
    <row r="45" spans="1:12" ht="15.75" x14ac:dyDescent="0.25">
      <c r="A45" s="743"/>
      <c r="B45" s="746"/>
      <c r="C45" s="24" t="s">
        <v>51</v>
      </c>
      <c r="D45" s="166"/>
      <c r="E45" s="166"/>
      <c r="F45" s="544"/>
      <c r="G45" s="115"/>
      <c r="H45" s="545"/>
      <c r="I45" s="3"/>
    </row>
    <row r="46" spans="1:12" ht="15.75" x14ac:dyDescent="0.25">
      <c r="A46" s="743"/>
      <c r="B46" s="746"/>
      <c r="C46" s="24" t="s">
        <v>52</v>
      </c>
      <c r="D46" s="166"/>
      <c r="E46" s="166"/>
      <c r="F46" s="544"/>
      <c r="G46" s="115"/>
      <c r="H46" s="545"/>
      <c r="I46" s="3"/>
    </row>
    <row r="47" spans="1:12" ht="15.75" x14ac:dyDescent="0.25">
      <c r="A47" s="743"/>
      <c r="B47" s="746"/>
      <c r="C47" s="24" t="s">
        <v>53</v>
      </c>
      <c r="D47" s="166"/>
      <c r="E47" s="166"/>
      <c r="F47" s="544"/>
      <c r="G47" s="115"/>
      <c r="H47" s="545"/>
      <c r="I47" s="3"/>
    </row>
    <row r="48" spans="1:12" ht="15.75" x14ac:dyDescent="0.25">
      <c r="A48" s="743"/>
      <c r="B48" s="746"/>
      <c r="C48" s="24" t="s">
        <v>54</v>
      </c>
      <c r="D48" s="166"/>
      <c r="E48" s="166"/>
      <c r="F48" s="544"/>
      <c r="G48" s="115"/>
      <c r="H48" s="545"/>
      <c r="I48" s="3"/>
    </row>
    <row r="49" spans="1:9" ht="15.75" x14ac:dyDescent="0.25">
      <c r="A49" s="743"/>
      <c r="B49" s="746"/>
      <c r="C49" s="24" t="s">
        <v>155</v>
      </c>
      <c r="D49" s="166"/>
      <c r="E49" s="166"/>
      <c r="F49" s="544"/>
      <c r="G49" s="115"/>
      <c r="H49" s="545"/>
      <c r="I49" s="3"/>
    </row>
    <row r="50" spans="1:9" ht="15.75" x14ac:dyDescent="0.25">
      <c r="A50" s="735" t="s">
        <v>147</v>
      </c>
      <c r="B50" s="735"/>
      <c r="C50" s="735"/>
      <c r="D50" s="339">
        <v>1</v>
      </c>
      <c r="E50" s="343">
        <v>150</v>
      </c>
      <c r="F50" s="543">
        <v>1.2022222222222223</v>
      </c>
      <c r="G50" s="390">
        <v>1.2939001848428836E-2</v>
      </c>
      <c r="H50" s="390">
        <v>8.6876155268022184E-2</v>
      </c>
    </row>
    <row r="51" spans="1:9" ht="15.75" customHeight="1" x14ac:dyDescent="0.25">
      <c r="A51" s="743" t="s">
        <v>156</v>
      </c>
      <c r="B51" s="810" t="s">
        <v>56</v>
      </c>
      <c r="C51" s="28" t="s">
        <v>57</v>
      </c>
      <c r="D51" s="161"/>
      <c r="E51" s="161"/>
      <c r="F51" s="161"/>
      <c r="G51" s="161"/>
      <c r="H51" s="161"/>
    </row>
    <row r="52" spans="1:9" ht="15.75" x14ac:dyDescent="0.25">
      <c r="A52" s="743"/>
      <c r="B52" s="810"/>
      <c r="C52" s="28" t="s">
        <v>58</v>
      </c>
      <c r="D52" s="161"/>
      <c r="E52" s="161"/>
      <c r="F52" s="161"/>
      <c r="G52" s="161"/>
      <c r="H52" s="161"/>
    </row>
    <row r="53" spans="1:9" ht="15.75" x14ac:dyDescent="0.25">
      <c r="A53" s="743"/>
      <c r="B53" s="810"/>
      <c r="C53" s="28" t="s">
        <v>157</v>
      </c>
      <c r="D53" s="161"/>
      <c r="E53" s="161"/>
      <c r="F53" s="161"/>
      <c r="G53" s="161"/>
      <c r="H53" s="161"/>
    </row>
    <row r="54" spans="1:9" ht="15.75" x14ac:dyDescent="0.25">
      <c r="A54" s="743"/>
      <c r="B54" s="812" t="s">
        <v>60</v>
      </c>
      <c r="C54" s="28" t="s">
        <v>61</v>
      </c>
      <c r="D54" s="161"/>
      <c r="E54" s="161"/>
      <c r="F54" s="161"/>
      <c r="G54" s="161"/>
      <c r="H54" s="161"/>
    </row>
    <row r="55" spans="1:9" ht="15.75" x14ac:dyDescent="0.25">
      <c r="A55" s="743"/>
      <c r="B55" s="812"/>
      <c r="C55" s="28" t="s">
        <v>62</v>
      </c>
      <c r="D55" s="161"/>
      <c r="E55" s="161"/>
      <c r="F55" s="161"/>
      <c r="G55" s="161"/>
      <c r="H55" s="161"/>
    </row>
    <row r="56" spans="1:9" ht="15.75" x14ac:dyDescent="0.25">
      <c r="A56" s="743"/>
      <c r="B56" s="812"/>
      <c r="C56" s="28" t="s">
        <v>63</v>
      </c>
      <c r="D56" s="161"/>
      <c r="E56" s="161"/>
      <c r="F56" s="161"/>
      <c r="G56" s="161"/>
      <c r="H56" s="161"/>
    </row>
    <row r="57" spans="1:9" ht="15.75" x14ac:dyDescent="0.25">
      <c r="A57" s="743"/>
      <c r="B57" s="812"/>
      <c r="C57" s="28" t="s">
        <v>64</v>
      </c>
      <c r="D57" s="161"/>
      <c r="E57" s="161"/>
      <c r="F57" s="161"/>
      <c r="G57" s="161"/>
      <c r="H57" s="161"/>
    </row>
    <row r="58" spans="1:9" ht="15.75" x14ac:dyDescent="0.25">
      <c r="A58" s="743"/>
      <c r="B58" s="812"/>
      <c r="C58" s="28" t="s">
        <v>65</v>
      </c>
      <c r="D58" s="161"/>
      <c r="E58" s="161"/>
      <c r="F58" s="161"/>
      <c r="G58" s="161"/>
      <c r="H58" s="161"/>
    </row>
    <row r="59" spans="1:9" ht="15.75" x14ac:dyDescent="0.25">
      <c r="A59" s="743"/>
      <c r="B59" s="812"/>
      <c r="C59" s="28" t="s">
        <v>66</v>
      </c>
      <c r="D59" s="161"/>
      <c r="E59" s="161"/>
      <c r="F59" s="161"/>
      <c r="G59" s="161"/>
      <c r="H59" s="161"/>
    </row>
    <row r="60" spans="1:9" ht="15.75" x14ac:dyDescent="0.25">
      <c r="A60" s="743"/>
      <c r="B60" s="810" t="s">
        <v>67</v>
      </c>
      <c r="C60" s="28" t="s">
        <v>68</v>
      </c>
      <c r="D60" s="161"/>
      <c r="E60" s="161"/>
      <c r="F60" s="161"/>
      <c r="G60" s="161"/>
      <c r="H60" s="161"/>
    </row>
    <row r="61" spans="1:9" ht="15.75" x14ac:dyDescent="0.25">
      <c r="A61" s="743"/>
      <c r="B61" s="810"/>
      <c r="C61" s="28" t="s">
        <v>69</v>
      </c>
      <c r="D61" s="161"/>
      <c r="E61" s="161"/>
      <c r="F61" s="161"/>
      <c r="G61" s="161"/>
      <c r="H61" s="161"/>
    </row>
    <row r="62" spans="1:9" ht="15.75" x14ac:dyDescent="0.25">
      <c r="A62" s="743"/>
      <c r="B62" s="810"/>
      <c r="C62" s="28" t="s">
        <v>70</v>
      </c>
      <c r="D62" s="161"/>
      <c r="E62" s="161"/>
      <c r="F62" s="161"/>
      <c r="G62" s="161"/>
      <c r="H62" s="161"/>
    </row>
    <row r="63" spans="1:9" ht="15.75" x14ac:dyDescent="0.25">
      <c r="A63" s="743"/>
      <c r="B63" s="810"/>
      <c r="C63" s="28" t="s">
        <v>158</v>
      </c>
      <c r="D63" s="161"/>
      <c r="E63" s="161"/>
      <c r="F63" s="161"/>
      <c r="G63" s="161"/>
      <c r="H63" s="161"/>
    </row>
    <row r="64" spans="1:9" s="293" customFormat="1" ht="15.75" x14ac:dyDescent="0.25">
      <c r="A64" s="743"/>
      <c r="B64" s="706" t="s">
        <v>347</v>
      </c>
      <c r="C64" s="24" t="s">
        <v>74</v>
      </c>
      <c r="D64" s="161"/>
      <c r="E64" s="161"/>
      <c r="F64" s="161"/>
      <c r="G64" s="161"/>
      <c r="H64" s="161"/>
    </row>
    <row r="65" spans="1:8" ht="15.75" customHeight="1" x14ac:dyDescent="0.25">
      <c r="A65" s="743"/>
      <c r="B65" s="746" t="s">
        <v>159</v>
      </c>
      <c r="C65" s="303" t="s">
        <v>160</v>
      </c>
      <c r="D65" s="564">
        <v>1</v>
      </c>
      <c r="E65" s="564">
        <v>100</v>
      </c>
      <c r="F65" s="549">
        <v>1.37</v>
      </c>
      <c r="G65" s="545">
        <v>3.1553398058252427E-2</v>
      </c>
      <c r="H65" s="545">
        <v>0.38592233009708737</v>
      </c>
    </row>
    <row r="66" spans="1:8" ht="15.75" x14ac:dyDescent="0.25">
      <c r="A66" s="743"/>
      <c r="B66" s="746"/>
      <c r="C66" s="24" t="s">
        <v>161</v>
      </c>
      <c r="D66" s="166"/>
      <c r="E66" s="166"/>
      <c r="F66" s="544"/>
      <c r="G66" s="545"/>
      <c r="H66" s="545"/>
    </row>
    <row r="67" spans="1:8" ht="15.75" x14ac:dyDescent="0.25">
      <c r="A67" s="735" t="s">
        <v>147</v>
      </c>
      <c r="B67" s="735"/>
      <c r="C67" s="735"/>
      <c r="D67" s="713">
        <v>1</v>
      </c>
      <c r="E67" s="703">
        <v>100</v>
      </c>
      <c r="F67" s="714">
        <v>1.3733333333333335</v>
      </c>
      <c r="G67" s="715">
        <v>3.1553398058252427E-2</v>
      </c>
      <c r="H67" s="715">
        <v>0.38592233009708737</v>
      </c>
    </row>
    <row r="68" spans="1:8" ht="15.75" x14ac:dyDescent="0.25">
      <c r="A68" s="743" t="s">
        <v>162</v>
      </c>
      <c r="B68" s="305" t="s">
        <v>163</v>
      </c>
      <c r="C68" s="303" t="s">
        <v>164</v>
      </c>
      <c r="D68" s="564">
        <v>1</v>
      </c>
      <c r="E68" s="564">
        <v>100</v>
      </c>
      <c r="F68" s="549">
        <v>1.4750000000000001</v>
      </c>
      <c r="G68" s="545">
        <v>0</v>
      </c>
      <c r="H68" s="545">
        <v>0.21016949152542372</v>
      </c>
    </row>
    <row r="69" spans="1:8" ht="15.75" customHeight="1" x14ac:dyDescent="0.25">
      <c r="A69" s="743"/>
      <c r="B69" s="811" t="s">
        <v>78</v>
      </c>
      <c r="C69" s="24" t="s">
        <v>165</v>
      </c>
      <c r="D69" s="161"/>
      <c r="E69" s="161"/>
      <c r="F69" s="161"/>
      <c r="G69" s="161"/>
      <c r="H69" s="161"/>
    </row>
    <row r="70" spans="1:8" ht="15.75" x14ac:dyDescent="0.25">
      <c r="A70" s="743"/>
      <c r="B70" s="811"/>
      <c r="C70" s="24" t="s">
        <v>80</v>
      </c>
      <c r="D70" s="161"/>
      <c r="E70" s="161"/>
      <c r="F70" s="161"/>
      <c r="G70" s="161"/>
      <c r="H70" s="161"/>
    </row>
    <row r="71" spans="1:8" ht="15.75" x14ac:dyDescent="0.25">
      <c r="A71" s="743"/>
      <c r="B71" s="746" t="s">
        <v>81</v>
      </c>
      <c r="C71" s="303" t="s">
        <v>82</v>
      </c>
      <c r="D71" s="564">
        <v>1</v>
      </c>
      <c r="E71" s="564">
        <v>100</v>
      </c>
      <c r="F71" s="549">
        <v>1.19</v>
      </c>
      <c r="G71" s="545">
        <v>2.8011204481792717E-3</v>
      </c>
      <c r="H71" s="545">
        <v>0.2857142857142857</v>
      </c>
    </row>
    <row r="72" spans="1:8" ht="15.75" x14ac:dyDescent="0.25">
      <c r="A72" s="743"/>
      <c r="B72" s="746"/>
      <c r="C72" s="303" t="s">
        <v>83</v>
      </c>
      <c r="D72" s="564">
        <v>1</v>
      </c>
      <c r="E72" s="564">
        <v>100</v>
      </c>
      <c r="F72" s="549">
        <v>1.34</v>
      </c>
      <c r="G72" s="545">
        <v>7.462686567164179E-3</v>
      </c>
      <c r="H72" s="545">
        <v>0.10945273631840796</v>
      </c>
    </row>
    <row r="73" spans="1:8" ht="15.75" x14ac:dyDescent="0.25">
      <c r="A73" s="743"/>
      <c r="B73" s="746" t="s">
        <v>84</v>
      </c>
      <c r="C73" s="303" t="s">
        <v>85</v>
      </c>
      <c r="D73" s="19">
        <v>1</v>
      </c>
      <c r="E73" s="19">
        <v>100</v>
      </c>
      <c r="F73" s="547">
        <v>1.1366666666666667</v>
      </c>
      <c r="G73" s="548">
        <v>3.519061583577713E-2</v>
      </c>
      <c r="H73" s="548">
        <v>0.11143695014662756</v>
      </c>
    </row>
    <row r="74" spans="1:8" ht="15.75" x14ac:dyDescent="0.25">
      <c r="A74" s="743"/>
      <c r="B74" s="746"/>
      <c r="C74" s="24" t="s">
        <v>86</v>
      </c>
      <c r="D74" s="19"/>
      <c r="E74" s="19"/>
      <c r="F74" s="544"/>
      <c r="G74" s="545"/>
      <c r="H74" s="545"/>
    </row>
    <row r="75" spans="1:8" ht="15.75" x14ac:dyDescent="0.25">
      <c r="A75" s="743"/>
      <c r="B75" s="746" t="s">
        <v>87</v>
      </c>
      <c r="C75" s="24" t="s">
        <v>88</v>
      </c>
      <c r="D75" s="19"/>
      <c r="E75" s="19"/>
      <c r="F75" s="544"/>
      <c r="G75" s="545"/>
      <c r="H75" s="545"/>
    </row>
    <row r="76" spans="1:8" ht="15.75" x14ac:dyDescent="0.25">
      <c r="A76" s="743"/>
      <c r="B76" s="746"/>
      <c r="C76" s="24" t="s">
        <v>89</v>
      </c>
      <c r="D76" s="19"/>
      <c r="E76" s="19"/>
      <c r="F76" s="544"/>
      <c r="G76" s="545"/>
      <c r="H76" s="545"/>
    </row>
    <row r="77" spans="1:8" ht="15.75" x14ac:dyDescent="0.25">
      <c r="A77" s="743"/>
      <c r="B77" s="746"/>
      <c r="C77" s="303" t="s">
        <v>90</v>
      </c>
      <c r="D77" s="564">
        <v>1</v>
      </c>
      <c r="E77" s="564">
        <v>100</v>
      </c>
      <c r="F77" s="549">
        <v>1.25</v>
      </c>
      <c r="G77" s="545">
        <v>0</v>
      </c>
      <c r="H77" s="545">
        <v>0.08</v>
      </c>
    </row>
    <row r="78" spans="1:8" ht="15.75" x14ac:dyDescent="0.25">
      <c r="A78" s="743"/>
      <c r="B78" s="746"/>
      <c r="C78" s="24" t="s">
        <v>166</v>
      </c>
      <c r="D78" s="19"/>
      <c r="E78" s="19"/>
      <c r="F78" s="547"/>
      <c r="G78" s="545"/>
      <c r="H78" s="545"/>
    </row>
    <row r="79" spans="1:8" ht="15.75" x14ac:dyDescent="0.25">
      <c r="A79" s="743"/>
      <c r="B79" s="746" t="s">
        <v>167</v>
      </c>
      <c r="C79" s="24" t="s">
        <v>93</v>
      </c>
      <c r="D79" s="19"/>
      <c r="E79" s="19"/>
      <c r="F79" s="547"/>
      <c r="G79" s="545"/>
      <c r="H79" s="545"/>
    </row>
    <row r="80" spans="1:8" ht="15.75" x14ac:dyDescent="0.25">
      <c r="A80" s="743"/>
      <c r="B80" s="746"/>
      <c r="C80" s="303" t="s">
        <v>168</v>
      </c>
      <c r="D80" s="564">
        <v>1</v>
      </c>
      <c r="E80" s="564">
        <v>110</v>
      </c>
      <c r="F80" s="549">
        <v>1</v>
      </c>
      <c r="G80" s="545">
        <v>3.0303030303030303E-3</v>
      </c>
      <c r="H80" s="545">
        <v>0.49696969696969695</v>
      </c>
    </row>
    <row r="81" spans="1:9" ht="15.75" x14ac:dyDescent="0.25">
      <c r="A81" s="743"/>
      <c r="B81" s="746"/>
      <c r="C81" s="24" t="s">
        <v>169</v>
      </c>
      <c r="D81" s="19"/>
      <c r="E81" s="19"/>
      <c r="F81" s="544"/>
      <c r="G81" s="115"/>
      <c r="H81" s="545"/>
    </row>
    <row r="82" spans="1:9" ht="15.75" x14ac:dyDescent="0.25">
      <c r="A82" s="743"/>
      <c r="B82" s="811" t="s">
        <v>170</v>
      </c>
      <c r="C82" s="24" t="s">
        <v>171</v>
      </c>
      <c r="D82" s="161"/>
      <c r="E82" s="161"/>
      <c r="F82" s="161"/>
      <c r="G82" s="161"/>
      <c r="H82" s="161"/>
      <c r="I82" s="3"/>
    </row>
    <row r="83" spans="1:9" ht="15.75" x14ac:dyDescent="0.25">
      <c r="A83" s="743"/>
      <c r="B83" s="811"/>
      <c r="C83" s="24" t="s">
        <v>172</v>
      </c>
      <c r="D83" s="161"/>
      <c r="E83" s="161"/>
      <c r="F83" s="161"/>
      <c r="G83" s="161"/>
      <c r="H83" s="161"/>
      <c r="I83" s="3"/>
    </row>
    <row r="84" spans="1:9" ht="15.75" x14ac:dyDescent="0.25">
      <c r="A84" s="743"/>
      <c r="B84" s="811"/>
      <c r="C84" s="24" t="s">
        <v>173</v>
      </c>
      <c r="D84" s="161"/>
      <c r="E84" s="161"/>
      <c r="F84" s="161"/>
      <c r="G84" s="161"/>
      <c r="H84" s="161"/>
      <c r="I84" s="3"/>
    </row>
    <row r="85" spans="1:9" ht="15.75" x14ac:dyDescent="0.25">
      <c r="A85" s="735" t="s">
        <v>147</v>
      </c>
      <c r="B85" s="735"/>
      <c r="C85" s="735"/>
      <c r="D85" s="703">
        <v>6</v>
      </c>
      <c r="E85" s="703">
        <v>610</v>
      </c>
      <c r="F85" s="714">
        <v>1.1475409836065573</v>
      </c>
      <c r="G85" s="715">
        <v>8.0952380952380946E-3</v>
      </c>
      <c r="H85" s="715">
        <v>0.20952380952380953</v>
      </c>
    </row>
    <row r="86" spans="1:9" ht="15.75" x14ac:dyDescent="0.25">
      <c r="A86" s="743" t="s">
        <v>174</v>
      </c>
      <c r="B86" s="746" t="s">
        <v>100</v>
      </c>
      <c r="C86" s="24" t="s">
        <v>101</v>
      </c>
      <c r="D86" s="166"/>
      <c r="E86" s="166"/>
      <c r="F86" s="547"/>
      <c r="G86" s="115"/>
      <c r="H86" s="545"/>
    </row>
    <row r="87" spans="1:9" ht="15.75" x14ac:dyDescent="0.25">
      <c r="A87" s="743"/>
      <c r="B87" s="746"/>
      <c r="C87" s="303" t="s">
        <v>102</v>
      </c>
      <c r="D87" s="564">
        <v>1</v>
      </c>
      <c r="E87" s="564">
        <v>100</v>
      </c>
      <c r="F87" s="549">
        <v>1.1666666666666667</v>
      </c>
      <c r="G87" s="545">
        <v>0.32</v>
      </c>
      <c r="H87" s="545">
        <v>0.39428571428571429</v>
      </c>
    </row>
    <row r="88" spans="1:9" ht="15.75" x14ac:dyDescent="0.25">
      <c r="A88" s="743"/>
      <c r="B88" s="746"/>
      <c r="C88" s="24" t="s">
        <v>103</v>
      </c>
      <c r="D88" s="19"/>
      <c r="E88" s="19"/>
      <c r="F88" s="547"/>
      <c r="G88" s="115"/>
      <c r="H88" s="545"/>
    </row>
    <row r="89" spans="1:9" ht="15.75" x14ac:dyDescent="0.25">
      <c r="A89" s="743"/>
      <c r="B89" s="300" t="s">
        <v>104</v>
      </c>
      <c r="C89" s="28" t="s">
        <v>105</v>
      </c>
      <c r="D89" s="161"/>
      <c r="E89" s="161"/>
      <c r="F89" s="161"/>
      <c r="G89" s="161"/>
      <c r="H89" s="161"/>
    </row>
    <row r="90" spans="1:9" ht="15.75" x14ac:dyDescent="0.25">
      <c r="A90" s="743"/>
      <c r="B90" s="810" t="s">
        <v>175</v>
      </c>
      <c r="C90" s="28" t="s">
        <v>107</v>
      </c>
      <c r="D90" s="161"/>
      <c r="E90" s="161"/>
      <c r="F90" s="161"/>
      <c r="G90" s="161"/>
      <c r="H90" s="161"/>
    </row>
    <row r="91" spans="1:9" ht="15.75" x14ac:dyDescent="0.25">
      <c r="A91" s="743"/>
      <c r="B91" s="810"/>
      <c r="C91" s="28" t="s">
        <v>108</v>
      </c>
      <c r="D91" s="161"/>
      <c r="E91" s="161"/>
      <c r="F91" s="161"/>
      <c r="G91" s="161"/>
      <c r="H91" s="161"/>
    </row>
    <row r="92" spans="1:9" ht="15.75" x14ac:dyDescent="0.25">
      <c r="A92" s="743"/>
      <c r="B92" s="810"/>
      <c r="C92" s="28" t="s">
        <v>176</v>
      </c>
      <c r="D92" s="161"/>
      <c r="E92" s="161"/>
      <c r="F92" s="161"/>
      <c r="G92" s="161"/>
      <c r="H92" s="161"/>
    </row>
    <row r="93" spans="1:9" ht="15.75" x14ac:dyDescent="0.25">
      <c r="A93" s="735" t="s">
        <v>147</v>
      </c>
      <c r="B93" s="735"/>
      <c r="C93" s="735"/>
      <c r="D93" s="342">
        <v>1</v>
      </c>
      <c r="E93" s="343">
        <v>100</v>
      </c>
      <c r="F93" s="543">
        <v>1.1666666666666667</v>
      </c>
      <c r="G93" s="368">
        <v>0.32</v>
      </c>
      <c r="H93" s="390">
        <v>0.39428571428571429</v>
      </c>
    </row>
    <row r="94" spans="1:9" ht="15.75" x14ac:dyDescent="0.25">
      <c r="A94" s="743" t="s">
        <v>177</v>
      </c>
      <c r="B94" s="746" t="s">
        <v>110</v>
      </c>
      <c r="C94" s="303" t="s">
        <v>111</v>
      </c>
      <c r="D94" s="64">
        <v>1</v>
      </c>
      <c r="E94" s="64">
        <v>150</v>
      </c>
      <c r="F94" s="542">
        <v>1.1377777777777778</v>
      </c>
      <c r="G94" s="196">
        <v>8.59375E-2</v>
      </c>
      <c r="H94" s="196">
        <v>0.228515625</v>
      </c>
    </row>
    <row r="95" spans="1:9" ht="15.75" x14ac:dyDescent="0.25">
      <c r="A95" s="743"/>
      <c r="B95" s="746"/>
      <c r="C95" s="24" t="s">
        <v>112</v>
      </c>
      <c r="D95" s="19"/>
      <c r="E95" s="19"/>
      <c r="F95" s="547"/>
      <c r="G95" s="545"/>
      <c r="H95" s="545"/>
    </row>
    <row r="96" spans="1:9" ht="15.75" x14ac:dyDescent="0.25">
      <c r="A96" s="743"/>
      <c r="B96" s="746"/>
      <c r="C96" s="24" t="s">
        <v>178</v>
      </c>
      <c r="D96" s="19"/>
      <c r="E96" s="19"/>
      <c r="F96" s="547"/>
      <c r="G96" s="545"/>
      <c r="H96" s="545"/>
    </row>
    <row r="97" spans="1:107" ht="15.75" x14ac:dyDescent="0.25">
      <c r="A97" s="743"/>
      <c r="B97" s="811" t="s">
        <v>114</v>
      </c>
      <c r="C97" s="24" t="s">
        <v>179</v>
      </c>
      <c r="D97" s="161"/>
      <c r="E97" s="161"/>
      <c r="F97" s="161"/>
      <c r="G97" s="161"/>
      <c r="H97" s="161"/>
    </row>
    <row r="98" spans="1:107" ht="15.75" x14ac:dyDescent="0.25">
      <c r="A98" s="743"/>
      <c r="B98" s="811"/>
      <c r="C98" s="24" t="s">
        <v>116</v>
      </c>
      <c r="D98" s="161"/>
      <c r="E98" s="161"/>
      <c r="F98" s="161"/>
      <c r="G98" s="161"/>
      <c r="H98" s="161"/>
    </row>
    <row r="99" spans="1:107" ht="15.75" x14ac:dyDescent="0.25">
      <c r="A99" s="743"/>
      <c r="B99" s="811"/>
      <c r="C99" s="24" t="s">
        <v>117</v>
      </c>
      <c r="D99" s="161"/>
      <c r="E99" s="161"/>
      <c r="F99" s="161"/>
      <c r="G99" s="161"/>
      <c r="H99" s="161"/>
    </row>
    <row r="100" spans="1:107" ht="15.75" x14ac:dyDescent="0.25">
      <c r="A100" s="743"/>
      <c r="B100" s="746" t="s">
        <v>180</v>
      </c>
      <c r="C100" s="303" t="s">
        <v>181</v>
      </c>
      <c r="D100" s="19">
        <v>1</v>
      </c>
      <c r="E100" s="19">
        <v>100</v>
      </c>
      <c r="F100" s="547">
        <v>1.2766666666666666</v>
      </c>
      <c r="G100" s="548">
        <v>7.832898172323759E-3</v>
      </c>
      <c r="H100" s="548">
        <v>0.70757180156657962</v>
      </c>
    </row>
    <row r="101" spans="1:107" ht="15.75" x14ac:dyDescent="0.25">
      <c r="A101" s="743"/>
      <c r="B101" s="746"/>
      <c r="C101" s="24" t="s">
        <v>120</v>
      </c>
      <c r="D101" s="19"/>
      <c r="E101" s="19"/>
      <c r="F101" s="547"/>
      <c r="G101" s="545"/>
      <c r="H101" s="545"/>
    </row>
    <row r="102" spans="1:107" ht="15.75" x14ac:dyDescent="0.25">
      <c r="A102" s="743"/>
      <c r="B102" s="746" t="s">
        <v>121</v>
      </c>
      <c r="C102" s="303" t="s">
        <v>182</v>
      </c>
      <c r="D102" s="564">
        <v>1</v>
      </c>
      <c r="E102" s="564">
        <v>100</v>
      </c>
      <c r="F102" s="549">
        <v>0.52333333333333332</v>
      </c>
      <c r="G102" s="545">
        <v>8.2802547770700632E-2</v>
      </c>
      <c r="H102" s="545">
        <v>0.64968152866242035</v>
      </c>
    </row>
    <row r="103" spans="1:107" ht="15.75" x14ac:dyDescent="0.25">
      <c r="A103" s="743"/>
      <c r="B103" s="746"/>
      <c r="C103" s="24" t="s">
        <v>183</v>
      </c>
      <c r="D103" s="19"/>
      <c r="E103" s="19"/>
      <c r="F103" s="547"/>
      <c r="G103" s="545"/>
      <c r="H103" s="545"/>
    </row>
    <row r="104" spans="1:107" ht="15.75" x14ac:dyDescent="0.25">
      <c r="A104" s="743"/>
      <c r="B104" s="810" t="s">
        <v>124</v>
      </c>
      <c r="C104" s="28" t="s">
        <v>125</v>
      </c>
      <c r="D104" s="161"/>
      <c r="E104" s="161"/>
      <c r="F104" s="161"/>
      <c r="G104" s="161"/>
      <c r="H104" s="161"/>
    </row>
    <row r="105" spans="1:107" ht="15.75" x14ac:dyDescent="0.25">
      <c r="A105" s="743"/>
      <c r="B105" s="810"/>
      <c r="C105" s="28" t="s">
        <v>126</v>
      </c>
      <c r="D105" s="161"/>
      <c r="E105" s="161"/>
      <c r="F105" s="161"/>
      <c r="G105" s="161"/>
      <c r="H105" s="161"/>
    </row>
    <row r="106" spans="1:107" ht="15.75" x14ac:dyDescent="0.25">
      <c r="A106" s="743"/>
      <c r="B106" s="810" t="s">
        <v>127</v>
      </c>
      <c r="C106" s="28" t="s">
        <v>128</v>
      </c>
      <c r="D106" s="161"/>
      <c r="E106" s="161"/>
      <c r="F106" s="161"/>
      <c r="G106" s="161"/>
      <c r="H106" s="161"/>
    </row>
    <row r="107" spans="1:107" ht="15.75" x14ac:dyDescent="0.25">
      <c r="A107" s="743"/>
      <c r="B107" s="810"/>
      <c r="C107" s="28" t="s">
        <v>129</v>
      </c>
      <c r="D107" s="161"/>
      <c r="E107" s="161"/>
      <c r="F107" s="161"/>
      <c r="G107" s="161"/>
      <c r="H107" s="161"/>
    </row>
    <row r="108" spans="1:107" ht="15.75" x14ac:dyDescent="0.25">
      <c r="A108" s="743"/>
      <c r="B108" s="810"/>
      <c r="C108" s="28" t="s">
        <v>184</v>
      </c>
      <c r="D108" s="161"/>
      <c r="E108" s="161"/>
      <c r="F108" s="161"/>
      <c r="G108" s="161"/>
      <c r="H108" s="161"/>
    </row>
    <row r="109" spans="1:107" ht="15.75" x14ac:dyDescent="0.25">
      <c r="A109" s="735" t="s">
        <v>147</v>
      </c>
      <c r="B109" s="735"/>
      <c r="C109" s="735"/>
      <c r="D109" s="343">
        <v>3</v>
      </c>
      <c r="E109" s="343">
        <v>350</v>
      </c>
      <c r="F109" s="543">
        <v>1.0019047619047619</v>
      </c>
      <c r="G109" s="390">
        <v>5.7034220532319393E-2</v>
      </c>
      <c r="H109" s="390">
        <v>0.46577946768060835</v>
      </c>
    </row>
    <row r="110" spans="1:107" ht="15.75" x14ac:dyDescent="0.25">
      <c r="A110" s="735" t="s">
        <v>185</v>
      </c>
      <c r="B110" s="735"/>
      <c r="C110" s="735"/>
      <c r="D110" s="339">
        <v>15</v>
      </c>
      <c r="E110" s="339">
        <v>1610</v>
      </c>
      <c r="F110" s="543">
        <v>1.1573498964803313</v>
      </c>
      <c r="G110" s="390">
        <v>4.5974955277280856E-2</v>
      </c>
      <c r="H110" s="390">
        <v>0.2556350626118068</v>
      </c>
    </row>
    <row r="111" spans="1:107" s="3" customFormat="1" x14ac:dyDescent="0.25">
      <c r="A111" s="586" t="s">
        <v>186</v>
      </c>
      <c r="B111" s="489" t="s">
        <v>368</v>
      </c>
      <c r="C111" s="12"/>
      <c r="D111" s="12"/>
      <c r="E111" s="12"/>
      <c r="F111" s="9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  <c r="CP111" s="293"/>
      <c r="CQ111" s="293"/>
      <c r="CR111" s="293"/>
      <c r="CS111" s="293"/>
      <c r="CT111" s="293"/>
      <c r="CU111" s="293"/>
      <c r="CV111" s="293"/>
      <c r="CW111" s="293"/>
      <c r="CX111" s="293"/>
      <c r="CY111" s="293"/>
      <c r="CZ111" s="293"/>
      <c r="DA111" s="293"/>
      <c r="DB111" s="293"/>
      <c r="DC111" s="293"/>
    </row>
    <row r="112" spans="1:107" x14ac:dyDescent="0.25">
      <c r="A112" s="195" t="s">
        <v>323</v>
      </c>
      <c r="B112" s="490" t="s">
        <v>369</v>
      </c>
      <c r="C112" s="194"/>
      <c r="D112" s="194"/>
      <c r="E112" s="194"/>
      <c r="F112" s="209"/>
      <c r="G112" s="194"/>
      <c r="H112" s="194"/>
    </row>
    <row r="113" spans="2:3" x14ac:dyDescent="0.25">
      <c r="B113" s="69"/>
      <c r="C113" s="4"/>
    </row>
    <row r="114" spans="2:3" x14ac:dyDescent="0.25">
      <c r="B114" s="69"/>
      <c r="C114" s="4"/>
    </row>
    <row r="115" spans="2:3" x14ac:dyDescent="0.25">
      <c r="B115" s="69"/>
      <c r="C115" s="4"/>
    </row>
    <row r="116" spans="2:3" x14ac:dyDescent="0.25">
      <c r="B116" s="69"/>
      <c r="C116" s="4"/>
    </row>
    <row r="117" spans="2:3" x14ac:dyDescent="0.25">
      <c r="B117" s="69"/>
      <c r="C117" s="4"/>
    </row>
    <row r="118" spans="2:3" x14ac:dyDescent="0.25">
      <c r="B118" s="69"/>
      <c r="C118" s="4"/>
    </row>
    <row r="119" spans="2:3" x14ac:dyDescent="0.25">
      <c r="B119" s="69"/>
      <c r="C119" s="4"/>
    </row>
    <row r="120" spans="2:3" x14ac:dyDescent="0.25">
      <c r="B120" s="69"/>
      <c r="C120" s="4"/>
    </row>
    <row r="121" spans="2:3" x14ac:dyDescent="0.25">
      <c r="B121" s="69"/>
      <c r="C121" s="4"/>
    </row>
    <row r="122" spans="2:3" x14ac:dyDescent="0.25">
      <c r="B122" s="69"/>
      <c r="C122" s="4"/>
    </row>
    <row r="123" spans="2:3" x14ac:dyDescent="0.25">
      <c r="B123" s="69"/>
      <c r="C123" s="4"/>
    </row>
    <row r="124" spans="2:3" x14ac:dyDescent="0.25">
      <c r="B124" s="69"/>
      <c r="C124" s="4"/>
    </row>
    <row r="125" spans="2:3" x14ac:dyDescent="0.25">
      <c r="B125" s="69"/>
      <c r="C125" s="4"/>
    </row>
    <row r="126" spans="2:3" x14ac:dyDescent="0.25">
      <c r="B126" s="69"/>
      <c r="C126" s="4"/>
    </row>
    <row r="127" spans="2:3" x14ac:dyDescent="0.25">
      <c r="B127" s="69"/>
      <c r="C127" s="4"/>
    </row>
    <row r="128" spans="2:3" x14ac:dyDescent="0.25">
      <c r="B128" s="69"/>
      <c r="C128" s="4"/>
    </row>
    <row r="129" spans="2:3" x14ac:dyDescent="0.25">
      <c r="B129" s="69"/>
      <c r="C129" s="4"/>
    </row>
    <row r="130" spans="2:3" x14ac:dyDescent="0.25">
      <c r="B130" s="69"/>
      <c r="C130" s="4"/>
    </row>
    <row r="131" spans="2:3" x14ac:dyDescent="0.25">
      <c r="B131" s="69"/>
      <c r="C131" s="4"/>
    </row>
    <row r="132" spans="2:3" x14ac:dyDescent="0.25">
      <c r="B132" s="69"/>
      <c r="C132" s="4"/>
    </row>
    <row r="133" spans="2:3" x14ac:dyDescent="0.25">
      <c r="B133" s="69"/>
      <c r="C133" s="4"/>
    </row>
    <row r="134" spans="2:3" x14ac:dyDescent="0.25">
      <c r="B134" s="69"/>
      <c r="C134" s="4"/>
    </row>
    <row r="135" spans="2:3" x14ac:dyDescent="0.25">
      <c r="B135" s="69"/>
      <c r="C135" s="4"/>
    </row>
    <row r="136" spans="2:3" x14ac:dyDescent="0.25">
      <c r="B136" s="69"/>
      <c r="C136" s="4"/>
    </row>
    <row r="137" spans="2:3" x14ac:dyDescent="0.25">
      <c r="B137" s="69"/>
      <c r="C137" s="4"/>
    </row>
    <row r="138" spans="2:3" x14ac:dyDescent="0.25">
      <c r="B138" s="69"/>
      <c r="C138" s="4"/>
    </row>
    <row r="139" spans="2:3" x14ac:dyDescent="0.25">
      <c r="B139" s="69"/>
      <c r="C139" s="4"/>
    </row>
    <row r="140" spans="2:3" x14ac:dyDescent="0.25">
      <c r="B140" s="69"/>
      <c r="C140" s="4"/>
    </row>
    <row r="141" spans="2:3" x14ac:dyDescent="0.25">
      <c r="B141" s="69"/>
      <c r="C141" s="4"/>
    </row>
    <row r="142" spans="2:3" x14ac:dyDescent="0.25">
      <c r="B142" s="69"/>
      <c r="C142" s="4"/>
    </row>
    <row r="143" spans="2:3" x14ac:dyDescent="0.25">
      <c r="B143" s="69"/>
      <c r="C143" s="4"/>
    </row>
    <row r="144" spans="2:3" x14ac:dyDescent="0.25">
      <c r="B144" s="69"/>
      <c r="C144" s="4"/>
    </row>
  </sheetData>
  <mergeCells count="56">
    <mergeCell ref="A1:H1"/>
    <mergeCell ref="A3:A5"/>
    <mergeCell ref="B3:B5"/>
    <mergeCell ref="C3:C5"/>
    <mergeCell ref="D3:D5"/>
    <mergeCell ref="E3:E5"/>
    <mergeCell ref="G3:G5"/>
    <mergeCell ref="H3:H5"/>
    <mergeCell ref="F3:F5"/>
    <mergeCell ref="A2:H2"/>
    <mergeCell ref="A6:A13"/>
    <mergeCell ref="B6:B7"/>
    <mergeCell ref="B8:B10"/>
    <mergeCell ref="B11:B13"/>
    <mergeCell ref="A14:C14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51:A66"/>
    <mergeCell ref="B51:B53"/>
    <mergeCell ref="B54:B59"/>
    <mergeCell ref="B60:B63"/>
    <mergeCell ref="B65:B66"/>
    <mergeCell ref="B79:B81"/>
    <mergeCell ref="B82:B84"/>
    <mergeCell ref="B104:B105"/>
    <mergeCell ref="B106:B108"/>
    <mergeCell ref="B97:B99"/>
    <mergeCell ref="B100:B101"/>
    <mergeCell ref="B102:B103"/>
    <mergeCell ref="A50:C50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A67:C67"/>
    <mergeCell ref="A68:A84"/>
    <mergeCell ref="B69:B70"/>
    <mergeCell ref="B71:B72"/>
    <mergeCell ref="B73:B74"/>
    <mergeCell ref="B75:B78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DD232"/>
  <sheetViews>
    <sheetView topLeftCell="C61" zoomScale="90" zoomScaleNormal="90" workbookViewId="0">
      <selection activeCell="I112" sqref="I112"/>
    </sheetView>
  </sheetViews>
  <sheetFormatPr defaultRowHeight="15" x14ac:dyDescent="0.25"/>
  <cols>
    <col min="1" max="1" width="13.7109375" style="77" customWidth="1"/>
    <col min="2" max="3" width="27.42578125" style="77" customWidth="1"/>
    <col min="4" max="4" width="14.28515625" style="77" customWidth="1"/>
    <col min="5" max="5" width="12" style="77" customWidth="1"/>
    <col min="6" max="6" width="17.28515625" style="77" customWidth="1"/>
    <col min="7" max="7" width="27" style="73" customWidth="1"/>
    <col min="8" max="27" width="9.140625" style="73"/>
    <col min="28" max="16384" width="9.140625" style="77"/>
  </cols>
  <sheetData>
    <row r="1" spans="1:9" s="8" customFormat="1" ht="27.75" customHeight="1" x14ac:dyDescent="0.25">
      <c r="A1" s="739" t="s">
        <v>367</v>
      </c>
      <c r="B1" s="739"/>
      <c r="C1" s="739"/>
      <c r="D1" s="739"/>
      <c r="E1" s="739"/>
      <c r="F1" s="739"/>
      <c r="G1" s="740"/>
    </row>
    <row r="2" spans="1:9" ht="24.75" customHeight="1" x14ac:dyDescent="0.25">
      <c r="A2" s="824" t="s">
        <v>202</v>
      </c>
      <c r="B2" s="824"/>
      <c r="C2" s="824"/>
      <c r="D2" s="824"/>
      <c r="E2" s="824"/>
      <c r="F2" s="824"/>
      <c r="G2" s="824"/>
    </row>
    <row r="3" spans="1:9" ht="33.75" customHeight="1" x14ac:dyDescent="0.25">
      <c r="A3" s="825" t="s">
        <v>141</v>
      </c>
      <c r="B3" s="826" t="s">
        <v>1</v>
      </c>
      <c r="C3" s="826" t="s">
        <v>2</v>
      </c>
      <c r="D3" s="774" t="s">
        <v>193</v>
      </c>
      <c r="E3" s="774" t="s">
        <v>133</v>
      </c>
      <c r="F3" s="827" t="s">
        <v>201</v>
      </c>
      <c r="G3" s="827" t="s">
        <v>203</v>
      </c>
      <c r="H3" s="78"/>
      <c r="I3" s="78"/>
    </row>
    <row r="4" spans="1:9" ht="24.95" customHeight="1" x14ac:dyDescent="0.25">
      <c r="A4" s="825"/>
      <c r="B4" s="826"/>
      <c r="C4" s="826"/>
      <c r="D4" s="774"/>
      <c r="E4" s="774"/>
      <c r="F4" s="827"/>
      <c r="G4" s="827"/>
      <c r="H4" s="78"/>
      <c r="I4" s="78"/>
    </row>
    <row r="5" spans="1:9" ht="98.25" customHeight="1" x14ac:dyDescent="0.25">
      <c r="A5" s="825"/>
      <c r="B5" s="826"/>
      <c r="C5" s="826"/>
      <c r="D5" s="774"/>
      <c r="E5" s="774"/>
      <c r="F5" s="827"/>
      <c r="G5" s="827"/>
      <c r="H5" s="78"/>
      <c r="I5" s="78"/>
    </row>
    <row r="6" spans="1:9" s="76" customFormat="1" ht="15.75" x14ac:dyDescent="0.25">
      <c r="A6" s="817" t="s">
        <v>143</v>
      </c>
      <c r="B6" s="815" t="s">
        <v>4</v>
      </c>
      <c r="C6" s="351" t="s">
        <v>5</v>
      </c>
      <c r="D6" s="187">
        <v>1</v>
      </c>
      <c r="E6" s="75">
        <v>80</v>
      </c>
      <c r="F6" s="188">
        <v>1.04</v>
      </c>
      <c r="G6" s="190">
        <v>0.47826086956521741</v>
      </c>
      <c r="H6" s="78"/>
      <c r="I6" s="78"/>
    </row>
    <row r="7" spans="1:9" s="76" customFormat="1" ht="15.75" x14ac:dyDescent="0.25">
      <c r="A7" s="817"/>
      <c r="B7" s="815"/>
      <c r="C7" s="74" t="s">
        <v>6</v>
      </c>
      <c r="D7" s="75"/>
      <c r="E7" s="75"/>
      <c r="F7" s="587"/>
      <c r="G7" s="588"/>
      <c r="H7" s="78"/>
      <c r="I7" s="78"/>
    </row>
    <row r="8" spans="1:9" s="76" customFormat="1" ht="15.75" x14ac:dyDescent="0.25">
      <c r="A8" s="817"/>
      <c r="B8" s="818" t="s">
        <v>7</v>
      </c>
      <c r="C8" s="74" t="s">
        <v>8</v>
      </c>
      <c r="D8" s="589"/>
      <c r="E8" s="589"/>
      <c r="F8" s="590"/>
      <c r="G8" s="591"/>
    </row>
    <row r="9" spans="1:9" s="76" customFormat="1" ht="15.75" x14ac:dyDescent="0.25">
      <c r="A9" s="817"/>
      <c r="B9" s="818"/>
      <c r="C9" s="74" t="s">
        <v>9</v>
      </c>
      <c r="D9" s="589"/>
      <c r="E9" s="589"/>
      <c r="F9" s="590"/>
      <c r="G9" s="591"/>
    </row>
    <row r="10" spans="1:9" s="76" customFormat="1" ht="15.75" x14ac:dyDescent="0.25">
      <c r="A10" s="817"/>
      <c r="B10" s="818"/>
      <c r="C10" s="74" t="s">
        <v>10</v>
      </c>
      <c r="D10" s="589"/>
      <c r="E10" s="589"/>
      <c r="F10" s="590"/>
      <c r="G10" s="591"/>
    </row>
    <row r="11" spans="1:9" s="76" customFormat="1" ht="15.75" x14ac:dyDescent="0.25">
      <c r="A11" s="817"/>
      <c r="B11" s="818" t="s">
        <v>11</v>
      </c>
      <c r="C11" s="74" t="s">
        <v>144</v>
      </c>
      <c r="D11" s="589"/>
      <c r="E11" s="589"/>
      <c r="F11" s="590"/>
      <c r="G11" s="591"/>
    </row>
    <row r="12" spans="1:9" s="76" customFormat="1" ht="15.75" x14ac:dyDescent="0.25">
      <c r="A12" s="817"/>
      <c r="B12" s="818"/>
      <c r="C12" s="74" t="s">
        <v>145</v>
      </c>
      <c r="D12" s="589"/>
      <c r="E12" s="589"/>
      <c r="F12" s="590"/>
      <c r="G12" s="591"/>
    </row>
    <row r="13" spans="1:9" s="76" customFormat="1" ht="15.75" x14ac:dyDescent="0.25">
      <c r="A13" s="817"/>
      <c r="B13" s="818"/>
      <c r="C13" s="74" t="s">
        <v>146</v>
      </c>
      <c r="D13" s="589"/>
      <c r="E13" s="589"/>
      <c r="F13" s="590"/>
      <c r="G13" s="591"/>
    </row>
    <row r="14" spans="1:9" s="292" customFormat="1" ht="15.75" x14ac:dyDescent="0.25">
      <c r="A14" s="816" t="s">
        <v>147</v>
      </c>
      <c r="B14" s="816"/>
      <c r="C14" s="816"/>
      <c r="D14" s="352">
        <v>1</v>
      </c>
      <c r="E14" s="352">
        <v>80</v>
      </c>
      <c r="F14" s="353">
        <v>1.04</v>
      </c>
      <c r="G14" s="354">
        <v>0.47826086956521741</v>
      </c>
    </row>
    <row r="15" spans="1:9" s="76" customFormat="1" ht="15.75" customHeight="1" x14ac:dyDescent="0.25">
      <c r="A15" s="817" t="s">
        <v>148</v>
      </c>
      <c r="B15" s="815" t="s">
        <v>15</v>
      </c>
      <c r="C15" s="74" t="s">
        <v>16</v>
      </c>
      <c r="D15" s="75"/>
      <c r="E15" s="75"/>
      <c r="F15" s="75"/>
      <c r="G15" s="75"/>
    </row>
    <row r="16" spans="1:9" s="76" customFormat="1" ht="15.75" x14ac:dyDescent="0.25">
      <c r="A16" s="817"/>
      <c r="B16" s="815"/>
      <c r="C16" s="551" t="s">
        <v>17</v>
      </c>
      <c r="D16" s="75">
        <v>1</v>
      </c>
      <c r="E16" s="75">
        <v>80</v>
      </c>
      <c r="F16" s="188">
        <v>1.18</v>
      </c>
      <c r="G16" s="190">
        <v>0.52542372881355937</v>
      </c>
    </row>
    <row r="17" spans="1:7" s="76" customFormat="1" ht="15.75" x14ac:dyDescent="0.25">
      <c r="A17" s="817"/>
      <c r="B17" s="815"/>
      <c r="C17" s="74" t="s">
        <v>18</v>
      </c>
      <c r="D17" s="75"/>
      <c r="E17" s="75"/>
      <c r="F17" s="75"/>
      <c r="G17" s="75"/>
    </row>
    <row r="18" spans="1:7" s="76" customFormat="1" ht="15.75" x14ac:dyDescent="0.25">
      <c r="A18" s="817"/>
      <c r="B18" s="815" t="s">
        <v>19</v>
      </c>
      <c r="C18" s="709" t="s">
        <v>20</v>
      </c>
      <c r="D18" s="592">
        <v>1</v>
      </c>
      <c r="E18" s="592">
        <v>110</v>
      </c>
      <c r="F18" s="193">
        <v>0.95</v>
      </c>
      <c r="G18" s="193">
        <v>0.16129032258064516</v>
      </c>
    </row>
    <row r="19" spans="1:7" s="76" customFormat="1" ht="15.75" x14ac:dyDescent="0.25">
      <c r="A19" s="817"/>
      <c r="B19" s="815"/>
      <c r="C19" s="74" t="s">
        <v>21</v>
      </c>
      <c r="D19" s="718"/>
      <c r="E19" s="190"/>
      <c r="F19" s="190"/>
      <c r="G19" s="190"/>
    </row>
    <row r="20" spans="1:7" s="76" customFormat="1" ht="15.75" x14ac:dyDescent="0.25">
      <c r="A20" s="817"/>
      <c r="B20" s="818" t="s">
        <v>22</v>
      </c>
      <c r="C20" s="74" t="s">
        <v>23</v>
      </c>
      <c r="D20" s="589"/>
      <c r="E20" s="589"/>
      <c r="F20" s="589"/>
      <c r="G20" s="589"/>
    </row>
    <row r="21" spans="1:7" s="76" customFormat="1" ht="15.75" x14ac:dyDescent="0.25">
      <c r="A21" s="817"/>
      <c r="B21" s="818"/>
      <c r="C21" s="74" t="s">
        <v>24</v>
      </c>
      <c r="D21" s="589"/>
      <c r="E21" s="589"/>
      <c r="F21" s="589"/>
      <c r="G21" s="589"/>
    </row>
    <row r="22" spans="1:7" s="76" customFormat="1" ht="15.75" x14ac:dyDescent="0.25">
      <c r="A22" s="817"/>
      <c r="B22" s="818" t="s">
        <v>25</v>
      </c>
      <c r="C22" s="74" t="s">
        <v>26</v>
      </c>
      <c r="D22" s="589"/>
      <c r="E22" s="589"/>
      <c r="F22" s="589"/>
      <c r="G22" s="589"/>
    </row>
    <row r="23" spans="1:7" s="76" customFormat="1" ht="15.75" x14ac:dyDescent="0.25">
      <c r="A23" s="817"/>
      <c r="B23" s="818"/>
      <c r="C23" s="74" t="s">
        <v>27</v>
      </c>
      <c r="D23" s="589"/>
      <c r="E23" s="589"/>
      <c r="F23" s="589"/>
      <c r="G23" s="589"/>
    </row>
    <row r="24" spans="1:7" s="76" customFormat="1" ht="15.75" x14ac:dyDescent="0.25">
      <c r="A24" s="817"/>
      <c r="B24" s="818"/>
      <c r="C24" s="74" t="s">
        <v>149</v>
      </c>
      <c r="D24" s="589"/>
      <c r="E24" s="589"/>
      <c r="F24" s="589"/>
      <c r="G24" s="589"/>
    </row>
    <row r="25" spans="1:7" s="292" customFormat="1" ht="15.75" x14ac:dyDescent="0.25">
      <c r="A25" s="816" t="s">
        <v>147</v>
      </c>
      <c r="B25" s="816"/>
      <c r="C25" s="816"/>
      <c r="D25" s="352">
        <v>2</v>
      </c>
      <c r="E25" s="352">
        <v>190</v>
      </c>
      <c r="F25" s="353">
        <v>1.07</v>
      </c>
      <c r="G25" s="354">
        <v>0.4</v>
      </c>
    </row>
    <row r="26" spans="1:7" s="76" customFormat="1" ht="15.75" x14ac:dyDescent="0.25">
      <c r="A26" s="817" t="s">
        <v>150</v>
      </c>
      <c r="B26" s="815" t="s">
        <v>29</v>
      </c>
      <c r="C26" s="74" t="s">
        <v>30</v>
      </c>
      <c r="D26" s="75"/>
      <c r="E26" s="75"/>
      <c r="F26" s="188"/>
      <c r="G26" s="190"/>
    </row>
    <row r="27" spans="1:7" s="76" customFormat="1" ht="15.75" x14ac:dyDescent="0.25">
      <c r="A27" s="817"/>
      <c r="B27" s="815"/>
      <c r="C27" s="74" t="s">
        <v>31</v>
      </c>
      <c r="D27" s="75"/>
      <c r="E27" s="75"/>
      <c r="F27" s="188"/>
      <c r="G27" s="190"/>
    </row>
    <row r="28" spans="1:7" s="76" customFormat="1" ht="15.75" x14ac:dyDescent="0.25">
      <c r="A28" s="817"/>
      <c r="B28" s="815"/>
      <c r="C28" s="74" t="s">
        <v>32</v>
      </c>
      <c r="D28" s="75"/>
      <c r="E28" s="75"/>
      <c r="F28" s="188"/>
      <c r="G28" s="190"/>
    </row>
    <row r="29" spans="1:7" s="76" customFormat="1" ht="15.75" x14ac:dyDescent="0.25">
      <c r="A29" s="817"/>
      <c r="B29" s="815"/>
      <c r="C29" s="74" t="s">
        <v>33</v>
      </c>
      <c r="D29" s="75"/>
      <c r="E29" s="75"/>
      <c r="F29" s="188"/>
      <c r="G29" s="190"/>
    </row>
    <row r="30" spans="1:7" s="76" customFormat="1" ht="15" customHeight="1" x14ac:dyDescent="0.25">
      <c r="A30" s="817"/>
      <c r="B30" s="815"/>
      <c r="C30" s="550" t="s">
        <v>151</v>
      </c>
      <c r="D30" s="75">
        <v>1</v>
      </c>
      <c r="E30" s="75">
        <v>80</v>
      </c>
      <c r="F30" s="188">
        <v>0.75</v>
      </c>
      <c r="G30" s="190">
        <v>0.36363636363636365</v>
      </c>
    </row>
    <row r="31" spans="1:7" s="76" customFormat="1" ht="15.75" x14ac:dyDescent="0.25">
      <c r="A31" s="817"/>
      <c r="B31" s="815" t="s">
        <v>35</v>
      </c>
      <c r="C31" s="74" t="s">
        <v>36</v>
      </c>
      <c r="D31" s="75"/>
      <c r="E31" s="75"/>
      <c r="F31" s="188"/>
      <c r="G31" s="190"/>
    </row>
    <row r="32" spans="1:7" s="76" customFormat="1" ht="15.75" x14ac:dyDescent="0.25">
      <c r="A32" s="817"/>
      <c r="B32" s="815"/>
      <c r="C32" s="74" t="s">
        <v>37</v>
      </c>
      <c r="D32" s="75"/>
      <c r="E32" s="75"/>
      <c r="F32" s="188"/>
      <c r="G32" s="190"/>
    </row>
    <row r="33" spans="1:8" s="76" customFormat="1" ht="15.75" x14ac:dyDescent="0.25">
      <c r="A33" s="817"/>
      <c r="B33" s="815"/>
      <c r="C33" s="74" t="s">
        <v>38</v>
      </c>
      <c r="D33" s="75"/>
      <c r="E33" s="75"/>
      <c r="F33" s="188"/>
      <c r="G33" s="190"/>
    </row>
    <row r="34" spans="1:8" s="76" customFormat="1" ht="15.75" x14ac:dyDescent="0.25">
      <c r="A34" s="817"/>
      <c r="B34" s="815"/>
      <c r="C34" s="351" t="s">
        <v>39</v>
      </c>
      <c r="D34" s="75">
        <v>1</v>
      </c>
      <c r="E34" s="75">
        <v>110</v>
      </c>
      <c r="F34" s="188">
        <v>0.76</v>
      </c>
      <c r="G34" s="190">
        <v>0.14285714285714285</v>
      </c>
    </row>
    <row r="35" spans="1:8" s="76" customFormat="1" ht="15.75" x14ac:dyDescent="0.25">
      <c r="A35" s="817"/>
      <c r="B35" s="815"/>
      <c r="C35" s="74" t="s">
        <v>40</v>
      </c>
      <c r="D35" s="75"/>
      <c r="E35" s="75"/>
      <c r="F35" s="188"/>
      <c r="G35" s="190"/>
    </row>
    <row r="36" spans="1:8" s="76" customFormat="1" ht="15.75" x14ac:dyDescent="0.25">
      <c r="A36" s="817"/>
      <c r="B36" s="815"/>
      <c r="C36" s="74" t="s">
        <v>152</v>
      </c>
      <c r="D36" s="75"/>
      <c r="E36" s="75"/>
      <c r="F36" s="188"/>
      <c r="G36" s="190"/>
    </row>
    <row r="37" spans="1:8" s="76" customFormat="1" ht="15" customHeight="1" x14ac:dyDescent="0.25">
      <c r="A37" s="817"/>
      <c r="B37" s="818" t="s">
        <v>42</v>
      </c>
      <c r="C37" s="74" t="s">
        <v>43</v>
      </c>
      <c r="D37" s="589"/>
      <c r="E37" s="589"/>
      <c r="F37" s="589"/>
      <c r="G37" s="589"/>
    </row>
    <row r="38" spans="1:8" s="76" customFormat="1" ht="15" customHeight="1" x14ac:dyDescent="0.25">
      <c r="A38" s="817"/>
      <c r="B38" s="818"/>
      <c r="C38" s="74" t="s">
        <v>44</v>
      </c>
      <c r="D38" s="589"/>
      <c r="E38" s="589"/>
      <c r="F38" s="589"/>
      <c r="G38" s="589"/>
    </row>
    <row r="39" spans="1:8" s="76" customFormat="1" ht="15" customHeight="1" x14ac:dyDescent="0.25">
      <c r="A39" s="817"/>
      <c r="B39" s="818"/>
      <c r="C39" s="74" t="s">
        <v>153</v>
      </c>
      <c r="D39" s="589"/>
      <c r="E39" s="589"/>
      <c r="F39" s="589"/>
      <c r="G39" s="589"/>
    </row>
    <row r="40" spans="1:8" s="76" customFormat="1" ht="15" customHeight="1" x14ac:dyDescent="0.25">
      <c r="A40" s="817"/>
      <c r="B40" s="818"/>
      <c r="C40" s="74" t="s">
        <v>46</v>
      </c>
      <c r="D40" s="589"/>
      <c r="E40" s="589"/>
      <c r="F40" s="589"/>
      <c r="G40" s="589"/>
    </row>
    <row r="41" spans="1:8" s="76" customFormat="1" ht="15.75" x14ac:dyDescent="0.25">
      <c r="A41" s="816" t="s">
        <v>147</v>
      </c>
      <c r="B41" s="816"/>
      <c r="C41" s="816"/>
      <c r="D41" s="355">
        <v>2</v>
      </c>
      <c r="E41" s="355">
        <v>190</v>
      </c>
      <c r="F41" s="356">
        <v>0.76</v>
      </c>
      <c r="G41" s="354">
        <v>0.27777777777777779</v>
      </c>
    </row>
    <row r="42" spans="1:8" s="76" customFormat="1" ht="15" customHeight="1" x14ac:dyDescent="0.25">
      <c r="A42" s="820" t="s">
        <v>154</v>
      </c>
      <c r="B42" s="820" t="s">
        <v>47</v>
      </c>
      <c r="C42" s="550" t="s">
        <v>48</v>
      </c>
      <c r="D42" s="75">
        <v>1</v>
      </c>
      <c r="E42" s="75">
        <v>80</v>
      </c>
      <c r="F42" s="192">
        <v>0.23</v>
      </c>
      <c r="G42" s="192">
        <v>0</v>
      </c>
      <c r="H42" s="552"/>
    </row>
    <row r="43" spans="1:8" s="76" customFormat="1" ht="15" customHeight="1" x14ac:dyDescent="0.25">
      <c r="A43" s="821"/>
      <c r="B43" s="821"/>
      <c r="C43" s="74" t="s">
        <v>49</v>
      </c>
      <c r="D43" s="75"/>
      <c r="E43" s="75"/>
      <c r="F43" s="192"/>
      <c r="G43" s="192"/>
    </row>
    <row r="44" spans="1:8" s="76" customFormat="1" ht="15" customHeight="1" x14ac:dyDescent="0.25">
      <c r="A44" s="821"/>
      <c r="B44" s="821"/>
      <c r="C44" s="74" t="s">
        <v>50</v>
      </c>
      <c r="D44" s="75"/>
      <c r="E44" s="75"/>
      <c r="F44" s="192"/>
      <c r="G44" s="192"/>
    </row>
    <row r="45" spans="1:8" s="76" customFormat="1" ht="15" customHeight="1" x14ac:dyDescent="0.25">
      <c r="A45" s="821"/>
      <c r="B45" s="821"/>
      <c r="C45" s="74" t="s">
        <v>51</v>
      </c>
      <c r="D45" s="75"/>
      <c r="E45" s="75"/>
      <c r="F45" s="192"/>
      <c r="G45" s="192"/>
    </row>
    <row r="46" spans="1:8" s="76" customFormat="1" ht="15" customHeight="1" x14ac:dyDescent="0.25">
      <c r="A46" s="821"/>
      <c r="B46" s="821"/>
      <c r="C46" s="74" t="s">
        <v>52</v>
      </c>
      <c r="D46" s="75"/>
      <c r="E46" s="75"/>
      <c r="F46" s="192"/>
      <c r="G46" s="192"/>
    </row>
    <row r="47" spans="1:8" s="76" customFormat="1" ht="15" customHeight="1" x14ac:dyDescent="0.25">
      <c r="A47" s="821"/>
      <c r="B47" s="821"/>
      <c r="C47" s="74" t="s">
        <v>53</v>
      </c>
      <c r="D47" s="75"/>
      <c r="E47" s="75"/>
      <c r="F47" s="192"/>
      <c r="G47" s="192"/>
    </row>
    <row r="48" spans="1:8" s="76" customFormat="1" ht="15" customHeight="1" x14ac:dyDescent="0.25">
      <c r="A48" s="821"/>
      <c r="B48" s="821"/>
      <c r="C48" s="74" t="s">
        <v>54</v>
      </c>
      <c r="D48" s="75"/>
      <c r="E48" s="75"/>
      <c r="F48" s="192"/>
      <c r="G48" s="192"/>
    </row>
    <row r="49" spans="1:7" s="76" customFormat="1" ht="15" customHeight="1" x14ac:dyDescent="0.25">
      <c r="A49" s="822"/>
      <c r="B49" s="822"/>
      <c r="C49" s="74" t="s">
        <v>155</v>
      </c>
      <c r="D49" s="75"/>
      <c r="E49" s="75"/>
      <c r="F49" s="192"/>
      <c r="G49" s="192"/>
    </row>
    <row r="50" spans="1:7" s="76" customFormat="1" ht="15" customHeight="1" x14ac:dyDescent="0.25">
      <c r="A50" s="816" t="s">
        <v>147</v>
      </c>
      <c r="B50" s="816"/>
      <c r="C50" s="816"/>
      <c r="D50" s="352">
        <v>1</v>
      </c>
      <c r="E50" s="352">
        <v>80</v>
      </c>
      <c r="F50" s="353">
        <v>0.23</v>
      </c>
      <c r="G50" s="357">
        <v>0</v>
      </c>
    </row>
    <row r="51" spans="1:7" s="76" customFormat="1" ht="15" customHeight="1" x14ac:dyDescent="0.25">
      <c r="A51" s="817" t="s">
        <v>156</v>
      </c>
      <c r="B51" s="820" t="s">
        <v>56</v>
      </c>
      <c r="C51" s="74" t="s">
        <v>57</v>
      </c>
      <c r="D51" s="75"/>
      <c r="E51" s="75"/>
      <c r="F51" s="188"/>
      <c r="G51" s="190"/>
    </row>
    <row r="52" spans="1:7" s="76" customFormat="1" ht="15.75" x14ac:dyDescent="0.25">
      <c r="A52" s="817"/>
      <c r="B52" s="821"/>
      <c r="C52" s="74" t="s">
        <v>58</v>
      </c>
      <c r="D52" s="75"/>
      <c r="E52" s="75"/>
      <c r="F52" s="188"/>
      <c r="G52" s="190"/>
    </row>
    <row r="53" spans="1:7" s="76" customFormat="1" ht="15.75" x14ac:dyDescent="0.25">
      <c r="A53" s="817"/>
      <c r="B53" s="822"/>
      <c r="C53" s="550" t="s">
        <v>157</v>
      </c>
      <c r="D53" s="75">
        <v>1</v>
      </c>
      <c r="E53" s="75">
        <v>110</v>
      </c>
      <c r="F53" s="188">
        <v>1</v>
      </c>
      <c r="G53" s="190">
        <v>0.27272727272727271</v>
      </c>
    </row>
    <row r="54" spans="1:7" s="76" customFormat="1" ht="15" customHeight="1" x14ac:dyDescent="0.25">
      <c r="A54" s="817"/>
      <c r="B54" s="818" t="s">
        <v>60</v>
      </c>
      <c r="C54" s="74" t="s">
        <v>61</v>
      </c>
      <c r="D54" s="589"/>
      <c r="E54" s="589"/>
      <c r="F54" s="589"/>
      <c r="G54" s="589"/>
    </row>
    <row r="55" spans="1:7" s="76" customFormat="1" ht="15" customHeight="1" x14ac:dyDescent="0.25">
      <c r="A55" s="817"/>
      <c r="B55" s="818"/>
      <c r="C55" s="74" t="s">
        <v>62</v>
      </c>
      <c r="D55" s="589"/>
      <c r="E55" s="589"/>
      <c r="F55" s="589"/>
      <c r="G55" s="589"/>
    </row>
    <row r="56" spans="1:7" s="76" customFormat="1" ht="15" customHeight="1" x14ac:dyDescent="0.25">
      <c r="A56" s="817"/>
      <c r="B56" s="818"/>
      <c r="C56" s="74" t="s">
        <v>63</v>
      </c>
      <c r="D56" s="589"/>
      <c r="E56" s="589"/>
      <c r="F56" s="589"/>
      <c r="G56" s="589"/>
    </row>
    <row r="57" spans="1:7" s="76" customFormat="1" ht="15" customHeight="1" x14ac:dyDescent="0.25">
      <c r="A57" s="817"/>
      <c r="B57" s="818"/>
      <c r="C57" s="74" t="s">
        <v>64</v>
      </c>
      <c r="D57" s="589"/>
      <c r="E57" s="589"/>
      <c r="F57" s="589"/>
      <c r="G57" s="589"/>
    </row>
    <row r="58" spans="1:7" s="76" customFormat="1" ht="15" customHeight="1" x14ac:dyDescent="0.25">
      <c r="A58" s="817"/>
      <c r="B58" s="818"/>
      <c r="C58" s="74" t="s">
        <v>65</v>
      </c>
      <c r="D58" s="589"/>
      <c r="E58" s="589"/>
      <c r="F58" s="589"/>
      <c r="G58" s="589"/>
    </row>
    <row r="59" spans="1:7" s="76" customFormat="1" ht="15" customHeight="1" x14ac:dyDescent="0.25">
      <c r="A59" s="817"/>
      <c r="B59" s="818"/>
      <c r="C59" s="74" t="s">
        <v>66</v>
      </c>
      <c r="D59" s="589"/>
      <c r="E59" s="589"/>
      <c r="F59" s="589"/>
      <c r="G59" s="589"/>
    </row>
    <row r="60" spans="1:7" s="76" customFormat="1" ht="15" customHeight="1" x14ac:dyDescent="0.25">
      <c r="A60" s="817"/>
      <c r="B60" s="815" t="s">
        <v>67</v>
      </c>
      <c r="C60" s="74" t="s">
        <v>68</v>
      </c>
      <c r="D60" s="75"/>
      <c r="E60" s="75"/>
      <c r="F60" s="75"/>
      <c r="G60" s="75"/>
    </row>
    <row r="61" spans="1:7" s="76" customFormat="1" ht="15" customHeight="1" x14ac:dyDescent="0.25">
      <c r="A61" s="817"/>
      <c r="B61" s="815"/>
      <c r="C61" s="74" t="s">
        <v>69</v>
      </c>
      <c r="D61" s="75"/>
      <c r="E61" s="75"/>
      <c r="F61" s="75"/>
      <c r="G61" s="75"/>
    </row>
    <row r="62" spans="1:7" s="76" customFormat="1" ht="15" customHeight="1" x14ac:dyDescent="0.25">
      <c r="A62" s="817"/>
      <c r="B62" s="815"/>
      <c r="C62" s="351" t="s">
        <v>70</v>
      </c>
      <c r="D62" s="75">
        <v>1</v>
      </c>
      <c r="E62" s="75">
        <v>110</v>
      </c>
      <c r="F62" s="192">
        <v>0.97</v>
      </c>
      <c r="G62" s="192">
        <v>5.8823529411764705E-2</v>
      </c>
    </row>
    <row r="63" spans="1:7" s="76" customFormat="1" ht="15" customHeight="1" x14ac:dyDescent="0.25">
      <c r="A63" s="817"/>
      <c r="B63" s="815"/>
      <c r="C63" s="74" t="s">
        <v>158</v>
      </c>
      <c r="D63" s="75"/>
      <c r="E63" s="75"/>
      <c r="F63" s="75"/>
      <c r="G63" s="75"/>
    </row>
    <row r="64" spans="1:7" s="76" customFormat="1" ht="15" customHeight="1" x14ac:dyDescent="0.25">
      <c r="A64" s="817"/>
      <c r="B64" s="710" t="s">
        <v>347</v>
      </c>
      <c r="C64" s="709" t="s">
        <v>74</v>
      </c>
      <c r="D64" s="75">
        <v>1</v>
      </c>
      <c r="E64" s="75">
        <v>80</v>
      </c>
      <c r="F64" s="192">
        <v>0.96</v>
      </c>
      <c r="G64" s="192">
        <v>0.88888888888888884</v>
      </c>
    </row>
    <row r="65" spans="1:7" s="76" customFormat="1" ht="15" customHeight="1" x14ac:dyDescent="0.25">
      <c r="A65" s="817"/>
      <c r="B65" s="815" t="s">
        <v>398</v>
      </c>
      <c r="C65" s="74" t="s">
        <v>160</v>
      </c>
      <c r="D65" s="75"/>
      <c r="E65" s="75"/>
      <c r="F65" s="192"/>
      <c r="G65" s="192"/>
    </row>
    <row r="66" spans="1:7" s="76" customFormat="1" ht="15" customHeight="1" x14ac:dyDescent="0.25">
      <c r="A66" s="817"/>
      <c r="B66" s="815"/>
      <c r="C66" s="550" t="s">
        <v>161</v>
      </c>
      <c r="D66" s="187">
        <v>1</v>
      </c>
      <c r="E66" s="75">
        <v>60</v>
      </c>
      <c r="F66" s="188">
        <v>1.69</v>
      </c>
      <c r="G66" s="191">
        <v>0.5</v>
      </c>
    </row>
    <row r="67" spans="1:7" s="76" customFormat="1" ht="15.75" x14ac:dyDescent="0.25">
      <c r="A67" s="816" t="s">
        <v>147</v>
      </c>
      <c r="B67" s="816"/>
      <c r="C67" s="816"/>
      <c r="D67" s="352">
        <v>4</v>
      </c>
      <c r="E67" s="352">
        <v>360</v>
      </c>
      <c r="F67" s="353">
        <v>1.1599999999999999</v>
      </c>
      <c r="G67" s="358">
        <v>0.5</v>
      </c>
    </row>
    <row r="68" spans="1:7" s="76" customFormat="1" ht="15" customHeight="1" x14ac:dyDescent="0.25">
      <c r="A68" s="817" t="s">
        <v>162</v>
      </c>
      <c r="B68" s="710" t="s">
        <v>163</v>
      </c>
      <c r="C68" s="709" t="s">
        <v>399</v>
      </c>
      <c r="D68" s="75">
        <v>1</v>
      </c>
      <c r="E68" s="75">
        <v>80</v>
      </c>
      <c r="F68" s="192">
        <v>0.91</v>
      </c>
      <c r="G68" s="75">
        <v>0</v>
      </c>
    </row>
    <row r="69" spans="1:7" s="76" customFormat="1" ht="15" customHeight="1" x14ac:dyDescent="0.25">
      <c r="A69" s="817"/>
      <c r="B69" s="818" t="s">
        <v>78</v>
      </c>
      <c r="C69" s="74" t="s">
        <v>165</v>
      </c>
      <c r="D69" s="589"/>
      <c r="E69" s="589"/>
      <c r="F69" s="589"/>
      <c r="G69" s="589"/>
    </row>
    <row r="70" spans="1:7" s="76" customFormat="1" ht="15" customHeight="1" x14ac:dyDescent="0.25">
      <c r="A70" s="817"/>
      <c r="B70" s="818"/>
      <c r="C70" s="74" t="s">
        <v>80</v>
      </c>
      <c r="D70" s="589"/>
      <c r="E70" s="589"/>
      <c r="F70" s="589"/>
      <c r="G70" s="589"/>
    </row>
    <row r="71" spans="1:7" s="76" customFormat="1" ht="15" customHeight="1" x14ac:dyDescent="0.25">
      <c r="A71" s="817"/>
      <c r="B71" s="819" t="s">
        <v>81</v>
      </c>
      <c r="C71" s="74" t="s">
        <v>82</v>
      </c>
      <c r="D71" s="589"/>
      <c r="E71" s="589"/>
      <c r="F71" s="589"/>
      <c r="G71" s="589"/>
    </row>
    <row r="72" spans="1:7" s="76" customFormat="1" ht="15" customHeight="1" x14ac:dyDescent="0.25">
      <c r="A72" s="817"/>
      <c r="B72" s="819"/>
      <c r="C72" s="74" t="s">
        <v>83</v>
      </c>
      <c r="D72" s="589"/>
      <c r="E72" s="589"/>
      <c r="F72" s="589"/>
      <c r="G72" s="589"/>
    </row>
    <row r="73" spans="1:7" s="76" customFormat="1" ht="15" customHeight="1" x14ac:dyDescent="0.25">
      <c r="A73" s="817"/>
      <c r="B73" s="818" t="s">
        <v>84</v>
      </c>
      <c r="C73" s="74" t="s">
        <v>85</v>
      </c>
      <c r="D73" s="589"/>
      <c r="E73" s="589"/>
      <c r="F73" s="589"/>
      <c r="G73" s="589"/>
    </row>
    <row r="74" spans="1:7" s="76" customFormat="1" ht="15" customHeight="1" x14ac:dyDescent="0.25">
      <c r="A74" s="817"/>
      <c r="B74" s="818"/>
      <c r="C74" s="74" t="s">
        <v>86</v>
      </c>
      <c r="D74" s="589"/>
      <c r="E74" s="589"/>
      <c r="F74" s="589"/>
      <c r="G74" s="589"/>
    </row>
    <row r="75" spans="1:7" s="76" customFormat="1" ht="15.75" x14ac:dyDescent="0.25">
      <c r="A75" s="817"/>
      <c r="B75" s="815" t="s">
        <v>87</v>
      </c>
      <c r="C75" s="74" t="s">
        <v>88</v>
      </c>
      <c r="D75" s="75"/>
      <c r="E75" s="75"/>
      <c r="F75" s="188"/>
      <c r="G75" s="190"/>
    </row>
    <row r="76" spans="1:7" s="76" customFormat="1" ht="15.75" x14ac:dyDescent="0.25">
      <c r="A76" s="817"/>
      <c r="B76" s="815"/>
      <c r="C76" s="709" t="s">
        <v>89</v>
      </c>
      <c r="D76" s="75">
        <v>1</v>
      </c>
      <c r="E76" s="75">
        <v>110</v>
      </c>
      <c r="F76" s="188">
        <v>1.01</v>
      </c>
      <c r="G76" s="190">
        <v>0.13461538461538461</v>
      </c>
    </row>
    <row r="77" spans="1:7" s="76" customFormat="1" ht="15.75" x14ac:dyDescent="0.25">
      <c r="A77" s="817"/>
      <c r="B77" s="815"/>
      <c r="C77" s="74" t="s">
        <v>90</v>
      </c>
      <c r="D77" s="75"/>
      <c r="E77" s="75"/>
      <c r="F77" s="188"/>
      <c r="G77" s="190"/>
    </row>
    <row r="78" spans="1:7" s="76" customFormat="1" ht="15.75" x14ac:dyDescent="0.25">
      <c r="A78" s="817"/>
      <c r="B78" s="815"/>
      <c r="C78" s="74" t="s">
        <v>166</v>
      </c>
      <c r="D78" s="75"/>
      <c r="E78" s="75"/>
      <c r="F78" s="188"/>
      <c r="G78" s="190"/>
    </row>
    <row r="79" spans="1:7" s="76" customFormat="1" ht="15" customHeight="1" x14ac:dyDescent="0.25">
      <c r="A79" s="817"/>
      <c r="B79" s="815" t="s">
        <v>167</v>
      </c>
      <c r="C79" s="74" t="s">
        <v>93</v>
      </c>
      <c r="D79" s="75"/>
      <c r="E79" s="75"/>
      <c r="F79" s="192"/>
      <c r="G79" s="192"/>
    </row>
    <row r="80" spans="1:7" s="76" customFormat="1" ht="15" customHeight="1" x14ac:dyDescent="0.25">
      <c r="A80" s="817"/>
      <c r="B80" s="815"/>
      <c r="C80" s="351" t="s">
        <v>168</v>
      </c>
      <c r="D80" s="75">
        <v>1</v>
      </c>
      <c r="E80" s="75">
        <v>110</v>
      </c>
      <c r="F80" s="192">
        <v>1.08</v>
      </c>
      <c r="G80" s="192">
        <v>0</v>
      </c>
    </row>
    <row r="81" spans="1:7" s="76" customFormat="1" ht="15" customHeight="1" x14ac:dyDescent="0.25">
      <c r="A81" s="817"/>
      <c r="B81" s="815"/>
      <c r="C81" s="74" t="s">
        <v>169</v>
      </c>
      <c r="D81" s="75"/>
      <c r="E81" s="75"/>
      <c r="F81" s="192"/>
      <c r="G81" s="192"/>
    </row>
    <row r="82" spans="1:7" s="76" customFormat="1" ht="15.75" x14ac:dyDescent="0.25">
      <c r="A82" s="817"/>
      <c r="B82" s="815" t="s">
        <v>170</v>
      </c>
      <c r="C82" s="351" t="s">
        <v>172</v>
      </c>
      <c r="D82" s="717">
        <v>1</v>
      </c>
      <c r="E82" s="717">
        <v>110</v>
      </c>
      <c r="F82" s="189">
        <v>1.05</v>
      </c>
      <c r="G82" s="190"/>
    </row>
    <row r="83" spans="1:7" s="76" customFormat="1" ht="15.75" x14ac:dyDescent="0.25">
      <c r="A83" s="817"/>
      <c r="B83" s="815"/>
      <c r="C83" s="74" t="s">
        <v>171</v>
      </c>
      <c r="D83" s="75"/>
      <c r="E83" s="75"/>
      <c r="F83" s="188"/>
      <c r="G83" s="190">
        <v>0.4</v>
      </c>
    </row>
    <row r="84" spans="1:7" s="76" customFormat="1" ht="15.75" x14ac:dyDescent="0.25">
      <c r="A84" s="817"/>
      <c r="B84" s="815"/>
      <c r="C84" s="74" t="s">
        <v>173</v>
      </c>
      <c r="D84" s="75"/>
      <c r="E84" s="75"/>
      <c r="F84" s="188"/>
      <c r="G84" s="190"/>
    </row>
    <row r="85" spans="1:7" s="76" customFormat="1" ht="15.75" x14ac:dyDescent="0.25">
      <c r="A85" s="816" t="s">
        <v>147</v>
      </c>
      <c r="B85" s="816"/>
      <c r="C85" s="816"/>
      <c r="D85" s="352">
        <v>4</v>
      </c>
      <c r="E85" s="352">
        <v>410</v>
      </c>
      <c r="F85" s="353">
        <v>1.01</v>
      </c>
      <c r="G85" s="358">
        <v>0.22826086956521738</v>
      </c>
    </row>
    <row r="86" spans="1:7" s="76" customFormat="1" ht="15" customHeight="1" x14ac:dyDescent="0.25">
      <c r="A86" s="817" t="s">
        <v>174</v>
      </c>
      <c r="B86" s="815" t="s">
        <v>100</v>
      </c>
      <c r="C86" s="74" t="s">
        <v>101</v>
      </c>
      <c r="D86" s="75"/>
      <c r="E86" s="75"/>
      <c r="F86" s="192"/>
      <c r="G86" s="192"/>
    </row>
    <row r="87" spans="1:7" s="76" customFormat="1" ht="15" customHeight="1" x14ac:dyDescent="0.25">
      <c r="A87" s="817"/>
      <c r="B87" s="815"/>
      <c r="C87" s="483" t="s">
        <v>102</v>
      </c>
      <c r="D87" s="75">
        <v>1</v>
      </c>
      <c r="E87" s="75">
        <v>80</v>
      </c>
      <c r="F87" s="192">
        <v>1.46</v>
      </c>
      <c r="G87" s="192">
        <v>2</v>
      </c>
    </row>
    <row r="88" spans="1:7" s="76" customFormat="1" ht="15" customHeight="1" x14ac:dyDescent="0.25">
      <c r="A88" s="817"/>
      <c r="B88" s="815"/>
      <c r="C88" s="74" t="s">
        <v>103</v>
      </c>
      <c r="D88" s="75"/>
      <c r="E88" s="75"/>
      <c r="F88" s="192"/>
      <c r="G88" s="192"/>
    </row>
    <row r="89" spans="1:7" s="76" customFormat="1" ht="15" customHeight="1" x14ac:dyDescent="0.25">
      <c r="A89" s="817"/>
      <c r="B89" s="301" t="s">
        <v>104</v>
      </c>
      <c r="C89" s="74" t="s">
        <v>105</v>
      </c>
      <c r="D89" s="589"/>
      <c r="E89" s="589"/>
      <c r="F89" s="589"/>
      <c r="G89" s="589"/>
    </row>
    <row r="90" spans="1:7" s="76" customFormat="1" ht="15.75" x14ac:dyDescent="0.25">
      <c r="A90" s="817"/>
      <c r="B90" s="815" t="s">
        <v>175</v>
      </c>
      <c r="C90" s="74" t="s">
        <v>107</v>
      </c>
      <c r="D90" s="75"/>
      <c r="E90" s="75"/>
      <c r="F90" s="188"/>
      <c r="G90" s="190"/>
    </row>
    <row r="91" spans="1:7" s="76" customFormat="1" ht="15.75" x14ac:dyDescent="0.25">
      <c r="A91" s="817"/>
      <c r="B91" s="815"/>
      <c r="C91" s="74" t="s">
        <v>108</v>
      </c>
      <c r="D91" s="75"/>
      <c r="E91" s="75"/>
      <c r="F91" s="188"/>
      <c r="G91" s="190"/>
    </row>
    <row r="92" spans="1:7" s="76" customFormat="1" ht="15.75" x14ac:dyDescent="0.25">
      <c r="A92" s="817"/>
      <c r="B92" s="815"/>
      <c r="C92" s="351" t="s">
        <v>176</v>
      </c>
      <c r="D92" s="187">
        <v>1</v>
      </c>
      <c r="E92" s="75">
        <v>80</v>
      </c>
      <c r="F92" s="188">
        <v>1.22</v>
      </c>
      <c r="G92" s="191">
        <v>0.11538461538461539</v>
      </c>
    </row>
    <row r="93" spans="1:7" s="76" customFormat="1" ht="15.75" x14ac:dyDescent="0.25">
      <c r="A93" s="816" t="s">
        <v>147</v>
      </c>
      <c r="B93" s="816"/>
      <c r="C93" s="816"/>
      <c r="D93" s="352">
        <v>2</v>
      </c>
      <c r="E93" s="352">
        <v>160</v>
      </c>
      <c r="F93" s="353">
        <v>1.34</v>
      </c>
      <c r="G93" s="358">
        <v>0.55882352941176472</v>
      </c>
    </row>
    <row r="94" spans="1:7" s="76" customFormat="1" ht="15.75" x14ac:dyDescent="0.25">
      <c r="A94" s="817" t="s">
        <v>177</v>
      </c>
      <c r="B94" s="815" t="s">
        <v>110</v>
      </c>
      <c r="C94" s="74" t="s">
        <v>111</v>
      </c>
      <c r="D94" s="75"/>
      <c r="E94" s="75"/>
      <c r="F94" s="188"/>
      <c r="G94" s="190"/>
    </row>
    <row r="95" spans="1:7" s="76" customFormat="1" ht="15.75" x14ac:dyDescent="0.25">
      <c r="A95" s="817"/>
      <c r="B95" s="815"/>
      <c r="C95" s="351" t="s">
        <v>112</v>
      </c>
      <c r="D95" s="75">
        <v>1</v>
      </c>
      <c r="E95" s="75">
        <v>80</v>
      </c>
      <c r="F95" s="188">
        <v>1.59</v>
      </c>
      <c r="G95" s="190">
        <v>0.5714285714285714</v>
      </c>
    </row>
    <row r="96" spans="1:7" s="76" customFormat="1" ht="15.75" x14ac:dyDescent="0.25">
      <c r="A96" s="817"/>
      <c r="B96" s="815"/>
      <c r="C96" s="74" t="s">
        <v>178</v>
      </c>
      <c r="D96" s="75"/>
      <c r="E96" s="75"/>
      <c r="F96" s="188"/>
      <c r="G96" s="190"/>
    </row>
    <row r="97" spans="1:108" s="76" customFormat="1" ht="15.75" x14ac:dyDescent="0.25">
      <c r="A97" s="817"/>
      <c r="B97" s="815" t="s">
        <v>114</v>
      </c>
      <c r="C97" s="351" t="s">
        <v>179</v>
      </c>
      <c r="D97" s="75">
        <v>1</v>
      </c>
      <c r="E97" s="75">
        <v>80</v>
      </c>
      <c r="F97" s="188">
        <v>1.23</v>
      </c>
      <c r="G97" s="190">
        <v>1.0256410256410255</v>
      </c>
    </row>
    <row r="98" spans="1:108" s="76" customFormat="1" ht="15.75" x14ac:dyDescent="0.25">
      <c r="A98" s="817"/>
      <c r="B98" s="815"/>
      <c r="C98" s="74" t="s">
        <v>116</v>
      </c>
      <c r="D98" s="75"/>
      <c r="E98" s="75"/>
      <c r="F98" s="188"/>
      <c r="G98" s="190"/>
    </row>
    <row r="99" spans="1:108" s="76" customFormat="1" ht="15.75" x14ac:dyDescent="0.25">
      <c r="A99" s="817"/>
      <c r="B99" s="815"/>
      <c r="C99" s="74" t="s">
        <v>117</v>
      </c>
      <c r="D99" s="75"/>
      <c r="E99" s="75"/>
      <c r="F99" s="188"/>
      <c r="G99" s="190"/>
    </row>
    <row r="100" spans="1:108" s="76" customFormat="1" ht="15.75" x14ac:dyDescent="0.25">
      <c r="A100" s="817"/>
      <c r="B100" s="815" t="s">
        <v>180</v>
      </c>
      <c r="C100" s="351" t="s">
        <v>181</v>
      </c>
      <c r="D100" s="75">
        <v>1</v>
      </c>
      <c r="E100" s="75">
        <v>80</v>
      </c>
      <c r="F100" s="188">
        <v>0.98</v>
      </c>
      <c r="G100" s="190">
        <v>0.59183673469387754</v>
      </c>
    </row>
    <row r="101" spans="1:108" s="76" customFormat="1" ht="15.75" x14ac:dyDescent="0.25">
      <c r="A101" s="817"/>
      <c r="B101" s="815"/>
      <c r="C101" s="74" t="s">
        <v>120</v>
      </c>
      <c r="D101" s="75"/>
      <c r="E101" s="75"/>
      <c r="F101" s="188"/>
      <c r="G101" s="190"/>
    </row>
    <row r="102" spans="1:108" s="76" customFormat="1" ht="15.75" x14ac:dyDescent="0.25">
      <c r="A102" s="817"/>
      <c r="B102" s="815" t="s">
        <v>121</v>
      </c>
      <c r="C102" s="351" t="s">
        <v>182</v>
      </c>
      <c r="D102" s="75">
        <v>1</v>
      </c>
      <c r="E102" s="75">
        <v>80</v>
      </c>
      <c r="F102" s="188">
        <v>0.96</v>
      </c>
      <c r="G102" s="190">
        <v>0.5714285714285714</v>
      </c>
    </row>
    <row r="103" spans="1:108" s="76" customFormat="1" ht="15.75" x14ac:dyDescent="0.25">
      <c r="A103" s="817"/>
      <c r="B103" s="815"/>
      <c r="C103" s="351" t="s">
        <v>183</v>
      </c>
      <c r="D103" s="75">
        <v>1</v>
      </c>
      <c r="E103" s="75">
        <v>80</v>
      </c>
      <c r="F103" s="188">
        <v>1.59</v>
      </c>
      <c r="G103" s="190">
        <v>0.66666666666666663</v>
      </c>
    </row>
    <row r="104" spans="1:108" s="76" customFormat="1" ht="15" customHeight="1" x14ac:dyDescent="0.25">
      <c r="A104" s="817"/>
      <c r="B104" s="818" t="s">
        <v>124</v>
      </c>
      <c r="C104" s="74" t="s">
        <v>125</v>
      </c>
      <c r="D104" s="589"/>
      <c r="E104" s="589"/>
      <c r="F104" s="589"/>
      <c r="G104" s="589"/>
    </row>
    <row r="105" spans="1:108" s="76" customFormat="1" ht="15" customHeight="1" x14ac:dyDescent="0.25">
      <c r="A105" s="817"/>
      <c r="B105" s="818"/>
      <c r="C105" s="74" t="s">
        <v>126</v>
      </c>
      <c r="D105" s="589"/>
      <c r="E105" s="589"/>
      <c r="F105" s="589"/>
      <c r="G105" s="589"/>
    </row>
    <row r="106" spans="1:108" s="76" customFormat="1" ht="15.75" x14ac:dyDescent="0.25">
      <c r="A106" s="817"/>
      <c r="B106" s="815" t="s">
        <v>127</v>
      </c>
      <c r="C106" s="74" t="s">
        <v>128</v>
      </c>
      <c r="D106" s="75"/>
      <c r="E106" s="75"/>
      <c r="F106" s="188"/>
      <c r="G106" s="190"/>
    </row>
    <row r="107" spans="1:108" s="76" customFormat="1" ht="15.75" x14ac:dyDescent="0.25">
      <c r="A107" s="817"/>
      <c r="B107" s="815"/>
      <c r="C107" s="74" t="s">
        <v>129</v>
      </c>
      <c r="D107" s="75"/>
      <c r="E107" s="75"/>
      <c r="F107" s="188"/>
      <c r="G107" s="190"/>
    </row>
    <row r="108" spans="1:108" s="76" customFormat="1" ht="15.75" x14ac:dyDescent="0.25">
      <c r="A108" s="817"/>
      <c r="B108" s="815"/>
      <c r="C108" s="351" t="s">
        <v>184</v>
      </c>
      <c r="D108" s="187">
        <v>1</v>
      </c>
      <c r="E108" s="75">
        <v>60</v>
      </c>
      <c r="F108" s="188">
        <v>1.33</v>
      </c>
      <c r="G108" s="191">
        <v>0.15384615384615385</v>
      </c>
    </row>
    <row r="109" spans="1:108" s="76" customFormat="1" ht="15.75" x14ac:dyDescent="0.25">
      <c r="A109" s="816" t="s">
        <v>147</v>
      </c>
      <c r="B109" s="816"/>
      <c r="C109" s="816"/>
      <c r="D109" s="352">
        <v>6</v>
      </c>
      <c r="E109" s="352">
        <v>460</v>
      </c>
      <c r="F109" s="353">
        <v>1.28</v>
      </c>
      <c r="G109" s="358">
        <v>0.68503937007874016</v>
      </c>
    </row>
    <row r="110" spans="1:108" s="76" customFormat="1" ht="15.75" x14ac:dyDescent="0.25">
      <c r="A110" s="823" t="s">
        <v>185</v>
      </c>
      <c r="B110" s="823"/>
      <c r="C110" s="823"/>
      <c r="D110" s="359">
        <v>22</v>
      </c>
      <c r="E110" s="359">
        <v>1930</v>
      </c>
      <c r="F110" s="356">
        <v>0.99</v>
      </c>
      <c r="G110" s="358">
        <v>0.47161572052401746</v>
      </c>
      <c r="H110" s="491"/>
      <c r="I110" s="492"/>
    </row>
    <row r="111" spans="1:108" s="3" customFormat="1" x14ac:dyDescent="0.25">
      <c r="A111" s="586" t="s">
        <v>186</v>
      </c>
      <c r="B111" s="489" t="s">
        <v>368</v>
      </c>
      <c r="C111" s="12"/>
      <c r="D111" s="12"/>
      <c r="E111" s="12"/>
      <c r="F111" s="9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  <c r="CP111" s="293"/>
      <c r="CQ111" s="293"/>
      <c r="CR111" s="293"/>
      <c r="CS111" s="293"/>
      <c r="CT111" s="293"/>
      <c r="CU111" s="293"/>
      <c r="CV111" s="293"/>
      <c r="CW111" s="293"/>
      <c r="CX111" s="293"/>
      <c r="CY111" s="293"/>
      <c r="CZ111" s="293"/>
      <c r="DA111" s="293"/>
      <c r="DB111" s="293"/>
      <c r="DC111" s="293"/>
      <c r="DD111" s="293"/>
    </row>
    <row r="112" spans="1:108" s="293" customFormat="1" x14ac:dyDescent="0.25">
      <c r="A112" s="195" t="s">
        <v>323</v>
      </c>
      <c r="B112" s="490" t="s">
        <v>369</v>
      </c>
      <c r="C112" s="194"/>
      <c r="D112" s="194"/>
      <c r="E112" s="194"/>
      <c r="F112" s="209"/>
      <c r="G112" s="194"/>
      <c r="H112" s="194"/>
      <c r="I112" s="194"/>
    </row>
    <row r="113" spans="2:2" s="73" customFormat="1" x14ac:dyDescent="0.25"/>
    <row r="114" spans="2:2" s="73" customFormat="1" x14ac:dyDescent="0.25">
      <c r="B114" s="73" t="s">
        <v>400</v>
      </c>
    </row>
    <row r="115" spans="2:2" s="73" customFormat="1" x14ac:dyDescent="0.25"/>
    <row r="116" spans="2:2" s="73" customFormat="1" x14ac:dyDescent="0.25"/>
    <row r="117" spans="2:2" s="73" customFormat="1" x14ac:dyDescent="0.25"/>
    <row r="118" spans="2:2" s="73" customFormat="1" x14ac:dyDescent="0.25"/>
    <row r="119" spans="2:2" s="73" customFormat="1" x14ac:dyDescent="0.25"/>
    <row r="120" spans="2:2" s="73" customFormat="1" x14ac:dyDescent="0.25"/>
    <row r="121" spans="2:2" s="73" customFormat="1" x14ac:dyDescent="0.25"/>
    <row r="122" spans="2:2" s="73" customFormat="1" x14ac:dyDescent="0.25"/>
    <row r="123" spans="2:2" s="73" customFormat="1" x14ac:dyDescent="0.25"/>
    <row r="124" spans="2:2" s="73" customFormat="1" x14ac:dyDescent="0.25"/>
    <row r="125" spans="2:2" s="73" customFormat="1" x14ac:dyDescent="0.25"/>
    <row r="126" spans="2:2" s="73" customFormat="1" x14ac:dyDescent="0.25"/>
    <row r="127" spans="2:2" s="73" customFormat="1" x14ac:dyDescent="0.25"/>
    <row r="128" spans="2:2" s="73" customFormat="1" x14ac:dyDescent="0.25"/>
    <row r="129" s="73" customFormat="1" x14ac:dyDescent="0.25"/>
    <row r="130" s="73" customFormat="1" x14ac:dyDescent="0.25"/>
    <row r="131" s="73" customFormat="1" x14ac:dyDescent="0.25"/>
    <row r="132" s="73" customFormat="1" x14ac:dyDescent="0.25"/>
    <row r="133" s="73" customFormat="1" x14ac:dyDescent="0.25"/>
    <row r="134" s="73" customFormat="1" x14ac:dyDescent="0.25"/>
    <row r="135" s="73" customFormat="1" x14ac:dyDescent="0.25"/>
    <row r="136" s="73" customFormat="1" x14ac:dyDescent="0.25"/>
    <row r="137" s="73" customFormat="1" x14ac:dyDescent="0.25"/>
    <row r="138" s="73" customFormat="1" x14ac:dyDescent="0.25"/>
    <row r="139" s="73" customFormat="1" x14ac:dyDescent="0.25"/>
    <row r="140" s="73" customFormat="1" x14ac:dyDescent="0.25"/>
    <row r="141" s="73" customFormat="1" x14ac:dyDescent="0.25"/>
    <row r="142" s="73" customFormat="1" x14ac:dyDescent="0.25"/>
    <row r="143" s="73" customFormat="1" x14ac:dyDescent="0.25"/>
    <row r="144" s="73" customFormat="1" x14ac:dyDescent="0.25"/>
    <row r="145" s="73" customFormat="1" x14ac:dyDescent="0.25"/>
    <row r="146" s="73" customFormat="1" x14ac:dyDescent="0.25"/>
    <row r="147" s="73" customFormat="1" x14ac:dyDescent="0.25"/>
    <row r="148" s="73" customFormat="1" x14ac:dyDescent="0.25"/>
    <row r="149" s="73" customFormat="1" x14ac:dyDescent="0.25"/>
    <row r="150" s="73" customFormat="1" x14ac:dyDescent="0.25"/>
    <row r="151" s="73" customFormat="1" x14ac:dyDescent="0.25"/>
    <row r="152" s="73" customFormat="1" x14ac:dyDescent="0.25"/>
    <row r="153" s="73" customFormat="1" x14ac:dyDescent="0.25"/>
    <row r="154" s="73" customFormat="1" x14ac:dyDescent="0.25"/>
    <row r="155" s="73" customFormat="1" x14ac:dyDescent="0.25"/>
    <row r="156" s="73" customFormat="1" x14ac:dyDescent="0.25"/>
    <row r="157" s="73" customFormat="1" x14ac:dyDescent="0.25"/>
    <row r="158" s="73" customFormat="1" x14ac:dyDescent="0.25"/>
    <row r="159" s="73" customFormat="1" x14ac:dyDescent="0.25"/>
    <row r="160" s="73" customFormat="1" x14ac:dyDescent="0.25"/>
    <row r="161" s="73" customFormat="1" x14ac:dyDescent="0.25"/>
    <row r="162" s="73" customFormat="1" x14ac:dyDescent="0.25"/>
    <row r="163" s="73" customFormat="1" x14ac:dyDescent="0.25"/>
    <row r="164" s="73" customFormat="1" x14ac:dyDescent="0.25"/>
    <row r="165" s="73" customFormat="1" x14ac:dyDescent="0.25"/>
    <row r="166" s="73" customFormat="1" x14ac:dyDescent="0.25"/>
    <row r="167" s="73" customFormat="1" x14ac:dyDescent="0.25"/>
    <row r="168" s="73" customFormat="1" x14ac:dyDescent="0.25"/>
    <row r="169" s="73" customFormat="1" x14ac:dyDescent="0.25"/>
    <row r="170" s="73" customFormat="1" x14ac:dyDescent="0.25"/>
    <row r="171" s="73" customFormat="1" x14ac:dyDescent="0.25"/>
    <row r="172" s="73" customFormat="1" x14ac:dyDescent="0.25"/>
    <row r="173" s="73" customFormat="1" x14ac:dyDescent="0.25"/>
    <row r="174" s="73" customFormat="1" x14ac:dyDescent="0.25"/>
    <row r="175" s="73" customFormat="1" x14ac:dyDescent="0.25"/>
    <row r="176" s="73" customFormat="1" x14ac:dyDescent="0.25"/>
    <row r="177" s="73" customFormat="1" x14ac:dyDescent="0.25"/>
    <row r="178" s="73" customFormat="1" x14ac:dyDescent="0.25"/>
    <row r="179" s="73" customFormat="1" x14ac:dyDescent="0.25"/>
    <row r="180" s="73" customFormat="1" x14ac:dyDescent="0.25"/>
    <row r="181" s="73" customFormat="1" x14ac:dyDescent="0.25"/>
    <row r="182" s="73" customFormat="1" x14ac:dyDescent="0.25"/>
    <row r="183" s="73" customFormat="1" x14ac:dyDescent="0.25"/>
    <row r="184" s="73" customFormat="1" x14ac:dyDescent="0.25"/>
    <row r="185" s="73" customFormat="1" x14ac:dyDescent="0.25"/>
    <row r="186" s="73" customFormat="1" x14ac:dyDescent="0.25"/>
    <row r="187" s="73" customFormat="1" x14ac:dyDescent="0.25"/>
    <row r="188" s="73" customFormat="1" x14ac:dyDescent="0.25"/>
    <row r="189" s="73" customFormat="1" x14ac:dyDescent="0.25"/>
    <row r="190" s="73" customFormat="1" x14ac:dyDescent="0.25"/>
    <row r="191" s="73" customFormat="1" x14ac:dyDescent="0.25"/>
    <row r="192" s="73" customFormat="1" x14ac:dyDescent="0.25"/>
    <row r="193" s="73" customFormat="1" x14ac:dyDescent="0.25"/>
    <row r="194" s="73" customFormat="1" x14ac:dyDescent="0.25"/>
    <row r="195" s="73" customFormat="1" x14ac:dyDescent="0.25"/>
    <row r="196" s="73" customFormat="1" x14ac:dyDescent="0.25"/>
    <row r="197" s="73" customFormat="1" x14ac:dyDescent="0.25"/>
    <row r="198" s="73" customFormat="1" x14ac:dyDescent="0.25"/>
    <row r="199" s="73" customFormat="1" x14ac:dyDescent="0.25"/>
    <row r="200" s="73" customFormat="1" x14ac:dyDescent="0.25"/>
    <row r="201" s="73" customFormat="1" x14ac:dyDescent="0.25"/>
    <row r="202" s="73" customFormat="1" x14ac:dyDescent="0.25"/>
    <row r="203" s="73" customFormat="1" x14ac:dyDescent="0.25"/>
    <row r="204" s="73" customFormat="1" x14ac:dyDescent="0.25"/>
    <row r="205" s="73" customFormat="1" x14ac:dyDescent="0.25"/>
    <row r="206" s="73" customFormat="1" x14ac:dyDescent="0.25"/>
    <row r="207" s="73" customFormat="1" x14ac:dyDescent="0.25"/>
    <row r="208" s="73" customFormat="1" x14ac:dyDescent="0.25"/>
    <row r="209" s="73" customFormat="1" x14ac:dyDescent="0.25"/>
    <row r="210" s="73" customFormat="1" x14ac:dyDescent="0.25"/>
    <row r="211" s="73" customFormat="1" x14ac:dyDescent="0.25"/>
    <row r="212" s="73" customFormat="1" x14ac:dyDescent="0.25"/>
    <row r="213" s="73" customFormat="1" x14ac:dyDescent="0.25"/>
    <row r="214" s="73" customFormat="1" x14ac:dyDescent="0.25"/>
    <row r="215" s="73" customFormat="1" x14ac:dyDescent="0.25"/>
    <row r="216" s="73" customFormat="1" x14ac:dyDescent="0.25"/>
    <row r="217" s="73" customFormat="1" x14ac:dyDescent="0.25"/>
    <row r="218" s="73" customFormat="1" x14ac:dyDescent="0.25"/>
    <row r="219" s="73" customFormat="1" x14ac:dyDescent="0.25"/>
    <row r="220" s="73" customFormat="1" x14ac:dyDescent="0.25"/>
    <row r="221" s="73" customFormat="1" x14ac:dyDescent="0.25"/>
    <row r="222" s="73" customFormat="1" x14ac:dyDescent="0.25"/>
    <row r="223" s="73" customFormat="1" x14ac:dyDescent="0.25"/>
    <row r="224" s="73" customFormat="1" x14ac:dyDescent="0.25"/>
    <row r="225" s="73" customFormat="1" x14ac:dyDescent="0.25"/>
    <row r="226" s="73" customFormat="1" x14ac:dyDescent="0.25"/>
    <row r="227" s="73" customFormat="1" x14ac:dyDescent="0.25"/>
    <row r="228" s="73" customFormat="1" x14ac:dyDescent="0.25"/>
    <row r="229" s="73" customFormat="1" x14ac:dyDescent="0.25"/>
    <row r="230" s="73" customFormat="1" x14ac:dyDescent="0.25"/>
    <row r="231" s="73" customFormat="1" x14ac:dyDescent="0.25"/>
    <row r="232" s="73" customFormat="1" x14ac:dyDescent="0.25"/>
  </sheetData>
  <mergeCells count="55">
    <mergeCell ref="D3:D5"/>
    <mergeCell ref="A2:G2"/>
    <mergeCell ref="A1:G1"/>
    <mergeCell ref="E3:E5"/>
    <mergeCell ref="A3:A5"/>
    <mergeCell ref="B3:B5"/>
    <mergeCell ref="C3:C5"/>
    <mergeCell ref="F3:F5"/>
    <mergeCell ref="G3:G5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51:A66"/>
    <mergeCell ref="B51:B53"/>
    <mergeCell ref="B54:B59"/>
    <mergeCell ref="B60:B63"/>
    <mergeCell ref="B65:B66"/>
    <mergeCell ref="A50:C50"/>
    <mergeCell ref="A42:A49"/>
    <mergeCell ref="B42:B49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DF116"/>
  <sheetViews>
    <sheetView zoomScale="77" zoomScaleNormal="77" workbookViewId="0">
      <selection activeCell="H27" sqref="H27"/>
    </sheetView>
  </sheetViews>
  <sheetFormatPr defaultRowHeight="15" x14ac:dyDescent="0.25"/>
  <cols>
    <col min="1" max="1" width="12.140625" bestFit="1" customWidth="1"/>
    <col min="2" max="2" width="20.28515625" bestFit="1" customWidth="1"/>
    <col min="3" max="3" width="20.28515625" customWidth="1"/>
    <col min="4" max="4" width="14.140625" customWidth="1"/>
    <col min="5" max="5" width="14" customWidth="1"/>
    <col min="6" max="6" width="11.7109375" customWidth="1"/>
    <col min="7" max="7" width="30.85546875" customWidth="1"/>
    <col min="8" max="8" width="31.140625" customWidth="1"/>
  </cols>
  <sheetData>
    <row r="1" spans="1:12" s="3" customFormat="1" ht="27.75" customHeight="1" x14ac:dyDescent="0.25">
      <c r="A1" s="828" t="s">
        <v>367</v>
      </c>
      <c r="B1" s="828"/>
      <c r="C1" s="828"/>
      <c r="D1" s="828"/>
      <c r="E1" s="828"/>
      <c r="F1" s="828"/>
      <c r="G1" s="828"/>
      <c r="H1" s="828"/>
      <c r="I1" s="493"/>
      <c r="J1" s="2"/>
    </row>
    <row r="2" spans="1:12" ht="32.25" customHeight="1" x14ac:dyDescent="0.25">
      <c r="A2" s="832" t="s">
        <v>215</v>
      </c>
      <c r="B2" s="832"/>
      <c r="C2" s="832"/>
      <c r="D2" s="832"/>
      <c r="E2" s="832"/>
      <c r="F2" s="832"/>
      <c r="G2" s="832"/>
      <c r="H2" s="832"/>
    </row>
    <row r="3" spans="1:12" ht="39.75" customHeight="1" x14ac:dyDescent="0.25">
      <c r="A3" s="777" t="s">
        <v>141</v>
      </c>
      <c r="B3" s="774" t="s">
        <v>1</v>
      </c>
      <c r="C3" s="783" t="s">
        <v>2</v>
      </c>
      <c r="D3" s="835" t="s">
        <v>217</v>
      </c>
      <c r="E3" s="835" t="s">
        <v>133</v>
      </c>
      <c r="F3" s="834" t="s">
        <v>216</v>
      </c>
      <c r="G3" s="774" t="s">
        <v>213</v>
      </c>
      <c r="H3" s="774" t="s">
        <v>214</v>
      </c>
    </row>
    <row r="4" spans="1:12" ht="44.25" customHeight="1" x14ac:dyDescent="0.25">
      <c r="A4" s="777"/>
      <c r="B4" s="774"/>
      <c r="C4" s="783"/>
      <c r="D4" s="836"/>
      <c r="E4" s="836"/>
      <c r="F4" s="834"/>
      <c r="G4" s="774"/>
      <c r="H4" s="774"/>
      <c r="I4" s="84"/>
      <c r="J4" s="84"/>
      <c r="K4" s="84"/>
      <c r="L4" s="84"/>
    </row>
    <row r="5" spans="1:12" ht="15.75" customHeight="1" x14ac:dyDescent="0.25">
      <c r="A5" s="831" t="s">
        <v>143</v>
      </c>
      <c r="B5" s="785" t="s">
        <v>4</v>
      </c>
      <c r="C5" s="302" t="s">
        <v>5</v>
      </c>
      <c r="D5" s="229">
        <v>1</v>
      </c>
      <c r="E5" s="86">
        <v>90</v>
      </c>
      <c r="F5" s="363">
        <v>0.72592592592592586</v>
      </c>
      <c r="G5" s="477">
        <v>0.5625</v>
      </c>
      <c r="H5" s="478">
        <v>0.29439252336448601</v>
      </c>
      <c r="I5" s="84"/>
      <c r="J5" s="84"/>
      <c r="K5" s="84"/>
      <c r="L5" s="84"/>
    </row>
    <row r="6" spans="1:12" ht="15.75" x14ac:dyDescent="0.25">
      <c r="A6" s="831"/>
      <c r="B6" s="837"/>
      <c r="C6" s="302" t="s">
        <v>6</v>
      </c>
      <c r="D6" s="229">
        <v>1</v>
      </c>
      <c r="E6" s="86">
        <v>105</v>
      </c>
      <c r="F6" s="363">
        <v>0.61587301587301591</v>
      </c>
      <c r="G6" s="477">
        <v>0.7142857142857143</v>
      </c>
      <c r="H6" s="42">
        <v>0.31914893617021278</v>
      </c>
    </row>
    <row r="7" spans="1:12" ht="15.75" customHeight="1" x14ac:dyDescent="0.25">
      <c r="A7" s="831"/>
      <c r="B7" s="746" t="s">
        <v>7</v>
      </c>
      <c r="C7" s="81" t="s">
        <v>8</v>
      </c>
      <c r="D7" s="229"/>
      <c r="E7" s="86"/>
      <c r="F7" s="363"/>
      <c r="G7" s="593"/>
      <c r="H7" s="118"/>
    </row>
    <row r="8" spans="1:12" ht="15.75" x14ac:dyDescent="0.25">
      <c r="A8" s="831"/>
      <c r="B8" s="746"/>
      <c r="C8" s="302" t="s">
        <v>9</v>
      </c>
      <c r="D8" s="229">
        <v>1</v>
      </c>
      <c r="E8" s="86">
        <v>75</v>
      </c>
      <c r="F8" s="363">
        <v>0.78666666666666663</v>
      </c>
      <c r="G8" s="593">
        <v>0.3125</v>
      </c>
      <c r="H8" s="118">
        <v>0.35467980295566498</v>
      </c>
    </row>
    <row r="9" spans="1:12" ht="15.75" x14ac:dyDescent="0.25">
      <c r="A9" s="831"/>
      <c r="B9" s="746"/>
      <c r="C9" s="81" t="s">
        <v>10</v>
      </c>
      <c r="D9" s="229"/>
      <c r="E9" s="86"/>
      <c r="F9" s="363"/>
      <c r="G9" s="593"/>
      <c r="H9" s="118"/>
    </row>
    <row r="10" spans="1:12" ht="15.75" customHeight="1" x14ac:dyDescent="0.25">
      <c r="A10" s="831"/>
      <c r="B10" s="746" t="s">
        <v>11</v>
      </c>
      <c r="C10" s="81" t="s">
        <v>144</v>
      </c>
      <c r="D10" s="229"/>
      <c r="E10" s="86"/>
      <c r="F10" s="363"/>
      <c r="G10" s="593"/>
      <c r="H10" s="118"/>
    </row>
    <row r="11" spans="1:12" ht="15.75" x14ac:dyDescent="0.25">
      <c r="A11" s="831"/>
      <c r="B11" s="746"/>
      <c r="C11" s="302" t="s">
        <v>145</v>
      </c>
      <c r="D11" s="229">
        <v>1</v>
      </c>
      <c r="E11" s="86">
        <v>90</v>
      </c>
      <c r="F11" s="363">
        <v>0.75555555555555554</v>
      </c>
      <c r="G11" s="477">
        <v>0.39393939393939392</v>
      </c>
      <c r="H11" s="42">
        <v>0.5617021276595745</v>
      </c>
    </row>
    <row r="12" spans="1:12" ht="15.75" x14ac:dyDescent="0.25">
      <c r="A12" s="831"/>
      <c r="B12" s="746"/>
      <c r="C12" s="302" t="s">
        <v>146</v>
      </c>
      <c r="D12" s="229">
        <v>1</v>
      </c>
      <c r="E12" s="86">
        <v>75</v>
      </c>
      <c r="F12" s="363">
        <v>0.74222222222222223</v>
      </c>
      <c r="G12" s="477">
        <v>0.30769230769230771</v>
      </c>
      <c r="H12" s="42">
        <v>0.44329896907216493</v>
      </c>
      <c r="L12" s="294"/>
    </row>
    <row r="13" spans="1:12" ht="15.75" x14ac:dyDescent="0.25">
      <c r="A13" s="829" t="s">
        <v>204</v>
      </c>
      <c r="B13" s="830"/>
      <c r="C13" s="830"/>
      <c r="D13" s="342">
        <v>5</v>
      </c>
      <c r="E13" s="361">
        <v>435</v>
      </c>
      <c r="F13" s="362">
        <v>0.71877394636015335</v>
      </c>
      <c r="G13" s="340">
        <v>0.48113207547169812</v>
      </c>
      <c r="H13" s="327">
        <v>0.39592969472710454</v>
      </c>
      <c r="L13" s="294"/>
    </row>
    <row r="14" spans="1:12" ht="15.75" customHeight="1" x14ac:dyDescent="0.25">
      <c r="A14" s="831" t="s">
        <v>148</v>
      </c>
      <c r="B14" s="746" t="s">
        <v>15</v>
      </c>
      <c r="C14" s="302" t="s">
        <v>16</v>
      </c>
      <c r="D14" s="229">
        <v>2</v>
      </c>
      <c r="E14" s="86">
        <v>210</v>
      </c>
      <c r="F14" s="363">
        <v>0.59206349206349207</v>
      </c>
      <c r="G14" s="477">
        <v>0.47727272727272729</v>
      </c>
      <c r="H14" s="42">
        <v>0.125</v>
      </c>
      <c r="L14" s="294"/>
    </row>
    <row r="15" spans="1:12" ht="15.75" x14ac:dyDescent="0.25">
      <c r="A15" s="831"/>
      <c r="B15" s="746"/>
      <c r="C15" s="81" t="s">
        <v>17</v>
      </c>
      <c r="D15" s="229"/>
      <c r="E15" s="86"/>
      <c r="F15" s="363"/>
      <c r="G15" s="593"/>
      <c r="H15" s="118"/>
      <c r="L15" s="294"/>
    </row>
    <row r="16" spans="1:12" ht="15.75" x14ac:dyDescent="0.25">
      <c r="A16" s="831"/>
      <c r="B16" s="746"/>
      <c r="C16" s="81" t="s">
        <v>18</v>
      </c>
      <c r="D16" s="229"/>
      <c r="E16" s="86"/>
      <c r="F16" s="363"/>
      <c r="G16" s="593"/>
      <c r="H16" s="118"/>
      <c r="L16" s="294"/>
    </row>
    <row r="17" spans="1:12" ht="15.75" customHeight="1" x14ac:dyDescent="0.25">
      <c r="A17" s="831"/>
      <c r="B17" s="746" t="s">
        <v>19</v>
      </c>
      <c r="C17" s="302" t="s">
        <v>20</v>
      </c>
      <c r="D17" s="229">
        <v>1</v>
      </c>
      <c r="E17" s="86">
        <v>120</v>
      </c>
      <c r="F17" s="363">
        <v>0.53055555555555556</v>
      </c>
      <c r="G17" s="593">
        <v>0.625</v>
      </c>
      <c r="H17" s="118">
        <v>0.3980582524271844</v>
      </c>
      <c r="L17" s="294"/>
    </row>
    <row r="18" spans="1:12" ht="15.75" x14ac:dyDescent="0.25">
      <c r="A18" s="831"/>
      <c r="B18" s="746"/>
      <c r="C18" s="302" t="s">
        <v>21</v>
      </c>
      <c r="D18" s="229">
        <v>2</v>
      </c>
      <c r="E18" s="86">
        <v>240</v>
      </c>
      <c r="F18" s="363">
        <v>0.62638888888888888</v>
      </c>
      <c r="G18" s="593">
        <v>0.55555555555555558</v>
      </c>
      <c r="H18" s="118">
        <v>0.30929791271347251</v>
      </c>
      <c r="L18" s="294"/>
    </row>
    <row r="19" spans="1:12" ht="15.75" x14ac:dyDescent="0.25">
      <c r="A19" s="831"/>
      <c r="B19" s="746" t="s">
        <v>22</v>
      </c>
      <c r="C19" s="81" t="s">
        <v>23</v>
      </c>
      <c r="D19" s="229"/>
      <c r="E19" s="86"/>
      <c r="F19" s="363"/>
      <c r="G19" s="593"/>
      <c r="H19" s="118"/>
      <c r="L19" s="294"/>
    </row>
    <row r="20" spans="1:12" ht="15.75" x14ac:dyDescent="0.25">
      <c r="A20" s="831"/>
      <c r="B20" s="746"/>
      <c r="C20" s="302" t="s">
        <v>24</v>
      </c>
      <c r="D20" s="229">
        <v>1</v>
      </c>
      <c r="E20" s="86">
        <v>60</v>
      </c>
      <c r="F20" s="363">
        <v>0.73333333333333328</v>
      </c>
      <c r="G20" s="593">
        <v>0.35294117647058826</v>
      </c>
      <c r="H20" s="118">
        <v>0.22943722943722944</v>
      </c>
      <c r="L20" s="294"/>
    </row>
    <row r="21" spans="1:12" ht="15.75" x14ac:dyDescent="0.25">
      <c r="A21" s="831"/>
      <c r="B21" s="746" t="s">
        <v>25</v>
      </c>
      <c r="C21" s="302" t="s">
        <v>26</v>
      </c>
      <c r="D21" s="229">
        <v>1</v>
      </c>
      <c r="E21" s="86">
        <v>90</v>
      </c>
      <c r="F21" s="363">
        <v>0.8</v>
      </c>
      <c r="G21" s="593">
        <v>0.45454545454545453</v>
      </c>
      <c r="H21" s="118">
        <v>0.72368421052631582</v>
      </c>
      <c r="L21" s="294"/>
    </row>
    <row r="22" spans="1:12" ht="15.75" x14ac:dyDescent="0.25">
      <c r="A22" s="831"/>
      <c r="B22" s="746"/>
      <c r="C22" s="302" t="s">
        <v>27</v>
      </c>
      <c r="D22" s="229">
        <v>1</v>
      </c>
      <c r="E22" s="86">
        <v>90</v>
      </c>
      <c r="F22" s="363">
        <v>0.91111111111111109</v>
      </c>
      <c r="G22" s="593">
        <v>0.51428571428571423</v>
      </c>
      <c r="H22" s="118">
        <v>0.62633451957295372</v>
      </c>
      <c r="L22" s="294"/>
    </row>
    <row r="23" spans="1:12" ht="15.75" x14ac:dyDescent="0.25">
      <c r="A23" s="831"/>
      <c r="B23" s="746"/>
      <c r="C23" s="82" t="s">
        <v>149</v>
      </c>
      <c r="D23" s="230"/>
      <c r="E23" s="81"/>
      <c r="F23" s="363"/>
      <c r="G23" s="593"/>
      <c r="H23" s="118"/>
      <c r="L23" s="294"/>
    </row>
    <row r="24" spans="1:12" ht="15.75" x14ac:dyDescent="0.25">
      <c r="A24" s="829" t="s">
        <v>205</v>
      </c>
      <c r="B24" s="830"/>
      <c r="C24" s="830"/>
      <c r="D24" s="342">
        <v>8</v>
      </c>
      <c r="E24" s="361">
        <v>810</v>
      </c>
      <c r="F24" s="362">
        <v>0.66213991769547331</v>
      </c>
      <c r="G24" s="340">
        <v>0.50724637681159424</v>
      </c>
      <c r="H24" s="327">
        <v>0.39208242950108457</v>
      </c>
      <c r="L24" s="294"/>
    </row>
    <row r="25" spans="1:12" ht="15.75" x14ac:dyDescent="0.25">
      <c r="A25" s="831" t="s">
        <v>150</v>
      </c>
      <c r="B25" s="746" t="s">
        <v>29</v>
      </c>
      <c r="C25" s="81" t="s">
        <v>30</v>
      </c>
      <c r="D25" s="229"/>
      <c r="E25" s="86"/>
      <c r="F25" s="363"/>
      <c r="G25" s="593"/>
      <c r="H25" s="118"/>
      <c r="L25" s="294"/>
    </row>
    <row r="26" spans="1:12" ht="15.75" x14ac:dyDescent="0.25">
      <c r="A26" s="831"/>
      <c r="B26" s="746"/>
      <c r="C26" s="81" t="s">
        <v>31</v>
      </c>
      <c r="D26" s="229"/>
      <c r="E26" s="86"/>
      <c r="F26" s="363"/>
      <c r="G26" s="593"/>
      <c r="H26" s="118"/>
      <c r="L26" s="294"/>
    </row>
    <row r="27" spans="1:12" ht="15.75" x14ac:dyDescent="0.25">
      <c r="A27" s="831"/>
      <c r="B27" s="746"/>
      <c r="C27" s="81" t="s">
        <v>32</v>
      </c>
      <c r="D27" s="229"/>
      <c r="E27" s="86"/>
      <c r="F27" s="363"/>
      <c r="G27" s="593"/>
      <c r="H27" s="118"/>
      <c r="L27" s="294"/>
    </row>
    <row r="28" spans="1:12" ht="15.75" x14ac:dyDescent="0.25">
      <c r="A28" s="831"/>
      <c r="B28" s="746"/>
      <c r="C28" s="302" t="s">
        <v>33</v>
      </c>
      <c r="D28" s="229">
        <v>1</v>
      </c>
      <c r="E28" s="86">
        <v>120</v>
      </c>
      <c r="F28" s="363">
        <v>0.55833333333333335</v>
      </c>
      <c r="G28" s="593">
        <v>0.27777777777777779</v>
      </c>
      <c r="H28" s="118">
        <v>0.34199134199134196</v>
      </c>
      <c r="L28" s="294"/>
    </row>
    <row r="29" spans="1:12" ht="15.75" x14ac:dyDescent="0.25">
      <c r="A29" s="831"/>
      <c r="B29" s="746"/>
      <c r="C29" s="302" t="s">
        <v>151</v>
      </c>
      <c r="D29" s="229">
        <v>1</v>
      </c>
      <c r="E29" s="86">
        <v>105</v>
      </c>
      <c r="F29" s="363">
        <v>0.634920634920635</v>
      </c>
      <c r="G29" s="593">
        <v>0.7142857142857143</v>
      </c>
      <c r="H29" s="118">
        <v>0.15289256198347106</v>
      </c>
      <c r="L29" s="294"/>
    </row>
    <row r="30" spans="1:12" ht="15.75" x14ac:dyDescent="0.25">
      <c r="A30" s="831"/>
      <c r="B30" s="746" t="s">
        <v>35</v>
      </c>
      <c r="C30" s="81" t="s">
        <v>36</v>
      </c>
      <c r="D30" s="229"/>
      <c r="E30" s="86"/>
      <c r="F30" s="363"/>
      <c r="G30" s="593"/>
      <c r="H30" s="118"/>
      <c r="L30" s="294"/>
    </row>
    <row r="31" spans="1:12" ht="15.75" x14ac:dyDescent="0.25">
      <c r="A31" s="831"/>
      <c r="B31" s="746"/>
      <c r="C31" s="81" t="s">
        <v>37</v>
      </c>
      <c r="D31" s="229"/>
      <c r="E31" s="86"/>
      <c r="F31" s="363"/>
      <c r="G31" s="593"/>
      <c r="H31" s="118"/>
      <c r="L31" s="294"/>
    </row>
    <row r="32" spans="1:12" ht="15.75" x14ac:dyDescent="0.25">
      <c r="A32" s="831"/>
      <c r="B32" s="746"/>
      <c r="C32" s="81" t="s">
        <v>38</v>
      </c>
      <c r="D32" s="229"/>
      <c r="E32" s="86"/>
      <c r="F32" s="363"/>
      <c r="G32" s="593"/>
      <c r="H32" s="118"/>
      <c r="L32" s="294"/>
    </row>
    <row r="33" spans="1:12" ht="15.75" x14ac:dyDescent="0.25">
      <c r="A33" s="831"/>
      <c r="B33" s="746"/>
      <c r="C33" s="81" t="s">
        <v>39</v>
      </c>
      <c r="D33" s="229"/>
      <c r="E33" s="86"/>
      <c r="F33" s="363"/>
      <c r="G33" s="593"/>
      <c r="H33" s="118"/>
      <c r="L33" s="294"/>
    </row>
    <row r="34" spans="1:12" ht="15.75" x14ac:dyDescent="0.25">
      <c r="A34" s="831"/>
      <c r="B34" s="746"/>
      <c r="C34" s="81" t="s">
        <v>40</v>
      </c>
      <c r="D34" s="229"/>
      <c r="E34" s="86"/>
      <c r="F34" s="363"/>
      <c r="G34" s="593"/>
      <c r="H34" s="118"/>
      <c r="L34" s="294"/>
    </row>
    <row r="35" spans="1:12" ht="15.75" x14ac:dyDescent="0.25">
      <c r="A35" s="831"/>
      <c r="B35" s="746"/>
      <c r="C35" s="476" t="s">
        <v>346</v>
      </c>
      <c r="D35" s="229">
        <v>1</v>
      </c>
      <c r="E35" s="86">
        <v>60</v>
      </c>
      <c r="F35" s="363">
        <v>0.84444444444444444</v>
      </c>
      <c r="G35" s="593">
        <v>0.47619047619047616</v>
      </c>
      <c r="H35" s="118">
        <v>0.24074074074074073</v>
      </c>
      <c r="L35" s="294"/>
    </row>
    <row r="36" spans="1:12" ht="15.75" x14ac:dyDescent="0.25">
      <c r="A36" s="831"/>
      <c r="B36" s="810" t="s">
        <v>42</v>
      </c>
      <c r="C36" s="81" t="s">
        <v>43</v>
      </c>
      <c r="D36" s="594"/>
      <c r="E36" s="595"/>
      <c r="F36" s="596"/>
      <c r="G36" s="597"/>
      <c r="H36" s="539"/>
      <c r="L36" s="294"/>
    </row>
    <row r="37" spans="1:12" ht="15.75" x14ac:dyDescent="0.25">
      <c r="A37" s="831"/>
      <c r="B37" s="810"/>
      <c r="C37" s="81" t="s">
        <v>44</v>
      </c>
      <c r="D37" s="594"/>
      <c r="E37" s="595"/>
      <c r="F37" s="596"/>
      <c r="G37" s="597"/>
      <c r="H37" s="539"/>
      <c r="L37" s="294"/>
    </row>
    <row r="38" spans="1:12" ht="15.75" x14ac:dyDescent="0.25">
      <c r="A38" s="831"/>
      <c r="B38" s="810"/>
      <c r="C38" s="81" t="s">
        <v>153</v>
      </c>
      <c r="D38" s="594"/>
      <c r="E38" s="595"/>
      <c r="F38" s="596"/>
      <c r="G38" s="597"/>
      <c r="H38" s="539"/>
      <c r="L38" s="294"/>
    </row>
    <row r="39" spans="1:12" ht="15.75" x14ac:dyDescent="0.25">
      <c r="A39" s="831"/>
      <c r="B39" s="810"/>
      <c r="C39" s="81" t="s">
        <v>46</v>
      </c>
      <c r="D39" s="594"/>
      <c r="E39" s="595"/>
      <c r="F39" s="596"/>
      <c r="G39" s="597"/>
      <c r="H39" s="539"/>
      <c r="L39" s="294"/>
    </row>
    <row r="40" spans="1:12" ht="15.75" x14ac:dyDescent="0.25">
      <c r="A40" s="829" t="s">
        <v>206</v>
      </c>
      <c r="B40" s="830"/>
      <c r="C40" s="830"/>
      <c r="D40" s="342">
        <v>3</v>
      </c>
      <c r="E40" s="361">
        <v>285</v>
      </c>
      <c r="F40" s="362">
        <v>0.64678362573099424</v>
      </c>
      <c r="G40" s="340">
        <v>0.44871794871794873</v>
      </c>
      <c r="H40" s="327">
        <v>0.24409448818897639</v>
      </c>
      <c r="L40" s="294"/>
    </row>
    <row r="41" spans="1:12" ht="15.75" x14ac:dyDescent="0.25">
      <c r="A41" s="831" t="s">
        <v>154</v>
      </c>
      <c r="B41" s="743" t="s">
        <v>47</v>
      </c>
      <c r="C41" s="302" t="s">
        <v>48</v>
      </c>
      <c r="D41" s="229">
        <v>1</v>
      </c>
      <c r="E41" s="86">
        <v>105</v>
      </c>
      <c r="F41" s="363">
        <v>0.89206349206349211</v>
      </c>
      <c r="G41" s="593">
        <v>0.19148936170212766</v>
      </c>
      <c r="H41" s="118">
        <v>0.58783783783783783</v>
      </c>
      <c r="L41" s="294"/>
    </row>
    <row r="42" spans="1:12" ht="15.75" x14ac:dyDescent="0.25">
      <c r="A42" s="831"/>
      <c r="B42" s="743"/>
      <c r="C42" s="302" t="s">
        <v>49</v>
      </c>
      <c r="D42" s="229">
        <v>1</v>
      </c>
      <c r="E42" s="86">
        <v>60</v>
      </c>
      <c r="F42" s="363">
        <v>0.6</v>
      </c>
      <c r="G42" s="593">
        <v>0.20930232558139536</v>
      </c>
      <c r="H42" s="118">
        <v>0.34959349593495936</v>
      </c>
      <c r="L42" s="294"/>
    </row>
    <row r="43" spans="1:12" ht="15.75" x14ac:dyDescent="0.25">
      <c r="A43" s="831"/>
      <c r="B43" s="743"/>
      <c r="C43" s="81" t="s">
        <v>50</v>
      </c>
      <c r="D43" s="230"/>
      <c r="E43" s="81"/>
      <c r="F43" s="363"/>
      <c r="G43" s="593"/>
      <c r="H43" s="118"/>
      <c r="L43" s="294"/>
    </row>
    <row r="44" spans="1:12" ht="15.75" x14ac:dyDescent="0.25">
      <c r="A44" s="831"/>
      <c r="B44" s="743"/>
      <c r="C44" s="81" t="s">
        <v>51</v>
      </c>
      <c r="D44" s="230"/>
      <c r="E44" s="81"/>
      <c r="F44" s="363"/>
      <c r="G44" s="593"/>
      <c r="H44" s="118"/>
      <c r="L44" s="294"/>
    </row>
    <row r="45" spans="1:12" ht="15.75" x14ac:dyDescent="0.25">
      <c r="A45" s="831"/>
      <c r="B45" s="743"/>
      <c r="C45" s="81" t="s">
        <v>52</v>
      </c>
      <c r="D45" s="230"/>
      <c r="E45" s="81"/>
      <c r="F45" s="363"/>
      <c r="G45" s="593"/>
      <c r="H45" s="118"/>
      <c r="L45" s="294"/>
    </row>
    <row r="46" spans="1:12" ht="15.75" x14ac:dyDescent="0.25">
      <c r="A46" s="831"/>
      <c r="B46" s="743"/>
      <c r="C46" s="81" t="s">
        <v>53</v>
      </c>
      <c r="D46" s="230"/>
      <c r="E46" s="81"/>
      <c r="F46" s="363"/>
      <c r="G46" s="593"/>
      <c r="H46" s="118"/>
      <c r="L46" s="294"/>
    </row>
    <row r="47" spans="1:12" ht="15.75" x14ac:dyDescent="0.25">
      <c r="A47" s="831"/>
      <c r="B47" s="743"/>
      <c r="C47" s="81" t="s">
        <v>54</v>
      </c>
      <c r="D47" s="230"/>
      <c r="E47" s="81"/>
      <c r="F47" s="363"/>
      <c r="G47" s="593"/>
      <c r="H47" s="118"/>
      <c r="L47" s="294"/>
    </row>
    <row r="48" spans="1:12" ht="15.75" x14ac:dyDescent="0.25">
      <c r="A48" s="831"/>
      <c r="B48" s="743"/>
      <c r="C48" s="82" t="s">
        <v>155</v>
      </c>
      <c r="D48" s="230"/>
      <c r="E48" s="81"/>
      <c r="F48" s="363"/>
      <c r="G48" s="593"/>
      <c r="H48" s="118"/>
      <c r="L48" s="294"/>
    </row>
    <row r="49" spans="1:12" ht="15.75" x14ac:dyDescent="0.25">
      <c r="A49" s="829" t="s">
        <v>207</v>
      </c>
      <c r="B49" s="830"/>
      <c r="C49" s="830"/>
      <c r="D49" s="342">
        <v>2</v>
      </c>
      <c r="E49" s="361">
        <v>165</v>
      </c>
      <c r="F49" s="362">
        <v>0.78585858585858581</v>
      </c>
      <c r="G49" s="340">
        <v>0.20300751879699247</v>
      </c>
      <c r="H49" s="327">
        <v>0.5178997613365155</v>
      </c>
      <c r="L49" s="294"/>
    </row>
    <row r="50" spans="1:12" ht="15.75" customHeight="1" x14ac:dyDescent="0.25">
      <c r="A50" s="831" t="s">
        <v>156</v>
      </c>
      <c r="B50" s="746" t="s">
        <v>56</v>
      </c>
      <c r="C50" s="302" t="s">
        <v>208</v>
      </c>
      <c r="D50" s="229">
        <v>1</v>
      </c>
      <c r="E50" s="86">
        <v>90</v>
      </c>
      <c r="F50" s="363">
        <v>0.68148148148148147</v>
      </c>
      <c r="G50" s="593">
        <v>0.40909090909090912</v>
      </c>
      <c r="H50" s="118">
        <v>0.4126213592233009</v>
      </c>
      <c r="L50" s="294"/>
    </row>
    <row r="51" spans="1:12" ht="15.75" x14ac:dyDescent="0.25">
      <c r="A51" s="831"/>
      <c r="B51" s="746"/>
      <c r="C51" s="81" t="s">
        <v>58</v>
      </c>
      <c r="D51" s="229"/>
      <c r="E51" s="86"/>
      <c r="F51" s="363"/>
      <c r="G51" s="593"/>
      <c r="H51" s="118"/>
      <c r="L51" s="294"/>
    </row>
    <row r="52" spans="1:12" ht="15.75" x14ac:dyDescent="0.25">
      <c r="A52" s="831"/>
      <c r="B52" s="746"/>
      <c r="C52" s="81" t="s">
        <v>157</v>
      </c>
      <c r="D52" s="229"/>
      <c r="E52" s="86"/>
      <c r="F52" s="363"/>
      <c r="G52" s="593"/>
      <c r="H52" s="118"/>
      <c r="L52" s="294"/>
    </row>
    <row r="53" spans="1:12" ht="15.75" x14ac:dyDescent="0.25">
      <c r="A53" s="831"/>
      <c r="B53" s="746" t="s">
        <v>60</v>
      </c>
      <c r="C53" s="81" t="s">
        <v>61</v>
      </c>
      <c r="D53" s="229"/>
      <c r="E53" s="86"/>
      <c r="F53" s="363"/>
      <c r="G53" s="593"/>
      <c r="H53" s="118"/>
      <c r="L53" s="294"/>
    </row>
    <row r="54" spans="1:12" ht="15.75" x14ac:dyDescent="0.25">
      <c r="A54" s="831"/>
      <c r="B54" s="746"/>
      <c r="C54" s="81" t="s">
        <v>62</v>
      </c>
      <c r="D54" s="229"/>
      <c r="E54" s="86"/>
      <c r="F54" s="363"/>
      <c r="G54" s="593"/>
      <c r="H54" s="118"/>
      <c r="L54" s="294"/>
    </row>
    <row r="55" spans="1:12" ht="15.75" x14ac:dyDescent="0.25">
      <c r="A55" s="831"/>
      <c r="B55" s="746"/>
      <c r="C55" s="81" t="s">
        <v>63</v>
      </c>
      <c r="D55" s="229"/>
      <c r="E55" s="86"/>
      <c r="F55" s="363"/>
      <c r="G55" s="593"/>
      <c r="H55" s="118"/>
      <c r="L55" s="294"/>
    </row>
    <row r="56" spans="1:12" ht="15.75" x14ac:dyDescent="0.25">
      <c r="A56" s="831"/>
      <c r="B56" s="746"/>
      <c r="C56" s="81" t="s">
        <v>64</v>
      </c>
      <c r="D56" s="229"/>
      <c r="E56" s="86"/>
      <c r="F56" s="363"/>
      <c r="G56" s="593"/>
      <c r="H56" s="118"/>
      <c r="L56" s="294"/>
    </row>
    <row r="57" spans="1:12" ht="15.75" x14ac:dyDescent="0.25">
      <c r="A57" s="831"/>
      <c r="B57" s="746"/>
      <c r="C57" s="81" t="s">
        <v>65</v>
      </c>
      <c r="D57" s="229"/>
      <c r="E57" s="86"/>
      <c r="F57" s="363"/>
      <c r="G57" s="593"/>
      <c r="H57" s="118"/>
      <c r="L57" s="294"/>
    </row>
    <row r="58" spans="1:12" ht="15.75" x14ac:dyDescent="0.25">
      <c r="A58" s="831"/>
      <c r="B58" s="746"/>
      <c r="C58" s="302" t="s">
        <v>66</v>
      </c>
      <c r="D58" s="229">
        <v>1</v>
      </c>
      <c r="E58" s="86">
        <v>90</v>
      </c>
      <c r="F58" s="363">
        <v>0.6</v>
      </c>
      <c r="G58" s="593">
        <v>0.1891891891891892</v>
      </c>
      <c r="H58" s="118">
        <v>0.57627118644067798</v>
      </c>
      <c r="L58" s="294"/>
    </row>
    <row r="59" spans="1:12" ht="15.75" x14ac:dyDescent="0.25">
      <c r="A59" s="831"/>
      <c r="B59" s="746" t="s">
        <v>67</v>
      </c>
      <c r="C59" s="302" t="s">
        <v>68</v>
      </c>
      <c r="D59" s="229">
        <v>1</v>
      </c>
      <c r="E59" s="86">
        <v>90</v>
      </c>
      <c r="F59" s="363">
        <v>0.58888888888888891</v>
      </c>
      <c r="G59" s="593">
        <v>0.36842105263157893</v>
      </c>
      <c r="H59" s="118">
        <v>0.43575418994413412</v>
      </c>
      <c r="L59" s="294"/>
    </row>
    <row r="60" spans="1:12" ht="15.75" x14ac:dyDescent="0.25">
      <c r="A60" s="831"/>
      <c r="B60" s="746"/>
      <c r="C60" s="86" t="s">
        <v>69</v>
      </c>
      <c r="D60" s="229"/>
      <c r="E60" s="86"/>
      <c r="F60" s="363"/>
      <c r="G60" s="593"/>
      <c r="H60" s="118"/>
      <c r="L60" s="294"/>
    </row>
    <row r="61" spans="1:12" ht="15.75" x14ac:dyDescent="0.25">
      <c r="A61" s="831"/>
      <c r="B61" s="746"/>
      <c r="C61" s="81" t="s">
        <v>70</v>
      </c>
      <c r="D61" s="229"/>
      <c r="E61" s="86"/>
      <c r="F61" s="363"/>
      <c r="G61" s="593"/>
      <c r="H61" s="118"/>
      <c r="L61" s="294"/>
    </row>
    <row r="62" spans="1:12" ht="15.75" x14ac:dyDescent="0.25">
      <c r="A62" s="831"/>
      <c r="B62" s="746"/>
      <c r="C62" s="81" t="s">
        <v>158</v>
      </c>
      <c r="D62" s="229"/>
      <c r="E62" s="86"/>
      <c r="F62" s="363"/>
      <c r="G62" s="593"/>
      <c r="H62" s="118"/>
      <c r="L62" s="294"/>
    </row>
    <row r="63" spans="1:12" s="293" customFormat="1" ht="15.75" x14ac:dyDescent="0.25">
      <c r="A63" s="831"/>
      <c r="B63" s="707" t="s">
        <v>347</v>
      </c>
      <c r="C63" s="708" t="s">
        <v>74</v>
      </c>
      <c r="D63" s="229">
        <v>2</v>
      </c>
      <c r="E63" s="86">
        <v>165</v>
      </c>
      <c r="F63" s="363">
        <v>0.7979797979797979</v>
      </c>
      <c r="G63" s="593">
        <v>0.5161290322580645</v>
      </c>
      <c r="H63" s="118">
        <v>0.33840304182509506</v>
      </c>
      <c r="L63" s="294"/>
    </row>
    <row r="64" spans="1:12" ht="15.75" customHeight="1" x14ac:dyDescent="0.25">
      <c r="A64" s="831"/>
      <c r="B64" s="746" t="s">
        <v>398</v>
      </c>
      <c r="C64" s="81" t="s">
        <v>160</v>
      </c>
      <c r="D64" s="229"/>
      <c r="E64" s="86"/>
      <c r="F64" s="363"/>
      <c r="G64" s="593"/>
      <c r="H64" s="118"/>
      <c r="L64" s="294"/>
    </row>
    <row r="65" spans="1:12" ht="15.75" x14ac:dyDescent="0.25">
      <c r="A65" s="831"/>
      <c r="B65" s="746"/>
      <c r="C65" s="302" t="s">
        <v>161</v>
      </c>
      <c r="D65" s="229">
        <v>1</v>
      </c>
      <c r="E65" s="86">
        <v>75</v>
      </c>
      <c r="F65" s="363">
        <v>0.75111111111111117</v>
      </c>
      <c r="G65" s="593">
        <v>0.3</v>
      </c>
      <c r="H65" s="118">
        <v>0.45977011494252873</v>
      </c>
      <c r="L65" s="294"/>
    </row>
    <row r="66" spans="1:12" ht="15.75" x14ac:dyDescent="0.25">
      <c r="A66" s="829" t="s">
        <v>209</v>
      </c>
      <c r="B66" s="830"/>
      <c r="C66" s="830"/>
      <c r="D66" s="342">
        <v>6</v>
      </c>
      <c r="E66" s="361">
        <v>510</v>
      </c>
      <c r="F66" s="362">
        <v>0.6986928104575163</v>
      </c>
      <c r="G66" s="340">
        <v>0.35294117647058826</v>
      </c>
      <c r="H66" s="327">
        <v>0.43443443443443441</v>
      </c>
      <c r="L66" s="294"/>
    </row>
    <row r="67" spans="1:12" ht="15.75" x14ac:dyDescent="0.25">
      <c r="A67" s="831" t="s">
        <v>162</v>
      </c>
      <c r="B67" s="305" t="s">
        <v>163</v>
      </c>
      <c r="C67" s="302" t="s">
        <v>164</v>
      </c>
      <c r="D67" s="229">
        <v>2</v>
      </c>
      <c r="E67" s="86">
        <v>180</v>
      </c>
      <c r="F67" s="363">
        <v>0.66481481481481486</v>
      </c>
      <c r="G67" s="593">
        <v>0.53333333333333333</v>
      </c>
      <c r="H67" s="118">
        <v>0.55585831062670299</v>
      </c>
      <c r="L67" s="294"/>
    </row>
    <row r="68" spans="1:12" ht="15.75" customHeight="1" x14ac:dyDescent="0.25">
      <c r="A68" s="831"/>
      <c r="B68" s="746" t="s">
        <v>78</v>
      </c>
      <c r="C68" s="302" t="s">
        <v>165</v>
      </c>
      <c r="D68" s="229">
        <v>1</v>
      </c>
      <c r="E68" s="86">
        <v>120</v>
      </c>
      <c r="F68" s="363">
        <v>0.72777777777777775</v>
      </c>
      <c r="G68" s="593">
        <v>0.6875</v>
      </c>
      <c r="H68" s="118">
        <v>0.33684210526315789</v>
      </c>
      <c r="L68" s="294"/>
    </row>
    <row r="69" spans="1:12" ht="15.75" x14ac:dyDescent="0.25">
      <c r="A69" s="831"/>
      <c r="B69" s="746"/>
      <c r="C69" s="81" t="s">
        <v>80</v>
      </c>
      <c r="D69" s="229"/>
      <c r="E69" s="86"/>
      <c r="F69" s="363"/>
      <c r="G69" s="593"/>
      <c r="H69" s="118"/>
      <c r="L69" s="294"/>
    </row>
    <row r="70" spans="1:12" ht="15.75" x14ac:dyDescent="0.25">
      <c r="A70" s="831"/>
      <c r="B70" s="746" t="s">
        <v>81</v>
      </c>
      <c r="C70" s="302" t="s">
        <v>83</v>
      </c>
      <c r="D70" s="229">
        <v>1</v>
      </c>
      <c r="E70" s="86">
        <v>60</v>
      </c>
      <c r="F70" s="363">
        <v>0.59444444444444444</v>
      </c>
      <c r="G70" s="593">
        <v>0.57692307692307687</v>
      </c>
      <c r="H70" s="118">
        <v>0.41322314049586778</v>
      </c>
      <c r="L70" s="294"/>
    </row>
    <row r="71" spans="1:12" ht="15.75" x14ac:dyDescent="0.25">
      <c r="A71" s="831"/>
      <c r="B71" s="746"/>
      <c r="C71" s="302" t="s">
        <v>82</v>
      </c>
      <c r="D71" s="229">
        <v>1</v>
      </c>
      <c r="E71" s="86">
        <v>105</v>
      </c>
      <c r="F71" s="363">
        <v>0.74920634920634921</v>
      </c>
      <c r="G71" s="593">
        <v>0.62790697674418605</v>
      </c>
      <c r="H71" s="118">
        <v>0.43682310469314084</v>
      </c>
      <c r="L71" s="294"/>
    </row>
    <row r="72" spans="1:12" ht="15.75" x14ac:dyDescent="0.25">
      <c r="A72" s="831"/>
      <c r="B72" s="746" t="s">
        <v>84</v>
      </c>
      <c r="C72" s="302" t="s">
        <v>85</v>
      </c>
      <c r="D72" s="229">
        <v>1</v>
      </c>
      <c r="E72" s="86">
        <v>75</v>
      </c>
      <c r="F72" s="363">
        <v>0.84</v>
      </c>
      <c r="G72" s="593">
        <v>0.42105263157894735</v>
      </c>
      <c r="H72" s="118">
        <v>0.41706161137440761</v>
      </c>
      <c r="L72" s="294"/>
    </row>
    <row r="73" spans="1:12" ht="15.75" x14ac:dyDescent="0.25">
      <c r="A73" s="831"/>
      <c r="B73" s="746"/>
      <c r="C73" s="302" t="s">
        <v>86</v>
      </c>
      <c r="D73" s="229">
        <v>1</v>
      </c>
      <c r="E73" s="86">
        <v>120</v>
      </c>
      <c r="F73" s="363">
        <v>0.54166666666666663</v>
      </c>
      <c r="G73" s="593">
        <v>0.54761904761904767</v>
      </c>
      <c r="H73" s="118">
        <v>0.44090909090909097</v>
      </c>
      <c r="L73" s="294"/>
    </row>
    <row r="74" spans="1:12" ht="15.75" x14ac:dyDescent="0.25">
      <c r="A74" s="831"/>
      <c r="B74" s="746" t="s">
        <v>87</v>
      </c>
      <c r="C74" s="86" t="s">
        <v>88</v>
      </c>
      <c r="D74" s="229"/>
      <c r="E74" s="86"/>
      <c r="F74" s="363"/>
      <c r="G74" s="593"/>
      <c r="H74" s="118"/>
      <c r="L74" s="294"/>
    </row>
    <row r="75" spans="1:12" ht="15.75" x14ac:dyDescent="0.25">
      <c r="A75" s="831"/>
      <c r="B75" s="746"/>
      <c r="C75" s="302" t="s">
        <v>89</v>
      </c>
      <c r="D75" s="229">
        <v>1</v>
      </c>
      <c r="E75" s="86">
        <v>120</v>
      </c>
      <c r="F75" s="363">
        <v>0.92500000000000004</v>
      </c>
      <c r="G75" s="593">
        <v>0.55555555555555558</v>
      </c>
      <c r="H75" s="118">
        <v>0.40687679083094558</v>
      </c>
      <c r="L75" s="294"/>
    </row>
    <row r="76" spans="1:12" ht="15.75" x14ac:dyDescent="0.25">
      <c r="A76" s="831"/>
      <c r="B76" s="746"/>
      <c r="C76" s="708" t="s">
        <v>90</v>
      </c>
      <c r="D76" s="229">
        <v>1</v>
      </c>
      <c r="E76" s="86">
        <v>120</v>
      </c>
      <c r="F76" s="363">
        <v>0.69166666666666665</v>
      </c>
      <c r="G76" s="593">
        <v>0.63414634146341464</v>
      </c>
      <c r="H76" s="118">
        <v>0.34532374100719421</v>
      </c>
      <c r="L76" s="294"/>
    </row>
    <row r="77" spans="1:12" ht="15.75" x14ac:dyDescent="0.25">
      <c r="A77" s="831"/>
      <c r="B77" s="746"/>
      <c r="C77" s="83" t="s">
        <v>166</v>
      </c>
      <c r="D77" s="229"/>
      <c r="E77" s="86"/>
      <c r="F77" s="363"/>
      <c r="G77" s="593"/>
      <c r="H77" s="118"/>
      <c r="L77" s="294"/>
    </row>
    <row r="78" spans="1:12" ht="15.75" x14ac:dyDescent="0.25">
      <c r="A78" s="831"/>
      <c r="B78" s="746" t="s">
        <v>167</v>
      </c>
      <c r="C78" s="302" t="s">
        <v>93</v>
      </c>
      <c r="D78" s="229">
        <v>1</v>
      </c>
      <c r="E78" s="86">
        <v>120</v>
      </c>
      <c r="F78" s="363">
        <v>0.59166666666666667</v>
      </c>
      <c r="G78" s="593">
        <v>0.77500000000000002</v>
      </c>
      <c r="H78" s="118">
        <v>0.45081967213114754</v>
      </c>
      <c r="L78" s="294"/>
    </row>
    <row r="79" spans="1:12" ht="15.75" x14ac:dyDescent="0.25">
      <c r="A79" s="831"/>
      <c r="B79" s="746"/>
      <c r="C79" s="302" t="s">
        <v>168</v>
      </c>
      <c r="D79" s="229">
        <v>1</v>
      </c>
      <c r="E79" s="86">
        <v>120</v>
      </c>
      <c r="F79" s="363">
        <v>0.75555555555555565</v>
      </c>
      <c r="G79" s="593">
        <v>0.51515151515151514</v>
      </c>
      <c r="H79" s="118">
        <v>0.31645569620253167</v>
      </c>
      <c r="L79" s="294"/>
    </row>
    <row r="80" spans="1:12" ht="15.75" x14ac:dyDescent="0.25">
      <c r="A80" s="831"/>
      <c r="B80" s="746"/>
      <c r="C80" s="302" t="s">
        <v>169</v>
      </c>
      <c r="D80" s="229">
        <v>1</v>
      </c>
      <c r="E80" s="86">
        <v>60</v>
      </c>
      <c r="F80" s="363">
        <v>0.76111111111111107</v>
      </c>
      <c r="G80" s="593">
        <v>0.68181818181818177</v>
      </c>
      <c r="H80" s="118">
        <v>0.28104575163398693</v>
      </c>
      <c r="L80" s="294"/>
    </row>
    <row r="81" spans="1:12" ht="15.75" x14ac:dyDescent="0.25">
      <c r="A81" s="831"/>
      <c r="B81" s="746" t="s">
        <v>170</v>
      </c>
      <c r="C81" s="302" t="s">
        <v>172</v>
      </c>
      <c r="D81" s="229">
        <v>1</v>
      </c>
      <c r="E81" s="86">
        <v>75</v>
      </c>
      <c r="F81" s="363">
        <v>0.92</v>
      </c>
      <c r="G81" s="593">
        <v>0.25</v>
      </c>
      <c r="H81" s="118">
        <v>0.60515021459227469</v>
      </c>
      <c r="L81" s="294"/>
    </row>
    <row r="82" spans="1:12" ht="15.75" x14ac:dyDescent="0.25">
      <c r="A82" s="831"/>
      <c r="B82" s="746"/>
      <c r="C82" s="302" t="s">
        <v>171</v>
      </c>
      <c r="D82" s="229">
        <v>1</v>
      </c>
      <c r="E82" s="86">
        <v>75</v>
      </c>
      <c r="F82" s="363">
        <v>0.41777777777777775</v>
      </c>
      <c r="G82" s="593">
        <v>0.44444444444444442</v>
      </c>
      <c r="H82" s="118">
        <v>0.59615384615384626</v>
      </c>
      <c r="L82" s="294"/>
    </row>
    <row r="83" spans="1:12" ht="15.75" x14ac:dyDescent="0.25">
      <c r="A83" s="831"/>
      <c r="B83" s="746"/>
      <c r="C83" s="302" t="s">
        <v>173</v>
      </c>
      <c r="D83" s="230">
        <v>1</v>
      </c>
      <c r="E83" s="81">
        <v>90</v>
      </c>
      <c r="F83" s="363">
        <v>0.70370370370370372</v>
      </c>
      <c r="G83" s="593">
        <v>0.34146341463414637</v>
      </c>
      <c r="H83" s="118">
        <v>0.6960784313725491</v>
      </c>
      <c r="L83" s="294"/>
    </row>
    <row r="84" spans="1:12" ht="15.75" x14ac:dyDescent="0.25">
      <c r="A84" s="829" t="s">
        <v>210</v>
      </c>
      <c r="B84" s="830"/>
      <c r="C84" s="830"/>
      <c r="D84" s="342">
        <v>15</v>
      </c>
      <c r="E84" s="365">
        <v>1440</v>
      </c>
      <c r="F84" s="362">
        <v>0.70439814814814816</v>
      </c>
      <c r="G84" s="340">
        <v>0.54325955734406439</v>
      </c>
      <c r="H84" s="327">
        <v>0.44378346222486609</v>
      </c>
      <c r="L84" s="294"/>
    </row>
    <row r="85" spans="1:12" ht="15.75" x14ac:dyDescent="0.25">
      <c r="A85" s="831" t="s">
        <v>174</v>
      </c>
      <c r="B85" s="746" t="s">
        <v>100</v>
      </c>
      <c r="C85" s="86" t="s">
        <v>101</v>
      </c>
      <c r="D85" s="229"/>
      <c r="E85" s="86"/>
      <c r="F85" s="363"/>
      <c r="G85" s="593"/>
      <c r="H85" s="118"/>
      <c r="L85" s="294"/>
    </row>
    <row r="86" spans="1:12" ht="15.75" x14ac:dyDescent="0.25">
      <c r="A86" s="831"/>
      <c r="B86" s="746"/>
      <c r="C86" s="81" t="s">
        <v>102</v>
      </c>
      <c r="D86" s="229"/>
      <c r="E86" s="86"/>
      <c r="F86" s="363"/>
      <c r="G86" s="593"/>
      <c r="H86" s="118"/>
      <c r="L86" s="294"/>
    </row>
    <row r="87" spans="1:12" ht="15.75" x14ac:dyDescent="0.25">
      <c r="A87" s="831"/>
      <c r="B87" s="746"/>
      <c r="C87" s="302" t="s">
        <v>103</v>
      </c>
      <c r="D87" s="229">
        <v>2</v>
      </c>
      <c r="E87" s="86">
        <v>180</v>
      </c>
      <c r="F87" s="363">
        <v>0.80740740740740746</v>
      </c>
      <c r="G87" s="593">
        <v>0.29870129870129869</v>
      </c>
      <c r="H87" s="118">
        <v>0.44399185336048885</v>
      </c>
      <c r="L87" s="294"/>
    </row>
    <row r="88" spans="1:12" ht="15.75" x14ac:dyDescent="0.25">
      <c r="A88" s="831"/>
      <c r="B88" s="305" t="s">
        <v>104</v>
      </c>
      <c r="C88" s="302" t="s">
        <v>105</v>
      </c>
      <c r="D88" s="229">
        <v>1</v>
      </c>
      <c r="E88" s="86">
        <v>120</v>
      </c>
      <c r="F88" s="363">
        <v>0.8</v>
      </c>
      <c r="G88" s="593">
        <v>0.48780487804878048</v>
      </c>
      <c r="H88" s="118">
        <v>0.49849849849849853</v>
      </c>
      <c r="L88" s="294"/>
    </row>
    <row r="89" spans="1:12" ht="15.75" x14ac:dyDescent="0.25">
      <c r="A89" s="831"/>
      <c r="B89" s="746" t="s">
        <v>175</v>
      </c>
      <c r="C89" s="81" t="s">
        <v>107</v>
      </c>
      <c r="D89" s="229"/>
      <c r="E89" s="86"/>
      <c r="F89" s="363"/>
      <c r="G89" s="593"/>
      <c r="H89" s="118"/>
      <c r="L89" s="294"/>
    </row>
    <row r="90" spans="1:12" ht="15.75" x14ac:dyDescent="0.25">
      <c r="A90" s="831"/>
      <c r="B90" s="746"/>
      <c r="C90" s="81" t="s">
        <v>108</v>
      </c>
      <c r="D90" s="229"/>
      <c r="E90" s="86"/>
      <c r="F90" s="363"/>
      <c r="G90" s="593"/>
      <c r="H90" s="118"/>
      <c r="L90" s="294"/>
    </row>
    <row r="91" spans="1:12" ht="15.75" x14ac:dyDescent="0.25">
      <c r="A91" s="831"/>
      <c r="B91" s="746"/>
      <c r="C91" s="302" t="s">
        <v>176</v>
      </c>
      <c r="D91" s="229">
        <v>1</v>
      </c>
      <c r="E91" s="86">
        <v>60</v>
      </c>
      <c r="F91" s="363">
        <v>0.46666666666666667</v>
      </c>
      <c r="G91" s="593">
        <v>0.23076923076923078</v>
      </c>
      <c r="H91" s="118">
        <v>0.39622641509433959</v>
      </c>
      <c r="L91" s="294"/>
    </row>
    <row r="92" spans="1:12" ht="15.75" x14ac:dyDescent="0.25">
      <c r="A92" s="829" t="s">
        <v>211</v>
      </c>
      <c r="B92" s="830"/>
      <c r="C92" s="830"/>
      <c r="D92" s="342">
        <v>4</v>
      </c>
      <c r="E92" s="342">
        <v>360</v>
      </c>
      <c r="F92" s="364">
        <v>0.74814814814814812</v>
      </c>
      <c r="G92" s="340">
        <v>0.35658914728682173</v>
      </c>
      <c r="H92" s="327">
        <v>0.46180159635119727</v>
      </c>
      <c r="L92" s="294"/>
    </row>
    <row r="93" spans="1:12" ht="15.75" x14ac:dyDescent="0.25">
      <c r="A93" s="831" t="s">
        <v>177</v>
      </c>
      <c r="B93" s="746" t="s">
        <v>110</v>
      </c>
      <c r="C93" s="302" t="s">
        <v>111</v>
      </c>
      <c r="D93" s="229">
        <v>1</v>
      </c>
      <c r="E93" s="86">
        <v>120</v>
      </c>
      <c r="F93" s="363">
        <v>0.74722222222222223</v>
      </c>
      <c r="G93" s="593">
        <v>0.625</v>
      </c>
      <c r="H93" s="118">
        <v>0.42545454545454542</v>
      </c>
      <c r="L93" s="294"/>
    </row>
    <row r="94" spans="1:12" ht="15.75" x14ac:dyDescent="0.25">
      <c r="A94" s="831"/>
      <c r="B94" s="746"/>
      <c r="C94" s="302" t="s">
        <v>112</v>
      </c>
      <c r="D94" s="229">
        <v>2</v>
      </c>
      <c r="E94" s="86">
        <v>180</v>
      </c>
      <c r="F94" s="363">
        <v>0.73888888888888893</v>
      </c>
      <c r="G94" s="593">
        <v>0.81481481481481477</v>
      </c>
      <c r="H94" s="118">
        <v>0.54756380510440839</v>
      </c>
      <c r="L94" s="294"/>
    </row>
    <row r="95" spans="1:12" ht="15.75" x14ac:dyDescent="0.25">
      <c r="A95" s="831"/>
      <c r="B95" s="746"/>
      <c r="C95" s="302" t="s">
        <v>178</v>
      </c>
      <c r="D95" s="229">
        <v>1</v>
      </c>
      <c r="E95" s="86">
        <v>105</v>
      </c>
      <c r="F95" s="363">
        <v>0.81587301587301597</v>
      </c>
      <c r="G95" s="593">
        <v>0.75</v>
      </c>
      <c r="H95" s="118">
        <v>0.36029411764705876</v>
      </c>
      <c r="L95" s="294"/>
    </row>
    <row r="96" spans="1:12" ht="15.75" customHeight="1" x14ac:dyDescent="0.25">
      <c r="A96" s="831"/>
      <c r="B96" s="746" t="s">
        <v>114</v>
      </c>
      <c r="C96" s="302" t="s">
        <v>179</v>
      </c>
      <c r="D96" s="229">
        <v>1</v>
      </c>
      <c r="E96" s="86">
        <v>90</v>
      </c>
      <c r="F96" s="363">
        <v>0.53703703703703709</v>
      </c>
      <c r="G96" s="593">
        <v>0.8571428571428571</v>
      </c>
      <c r="H96" s="118">
        <v>0.5</v>
      </c>
      <c r="L96" s="294"/>
    </row>
    <row r="97" spans="1:110" ht="15.75" x14ac:dyDescent="0.25">
      <c r="A97" s="831"/>
      <c r="B97" s="746"/>
      <c r="C97" s="302" t="s">
        <v>116</v>
      </c>
      <c r="D97" s="229">
        <v>2</v>
      </c>
      <c r="E97" s="86">
        <v>210</v>
      </c>
      <c r="F97" s="363">
        <v>0.68095238095238098</v>
      </c>
      <c r="G97" s="593">
        <v>0.65625</v>
      </c>
      <c r="H97" s="118">
        <v>0.65042372881355925</v>
      </c>
      <c r="L97" s="294"/>
    </row>
    <row r="98" spans="1:110" ht="15.75" x14ac:dyDescent="0.25">
      <c r="A98" s="831"/>
      <c r="B98" s="746"/>
      <c r="C98" s="81" t="s">
        <v>117</v>
      </c>
      <c r="D98" s="229"/>
      <c r="E98" s="86"/>
      <c r="F98" s="363"/>
      <c r="G98" s="593"/>
      <c r="H98" s="118"/>
      <c r="L98" s="294"/>
    </row>
    <row r="99" spans="1:110" ht="15.75" x14ac:dyDescent="0.25">
      <c r="A99" s="831"/>
      <c r="B99" s="746" t="s">
        <v>180</v>
      </c>
      <c r="C99" s="302" t="s">
        <v>181</v>
      </c>
      <c r="D99" s="229">
        <v>2</v>
      </c>
      <c r="E99" s="86">
        <v>225</v>
      </c>
      <c r="F99" s="363">
        <v>0.68444444444444441</v>
      </c>
      <c r="G99" s="593">
        <v>0.54</v>
      </c>
      <c r="H99" s="118">
        <v>0.48987854251012153</v>
      </c>
      <c r="L99" s="294"/>
    </row>
    <row r="100" spans="1:110" ht="15.75" x14ac:dyDescent="0.25">
      <c r="A100" s="831"/>
      <c r="B100" s="746"/>
      <c r="C100" s="302" t="s">
        <v>120</v>
      </c>
      <c r="D100" s="229">
        <v>1</v>
      </c>
      <c r="E100" s="86">
        <v>105</v>
      </c>
      <c r="F100" s="363">
        <v>0.6603174603174603</v>
      </c>
      <c r="G100" s="593">
        <v>0.65</v>
      </c>
      <c r="H100" s="118">
        <v>0.35564853556485354</v>
      </c>
      <c r="L100" s="294"/>
    </row>
    <row r="101" spans="1:110" ht="15.75" x14ac:dyDescent="0.25">
      <c r="A101" s="831"/>
      <c r="B101" s="746" t="s">
        <v>121</v>
      </c>
      <c r="C101" s="302" t="s">
        <v>182</v>
      </c>
      <c r="D101" s="229">
        <v>2</v>
      </c>
      <c r="E101" s="86">
        <v>195</v>
      </c>
      <c r="F101" s="363">
        <v>0.7811965811965812</v>
      </c>
      <c r="G101" s="593">
        <v>0.59259259259259256</v>
      </c>
      <c r="H101" s="118">
        <v>0.36186770428015563</v>
      </c>
      <c r="L101" s="294"/>
    </row>
    <row r="102" spans="1:110" ht="15.75" x14ac:dyDescent="0.25">
      <c r="A102" s="831"/>
      <c r="B102" s="746"/>
      <c r="C102" s="302" t="s">
        <v>183</v>
      </c>
      <c r="D102" s="229">
        <v>1</v>
      </c>
      <c r="E102" s="86">
        <v>75</v>
      </c>
      <c r="F102" s="363">
        <v>0.84444444444444444</v>
      </c>
      <c r="G102" s="593">
        <v>0.875</v>
      </c>
      <c r="H102" s="118">
        <v>0.72680412371134018</v>
      </c>
      <c r="L102" s="294"/>
    </row>
    <row r="103" spans="1:110" ht="15.75" x14ac:dyDescent="0.25">
      <c r="A103" s="831"/>
      <c r="B103" s="746" t="s">
        <v>124</v>
      </c>
      <c r="C103" s="81" t="s">
        <v>125</v>
      </c>
      <c r="D103" s="229"/>
      <c r="E103" s="86"/>
      <c r="F103" s="363"/>
      <c r="G103" s="593"/>
      <c r="H103" s="118"/>
      <c r="L103" s="294"/>
    </row>
    <row r="104" spans="1:110" ht="15.75" x14ac:dyDescent="0.25">
      <c r="A104" s="831"/>
      <c r="B104" s="746"/>
      <c r="C104" s="302" t="s">
        <v>126</v>
      </c>
      <c r="D104" s="229">
        <v>1</v>
      </c>
      <c r="E104" s="86">
        <v>90</v>
      </c>
      <c r="F104" s="363">
        <v>0.51851851851851849</v>
      </c>
      <c r="G104" s="593">
        <v>0.52380952380952384</v>
      </c>
      <c r="H104" s="118">
        <v>0.23178807947019867</v>
      </c>
      <c r="L104" s="294"/>
    </row>
    <row r="105" spans="1:110" ht="15.75" x14ac:dyDescent="0.25">
      <c r="A105" s="831"/>
      <c r="B105" s="746" t="s">
        <v>127</v>
      </c>
      <c r="C105" s="83" t="s">
        <v>128</v>
      </c>
      <c r="D105" s="229"/>
      <c r="E105" s="86"/>
      <c r="F105" s="363"/>
      <c r="G105" s="593"/>
      <c r="H105" s="118"/>
      <c r="L105" s="294"/>
    </row>
    <row r="106" spans="1:110" ht="15.75" x14ac:dyDescent="0.25">
      <c r="A106" s="831"/>
      <c r="B106" s="746"/>
      <c r="C106" s="716" t="s">
        <v>129</v>
      </c>
      <c r="D106" s="229">
        <v>1</v>
      </c>
      <c r="E106" s="86">
        <v>60</v>
      </c>
      <c r="F106" s="363">
        <v>0.6777777777777777</v>
      </c>
      <c r="G106" s="593">
        <v>0.78260869565217395</v>
      </c>
      <c r="H106" s="118">
        <v>0.42335766423357662</v>
      </c>
      <c r="L106" s="294"/>
    </row>
    <row r="107" spans="1:110" ht="15.75" x14ac:dyDescent="0.25">
      <c r="A107" s="831"/>
      <c r="B107" s="746"/>
      <c r="C107" s="86" t="s">
        <v>184</v>
      </c>
      <c r="D107" s="229"/>
      <c r="E107" s="86"/>
      <c r="F107" s="363"/>
      <c r="G107" s="477"/>
      <c r="H107" s="42"/>
      <c r="L107" s="294"/>
    </row>
    <row r="108" spans="1:110" ht="15.75" x14ac:dyDescent="0.25">
      <c r="A108" s="829" t="s">
        <v>212</v>
      </c>
      <c r="B108" s="830"/>
      <c r="C108" s="830"/>
      <c r="D108" s="342">
        <v>15</v>
      </c>
      <c r="E108" s="339">
        <v>1455</v>
      </c>
      <c r="F108" s="364">
        <v>0.70515463917525778</v>
      </c>
      <c r="G108" s="340">
        <v>0.6607142857142857</v>
      </c>
      <c r="H108" s="327">
        <v>0.47479868774232037</v>
      </c>
      <c r="L108" s="294"/>
    </row>
    <row r="109" spans="1:110" ht="15.75" x14ac:dyDescent="0.25">
      <c r="A109" s="833" t="s">
        <v>185</v>
      </c>
      <c r="B109" s="833"/>
      <c r="C109" s="833"/>
      <c r="D109" s="342">
        <v>58</v>
      </c>
      <c r="E109" s="339">
        <v>5460</v>
      </c>
      <c r="F109" s="364">
        <v>0.70128205128205123</v>
      </c>
      <c r="G109" s="340">
        <v>0.49128469980632666</v>
      </c>
      <c r="H109" s="327">
        <v>0.43325377883850436</v>
      </c>
      <c r="I109" s="494"/>
      <c r="J109" s="4"/>
      <c r="K109" s="4"/>
      <c r="L109" s="294"/>
    </row>
    <row r="110" spans="1:110" s="3" customFormat="1" x14ac:dyDescent="0.25">
      <c r="A110" s="586" t="s">
        <v>186</v>
      </c>
      <c r="B110" s="489" t="s">
        <v>368</v>
      </c>
      <c r="C110" s="12"/>
      <c r="D110" s="12"/>
      <c r="E110" s="12"/>
      <c r="F110" s="9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293"/>
      <c r="Z110" s="293"/>
      <c r="AA110" s="293"/>
      <c r="AB110" s="293"/>
      <c r="AC110" s="293"/>
      <c r="AD110" s="293"/>
      <c r="AE110" s="293"/>
      <c r="AF110" s="293"/>
      <c r="AG110" s="293"/>
      <c r="AH110" s="293"/>
      <c r="AI110" s="293"/>
      <c r="AJ110" s="293"/>
      <c r="AK110" s="293"/>
      <c r="AL110" s="293"/>
      <c r="AM110" s="293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293"/>
      <c r="AX110" s="293"/>
      <c r="AY110" s="293"/>
      <c r="AZ110" s="293"/>
      <c r="BA110" s="293"/>
      <c r="BB110" s="293"/>
      <c r="BC110" s="293"/>
      <c r="BD110" s="293"/>
      <c r="BE110" s="293"/>
      <c r="BF110" s="293"/>
      <c r="BG110" s="293"/>
      <c r="BH110" s="293"/>
      <c r="BI110" s="293"/>
      <c r="BJ110" s="293"/>
      <c r="BK110" s="293"/>
      <c r="BL110" s="293"/>
      <c r="BM110" s="293"/>
      <c r="BN110" s="293"/>
      <c r="BO110" s="293"/>
      <c r="BP110" s="293"/>
      <c r="BQ110" s="293"/>
      <c r="BR110" s="293"/>
      <c r="BS110" s="293"/>
      <c r="BT110" s="293"/>
      <c r="BU110" s="293"/>
      <c r="BV110" s="293"/>
      <c r="BW110" s="293"/>
      <c r="BX110" s="293"/>
      <c r="BY110" s="293"/>
      <c r="BZ110" s="293"/>
      <c r="CA110" s="293"/>
      <c r="CB110" s="293"/>
      <c r="CC110" s="293"/>
      <c r="CD110" s="293"/>
      <c r="CE110" s="293"/>
      <c r="CF110" s="293"/>
      <c r="CG110" s="293"/>
      <c r="CH110" s="293"/>
      <c r="CI110" s="293"/>
      <c r="CJ110" s="293"/>
      <c r="CK110" s="293"/>
      <c r="CL110" s="293"/>
      <c r="CM110" s="293"/>
      <c r="CN110" s="293"/>
      <c r="CO110" s="293"/>
      <c r="CP110" s="293"/>
      <c r="CQ110" s="293"/>
      <c r="CR110" s="293"/>
      <c r="CS110" s="293"/>
      <c r="CT110" s="293"/>
      <c r="CU110" s="293"/>
      <c r="CV110" s="293"/>
      <c r="CW110" s="293"/>
      <c r="CX110" s="293"/>
      <c r="CY110" s="293"/>
      <c r="CZ110" s="293"/>
      <c r="DA110" s="293"/>
      <c r="DB110" s="293"/>
      <c r="DC110" s="293"/>
      <c r="DD110" s="293"/>
      <c r="DE110" s="293"/>
      <c r="DF110" s="293"/>
    </row>
    <row r="111" spans="1:110" s="293" customFormat="1" x14ac:dyDescent="0.25">
      <c r="A111" s="195" t="s">
        <v>323</v>
      </c>
      <c r="B111" s="490" t="s">
        <v>369</v>
      </c>
      <c r="C111" s="194"/>
      <c r="D111" s="194"/>
      <c r="E111" s="194"/>
      <c r="F111" s="209"/>
      <c r="G111" s="194"/>
      <c r="H111" s="194"/>
      <c r="I111" s="194"/>
      <c r="J111" s="194"/>
      <c r="K111" s="194"/>
    </row>
    <row r="112" spans="1:110" x14ac:dyDescent="0.25">
      <c r="B112" s="293"/>
      <c r="L112" s="294"/>
    </row>
    <row r="113" spans="12:12" x14ac:dyDescent="0.25">
      <c r="L113" s="294"/>
    </row>
    <row r="114" spans="12:12" x14ac:dyDescent="0.25">
      <c r="L114" s="294"/>
    </row>
    <row r="115" spans="12:12" x14ac:dyDescent="0.25">
      <c r="L115" s="294"/>
    </row>
    <row r="116" spans="12:12" x14ac:dyDescent="0.25">
      <c r="L116" s="294"/>
    </row>
  </sheetData>
  <mergeCells count="56">
    <mergeCell ref="C3:C4"/>
    <mergeCell ref="F3:F4"/>
    <mergeCell ref="D3:D4"/>
    <mergeCell ref="E3:E4"/>
    <mergeCell ref="A24:C24"/>
    <mergeCell ref="A5:A12"/>
    <mergeCell ref="B5:B6"/>
    <mergeCell ref="B7:B9"/>
    <mergeCell ref="B10:B12"/>
    <mergeCell ref="A109:C109"/>
    <mergeCell ref="A49:C49"/>
    <mergeCell ref="A50:A65"/>
    <mergeCell ref="B50:B52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A108:C108"/>
    <mergeCell ref="A2:H2"/>
    <mergeCell ref="A66:C66"/>
    <mergeCell ref="A67:A83"/>
    <mergeCell ref="B68:B69"/>
    <mergeCell ref="B70:B71"/>
    <mergeCell ref="B72:B73"/>
    <mergeCell ref="B74:B77"/>
    <mergeCell ref="B78:B80"/>
    <mergeCell ref="B81:B83"/>
    <mergeCell ref="B53:B58"/>
    <mergeCell ref="B59:B62"/>
    <mergeCell ref="B64:B65"/>
    <mergeCell ref="A25:A39"/>
    <mergeCell ref="A41:A48"/>
    <mergeCell ref="B41:B48"/>
    <mergeCell ref="B3:B4"/>
    <mergeCell ref="A1:H1"/>
    <mergeCell ref="B25:B29"/>
    <mergeCell ref="A40:C40"/>
    <mergeCell ref="B103:B104"/>
    <mergeCell ref="B105:B107"/>
    <mergeCell ref="A13:C13"/>
    <mergeCell ref="A14:A23"/>
    <mergeCell ref="B14:B16"/>
    <mergeCell ref="B17:B18"/>
    <mergeCell ref="B19:B20"/>
    <mergeCell ref="B21:B23"/>
    <mergeCell ref="B30:B35"/>
    <mergeCell ref="B36:B39"/>
    <mergeCell ref="G3:G4"/>
    <mergeCell ref="H3:H4"/>
    <mergeCell ref="A3:A4"/>
  </mergeCells>
  <dataValidations count="1">
    <dataValidation allowBlank="1" showInputMessage="1" showErrorMessage="1" promptTitle="Verificação" sqref="IZ11:IZ18 WVL11:WVL18 WLP11:WLP18 WBT11:WBT18 VRX11:VRX18 VIB11:VIB18 UYF11:UYF18 UOJ11:UOJ18 UEN11:UEN18 TUR11:TUR18 TKV11:TKV18 TAZ11:TAZ18 SRD11:SRD18 SHH11:SHH18 RXL11:RXL18 RNP11:RNP18 RDT11:RDT18 QTX11:QTX18 QKB11:QKB18 QAF11:QAF18 PQJ11:PQJ18 PGN11:PGN18 OWR11:OWR18 OMV11:OMV18 OCZ11:OCZ18 NTD11:NTD18 NJH11:NJH18 MZL11:MZL18 MPP11:MPP18 MFT11:MFT18 LVX11:LVX18 LMB11:LMB18 LCF11:LCF18 KSJ11:KSJ18 KIN11:KIN18 JYR11:JYR18 JOV11:JOV18 JEZ11:JEZ18 IVD11:IVD18 ILH11:ILH18 IBL11:IBL18 HRP11:HRP18 HHT11:HHT18 GXX11:GXX18 GOB11:GOB18 GEF11:GEF18 FUJ11:FUJ18 FKN11:FKN18 FAR11:FAR18 EQV11:EQV18 EGZ11:EGZ18 DXD11:DXD18 DNH11:DNH18 DDL11:DDL18 CTP11:CTP18 CJT11:CJT18 BZX11:BZX18 BQB11:BQB18 BGF11:BGF18 AWJ11:AWJ18 AMN11:AMN18 ACR11:ACR18 SV11:SV18" xr:uid="{00000000-0002-0000-08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6</vt:i4>
      </vt:variant>
    </vt:vector>
  </HeadingPairs>
  <TitlesOfParts>
    <vt:vector size="30" baseType="lpstr">
      <vt:lpstr>CCA</vt:lpstr>
      <vt:lpstr>CEDESP</vt:lpstr>
      <vt:lpstr>CJ</vt:lpstr>
      <vt:lpstr>NCI_Convivência</vt:lpstr>
      <vt:lpstr>NCI_Domiciliar</vt:lpstr>
      <vt:lpstr>SASF</vt:lpstr>
      <vt:lpstr>CDCM</vt:lpstr>
      <vt:lpstr>SPVV</vt:lpstr>
      <vt:lpstr>MSE</vt:lpstr>
      <vt:lpstr>NPJ</vt:lpstr>
      <vt:lpstr>Abordagem_Cças Adol </vt:lpstr>
      <vt:lpstr>Abordagem Adultos</vt:lpstr>
      <vt:lpstr>NAISPD</vt:lpstr>
      <vt:lpstr>NConv Adultos Pop Rua</vt:lpstr>
      <vt:lpstr>SAICA</vt:lpstr>
      <vt:lpstr>CA Mulheres Vit Violência</vt:lpstr>
      <vt:lpstr>CA Mulheres Pop Rua</vt:lpstr>
      <vt:lpstr>CA Idoso</vt:lpstr>
      <vt:lpstr>CA_Convalescente</vt:lpstr>
      <vt:lpstr>ILPI</vt:lpstr>
      <vt:lpstr>CA 16h</vt:lpstr>
      <vt:lpstr>CA 24h</vt:lpstr>
      <vt:lpstr>República Jovem</vt:lpstr>
      <vt:lpstr>República Adultos</vt:lpstr>
      <vt:lpstr>'Abordagem Adultos'!Area_de_impressao</vt:lpstr>
      <vt:lpstr>'Abordagem_Cças Adol '!Area_de_impressao</vt:lpstr>
      <vt:lpstr>CCA!Area_de_impressao</vt:lpstr>
      <vt:lpstr>CJ!Area_de_impressao</vt:lpstr>
      <vt:lpstr>MSE!Area_de_impressao</vt:lpstr>
      <vt:lpstr>SAICA!Area_de_impressao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d516723</dc:creator>
  <cp:lastModifiedBy>d544574</cp:lastModifiedBy>
  <cp:lastPrinted>2014-10-01T21:39:31Z</cp:lastPrinted>
  <dcterms:created xsi:type="dcterms:W3CDTF">2014-09-08T15:44:55Z</dcterms:created>
  <dcterms:modified xsi:type="dcterms:W3CDTF">2022-10-14T14:49:18Z</dcterms:modified>
</cp:coreProperties>
</file>