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45B12015-64C6-4D98-A1EA-AED91DE6E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1" i="1" l="1"/>
  <c r="AR41" i="1"/>
  <c r="AR29" i="1"/>
  <c r="AR107" i="1"/>
  <c r="AR102" i="1" l="1"/>
  <c r="AR101" i="1"/>
  <c r="AR99" i="1" l="1"/>
  <c r="AR96" i="1" l="1"/>
  <c r="AR91" i="1" l="1"/>
  <c r="AR81" i="1" l="1"/>
  <c r="AR79" i="1" l="1"/>
  <c r="BZ75" i="1" l="1"/>
  <c r="AR75" i="1"/>
  <c r="AR71" i="1"/>
  <c r="AR67" i="1"/>
  <c r="AR65" i="1" l="1"/>
  <c r="AR63" i="1" l="1"/>
  <c r="AR61" i="1" l="1"/>
  <c r="AR52" i="1" l="1"/>
  <c r="AR33" i="1" l="1"/>
  <c r="AR17" i="1"/>
  <c r="AR5" i="1"/>
  <c r="CX29" i="1" l="1"/>
  <c r="CP29" i="1"/>
  <c r="BR29" i="1"/>
  <c r="BZ29" i="1"/>
  <c r="CH29" i="1"/>
  <c r="AB29" i="1" l="1"/>
  <c r="O29" i="1"/>
  <c r="N29" i="1"/>
  <c r="P29" i="1" s="1"/>
  <c r="O17" i="1" l="1"/>
  <c r="N17" i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P17" i="1" l="1"/>
  <c r="O81" i="1"/>
  <c r="N81" i="1"/>
  <c r="P81" i="1" s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O107" i="1" l="1"/>
  <c r="N107" i="1"/>
  <c r="O104" i="1"/>
  <c r="N104" i="1"/>
  <c r="O102" i="1"/>
  <c r="N102" i="1"/>
  <c r="O101" i="1"/>
  <c r="N101" i="1"/>
  <c r="O99" i="1"/>
  <c r="N99" i="1"/>
  <c r="O96" i="1"/>
  <c r="N96" i="1"/>
  <c r="O94" i="1"/>
  <c r="N94" i="1"/>
  <c r="O91" i="1"/>
  <c r="N91" i="1"/>
  <c r="O86" i="1"/>
  <c r="N86" i="1"/>
  <c r="O79" i="1"/>
  <c r="N79" i="1"/>
  <c r="O75" i="1"/>
  <c r="P75" i="1" s="1"/>
  <c r="N75" i="1"/>
  <c r="O71" i="1"/>
  <c r="N71" i="1"/>
  <c r="P71" i="1" s="1"/>
  <c r="O67" i="1"/>
  <c r="N67" i="1"/>
  <c r="O65" i="1"/>
  <c r="N65" i="1"/>
  <c r="O63" i="1"/>
  <c r="N63" i="1"/>
  <c r="O61" i="1"/>
  <c r="N61" i="1"/>
  <c r="P61" i="1" s="1"/>
  <c r="O52" i="1"/>
  <c r="N52" i="1"/>
  <c r="P52" i="1" s="1"/>
  <c r="O41" i="1"/>
  <c r="N41" i="1"/>
  <c r="P41" i="1" s="1"/>
  <c r="P63" i="1" l="1"/>
  <c r="P102" i="1"/>
  <c r="P94" i="1"/>
  <c r="P96" i="1"/>
  <c r="P86" i="1"/>
  <c r="P99" i="1"/>
  <c r="P104" i="1"/>
  <c r="P101" i="1"/>
  <c r="P91" i="1"/>
  <c r="P107" i="1"/>
  <c r="P79" i="1"/>
  <c r="P67" i="1"/>
  <c r="P65" i="1"/>
  <c r="O33" i="1" l="1"/>
  <c r="N33" i="1"/>
  <c r="P33" i="1" s="1"/>
  <c r="O15" i="1"/>
  <c r="N15" i="1"/>
  <c r="O5" i="1"/>
  <c r="N5" i="1"/>
  <c r="P5" i="1" l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P92" i="1" s="1"/>
  <c r="CK92" i="1"/>
  <c r="CJ92" i="1"/>
  <c r="CI92" i="1"/>
  <c r="CG92" i="1"/>
  <c r="CF92" i="1"/>
  <c r="CE92" i="1"/>
  <c r="CD92" i="1"/>
  <c r="CC92" i="1"/>
  <c r="CB92" i="1"/>
  <c r="CA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BZ92" i="1" l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<sst xmlns="http://schemas.openxmlformats.org/spreadsheetml/2006/main" count="259" uniqueCount="211">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</sst>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5" fillId="0" borderId="0" xfId="1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7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2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" xfId="11" builtinId="5"/>
    <cellStyle name="Porcentagem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77" zoomScaleNormal="77" workbookViewId="0">
      <pane xSplit="5" ySplit="4" topLeftCell="F8" activePane="bottomRight" state="frozen"/>
      <selection pane="topRight" activeCell="F1" sqref="F1"/>
      <selection pane="bottomLeft" activeCell="A5" sqref="A5"/>
      <selection pane="bottomRight" activeCell="L31" sqref="L31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84" t="s">
        <v>68</v>
      </c>
      <c r="B1" s="92" t="s">
        <v>207</v>
      </c>
      <c r="C1" s="94" t="s">
        <v>0</v>
      </c>
      <c r="D1" s="95" t="s">
        <v>199</v>
      </c>
      <c r="E1" s="95" t="s">
        <v>1</v>
      </c>
      <c r="F1" s="96" t="s">
        <v>2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8" t="s">
        <v>3</v>
      </c>
      <c r="S1" s="91" t="s">
        <v>4</v>
      </c>
      <c r="T1" s="91"/>
      <c r="U1" s="91"/>
      <c r="V1" s="91"/>
      <c r="W1" s="91"/>
      <c r="X1" s="91"/>
      <c r="Y1" s="91"/>
      <c r="Z1" s="91"/>
      <c r="AA1" s="91"/>
      <c r="AB1" s="91"/>
      <c r="AD1" s="91" t="s">
        <v>5</v>
      </c>
      <c r="AE1" s="91"/>
      <c r="AF1" s="91"/>
      <c r="AG1" s="91"/>
      <c r="AH1" s="91"/>
      <c r="AI1" s="91"/>
      <c r="AJ1" s="91"/>
      <c r="AK1" s="91"/>
      <c r="AL1" s="91"/>
      <c r="AN1" s="91" t="s">
        <v>6</v>
      </c>
      <c r="AO1" s="91"/>
      <c r="AP1" s="91"/>
      <c r="AQ1" s="91"/>
      <c r="AT1" s="91" t="s">
        <v>7</v>
      </c>
      <c r="AU1" s="91"/>
      <c r="AV1" s="91"/>
      <c r="AW1" s="91"/>
      <c r="AY1" s="91" t="s">
        <v>8</v>
      </c>
      <c r="AZ1" s="91"/>
      <c r="BA1" s="91"/>
      <c r="BB1" s="61"/>
      <c r="BC1" s="103" t="s">
        <v>9</v>
      </c>
      <c r="BD1" s="104"/>
      <c r="BE1" s="104"/>
      <c r="BF1" s="104"/>
      <c r="BG1" s="104"/>
      <c r="BH1" s="104"/>
      <c r="BI1" s="104"/>
      <c r="BJ1" s="105"/>
      <c r="BL1" s="67" t="s">
        <v>55</v>
      </c>
      <c r="BM1" s="67"/>
      <c r="BN1" s="67"/>
      <c r="BO1" s="67"/>
      <c r="BP1" s="67"/>
      <c r="BQ1" s="67"/>
      <c r="BR1" s="67"/>
      <c r="BS1" s="6"/>
      <c r="BT1" s="67" t="s">
        <v>55</v>
      </c>
      <c r="BU1" s="67"/>
      <c r="BV1" s="67"/>
      <c r="BW1" s="67"/>
      <c r="BX1" s="67"/>
      <c r="BY1" s="67"/>
      <c r="BZ1" s="67"/>
      <c r="CB1" s="67" t="s">
        <v>55</v>
      </c>
      <c r="CC1" s="67"/>
      <c r="CD1" s="67"/>
      <c r="CE1" s="67"/>
      <c r="CF1" s="67"/>
      <c r="CG1" s="67"/>
      <c r="CH1" s="67"/>
      <c r="CJ1" s="67" t="s">
        <v>55</v>
      </c>
      <c r="CK1" s="67"/>
      <c r="CL1" s="67"/>
      <c r="CM1" s="67"/>
      <c r="CN1" s="67"/>
      <c r="CO1" s="67"/>
      <c r="CP1" s="67"/>
      <c r="CR1" s="67" t="s">
        <v>55</v>
      </c>
      <c r="CS1" s="67"/>
      <c r="CT1" s="67"/>
      <c r="CU1" s="67"/>
      <c r="CV1" s="67"/>
      <c r="CW1" s="67"/>
      <c r="CX1" s="67"/>
    </row>
    <row r="2" spans="1:102" x14ac:dyDescent="0.2">
      <c r="A2" s="85"/>
      <c r="B2" s="70"/>
      <c r="C2" s="95"/>
      <c r="D2" s="95"/>
      <c r="E2" s="95"/>
      <c r="F2" s="91" t="s">
        <v>10</v>
      </c>
      <c r="G2" s="91"/>
      <c r="H2" s="91" t="s">
        <v>11</v>
      </c>
      <c r="I2" s="91"/>
      <c r="J2" s="91" t="s">
        <v>12</v>
      </c>
      <c r="K2" s="91"/>
      <c r="L2" s="91" t="s">
        <v>13</v>
      </c>
      <c r="M2" s="91"/>
      <c r="N2" s="91" t="s">
        <v>14</v>
      </c>
      <c r="O2" s="91"/>
      <c r="P2" s="91" t="s">
        <v>15</v>
      </c>
      <c r="Q2" s="98"/>
      <c r="S2" s="91" t="s">
        <v>16</v>
      </c>
      <c r="T2" s="91" t="s">
        <v>17</v>
      </c>
      <c r="U2" s="91" t="s">
        <v>18</v>
      </c>
      <c r="V2" s="91" t="s">
        <v>19</v>
      </c>
      <c r="W2" s="91" t="s">
        <v>20</v>
      </c>
      <c r="X2" s="91" t="s">
        <v>21</v>
      </c>
      <c r="Y2" s="91" t="s">
        <v>22</v>
      </c>
      <c r="Z2" s="91" t="s">
        <v>23</v>
      </c>
      <c r="AA2" s="91" t="s">
        <v>24</v>
      </c>
      <c r="AB2" s="91" t="s">
        <v>14</v>
      </c>
      <c r="AD2" s="91" t="s">
        <v>25</v>
      </c>
      <c r="AE2" s="91" t="s">
        <v>26</v>
      </c>
      <c r="AF2" s="91" t="s">
        <v>27</v>
      </c>
      <c r="AG2" s="91" t="s">
        <v>28</v>
      </c>
      <c r="AH2" s="91" t="s">
        <v>29</v>
      </c>
      <c r="AI2" s="91" t="s">
        <v>30</v>
      </c>
      <c r="AJ2" s="91" t="s">
        <v>31</v>
      </c>
      <c r="AK2" s="91" t="s">
        <v>32</v>
      </c>
      <c r="AL2" s="91" t="s">
        <v>33</v>
      </c>
      <c r="AN2" s="91" t="s">
        <v>34</v>
      </c>
      <c r="AO2" s="91" t="s">
        <v>35</v>
      </c>
      <c r="AP2" s="91" t="s">
        <v>36</v>
      </c>
      <c r="AQ2" s="99" t="s">
        <v>37</v>
      </c>
      <c r="AR2" s="100" t="s">
        <v>205</v>
      </c>
      <c r="AT2" s="91" t="s">
        <v>38</v>
      </c>
      <c r="AU2" s="91" t="s">
        <v>39</v>
      </c>
      <c r="AV2" s="91" t="s">
        <v>40</v>
      </c>
      <c r="AW2" s="91" t="s">
        <v>41</v>
      </c>
      <c r="AY2" s="91" t="s">
        <v>42</v>
      </c>
      <c r="AZ2" s="91" t="s">
        <v>43</v>
      </c>
      <c r="BA2" s="91" t="s">
        <v>44</v>
      </c>
      <c r="BB2" s="2"/>
      <c r="BC2" s="91" t="s">
        <v>45</v>
      </c>
      <c r="BD2" s="91" t="s">
        <v>46</v>
      </c>
      <c r="BE2" s="91" t="s">
        <v>47</v>
      </c>
      <c r="BF2" s="91" t="s">
        <v>48</v>
      </c>
      <c r="BG2" s="91" t="s">
        <v>49</v>
      </c>
      <c r="BH2" s="91" t="s">
        <v>50</v>
      </c>
      <c r="BI2" s="91" t="s">
        <v>51</v>
      </c>
      <c r="BJ2" s="91" t="s">
        <v>52</v>
      </c>
      <c r="BL2" s="67" t="s">
        <v>63</v>
      </c>
      <c r="BM2" s="67"/>
      <c r="BN2" s="67"/>
      <c r="BO2" s="67"/>
      <c r="BP2" s="67"/>
      <c r="BQ2" s="67"/>
      <c r="BR2" s="67"/>
      <c r="BT2" s="67" t="s">
        <v>64</v>
      </c>
      <c r="BU2" s="67"/>
      <c r="BV2" s="67"/>
      <c r="BW2" s="67"/>
      <c r="BX2" s="67"/>
      <c r="BY2" s="67"/>
      <c r="BZ2" s="67"/>
      <c r="CB2" s="67" t="s">
        <v>65</v>
      </c>
      <c r="CC2" s="67"/>
      <c r="CD2" s="67"/>
      <c r="CE2" s="67"/>
      <c r="CF2" s="67"/>
      <c r="CG2" s="67"/>
      <c r="CH2" s="67"/>
      <c r="CJ2" s="67" t="s">
        <v>66</v>
      </c>
      <c r="CK2" s="67"/>
      <c r="CL2" s="67"/>
      <c r="CM2" s="67"/>
      <c r="CN2" s="67"/>
      <c r="CO2" s="67"/>
      <c r="CP2" s="67"/>
      <c r="CR2" s="67" t="s">
        <v>67</v>
      </c>
      <c r="CS2" s="67"/>
      <c r="CT2" s="67"/>
      <c r="CU2" s="67"/>
      <c r="CV2" s="67"/>
      <c r="CW2" s="67"/>
      <c r="CX2" s="67"/>
    </row>
    <row r="3" spans="1:102" x14ac:dyDescent="0.2">
      <c r="A3" s="85"/>
      <c r="B3" s="70"/>
      <c r="C3" s="95"/>
      <c r="D3" s="95"/>
      <c r="E3" s="95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8"/>
      <c r="S3" s="91"/>
      <c r="T3" s="91"/>
      <c r="U3" s="91"/>
      <c r="V3" s="91"/>
      <c r="W3" s="91"/>
      <c r="X3" s="91"/>
      <c r="Y3" s="91"/>
      <c r="Z3" s="91"/>
      <c r="AA3" s="91"/>
      <c r="AB3" s="91"/>
      <c r="AD3" s="91"/>
      <c r="AE3" s="91"/>
      <c r="AF3" s="91"/>
      <c r="AG3" s="91"/>
      <c r="AH3" s="91"/>
      <c r="AI3" s="91"/>
      <c r="AJ3" s="91"/>
      <c r="AK3" s="91"/>
      <c r="AL3" s="91"/>
      <c r="AN3" s="91"/>
      <c r="AO3" s="91"/>
      <c r="AP3" s="91"/>
      <c r="AQ3" s="99"/>
      <c r="AR3" s="101"/>
      <c r="AT3" s="91"/>
      <c r="AU3" s="91"/>
      <c r="AV3" s="91"/>
      <c r="AW3" s="91"/>
      <c r="AY3" s="91"/>
      <c r="AZ3" s="91"/>
      <c r="BA3" s="91"/>
      <c r="BB3" s="2"/>
      <c r="BC3" s="91"/>
      <c r="BD3" s="91"/>
      <c r="BE3" s="91"/>
      <c r="BF3" s="91"/>
      <c r="BG3" s="91"/>
      <c r="BH3" s="91"/>
      <c r="BI3" s="91"/>
      <c r="BJ3" s="91"/>
      <c r="BL3" s="67"/>
      <c r="BM3" s="67"/>
      <c r="BN3" s="67"/>
      <c r="BO3" s="67"/>
      <c r="BP3" s="67"/>
      <c r="BQ3" s="67"/>
      <c r="BR3" s="67"/>
      <c r="BT3" s="67"/>
      <c r="BU3" s="67"/>
      <c r="BV3" s="67"/>
      <c r="BW3" s="67"/>
      <c r="BX3" s="67"/>
      <c r="BY3" s="67"/>
      <c r="BZ3" s="67"/>
      <c r="CB3" s="67"/>
      <c r="CC3" s="67"/>
      <c r="CD3" s="67"/>
      <c r="CE3" s="67"/>
      <c r="CF3" s="67"/>
      <c r="CG3" s="67"/>
      <c r="CH3" s="67"/>
      <c r="CJ3" s="67"/>
      <c r="CK3" s="67"/>
      <c r="CL3" s="67"/>
      <c r="CM3" s="67"/>
      <c r="CN3" s="67"/>
      <c r="CO3" s="67"/>
      <c r="CP3" s="67"/>
      <c r="CR3" s="67"/>
      <c r="CS3" s="67"/>
      <c r="CT3" s="67"/>
      <c r="CU3" s="67"/>
      <c r="CV3" s="67"/>
      <c r="CW3" s="67"/>
      <c r="CX3" s="67"/>
    </row>
    <row r="4" spans="1:102" ht="29.25" thickBot="1" x14ac:dyDescent="0.25">
      <c r="A4" s="86"/>
      <c r="B4" s="93"/>
      <c r="C4" s="95"/>
      <c r="D4" s="95"/>
      <c r="E4" s="95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91"/>
      <c r="Q4" s="98"/>
      <c r="S4" s="91"/>
      <c r="T4" s="91"/>
      <c r="U4" s="91"/>
      <c r="V4" s="91"/>
      <c r="W4" s="91"/>
      <c r="X4" s="91"/>
      <c r="Y4" s="91"/>
      <c r="Z4" s="91"/>
      <c r="AA4" s="91"/>
      <c r="AB4" s="91"/>
      <c r="AD4" s="91"/>
      <c r="AE4" s="91"/>
      <c r="AF4" s="91"/>
      <c r="AG4" s="91"/>
      <c r="AH4" s="91"/>
      <c r="AI4" s="91"/>
      <c r="AJ4" s="91"/>
      <c r="AK4" s="91"/>
      <c r="AL4" s="91"/>
      <c r="AN4" s="91"/>
      <c r="AO4" s="91"/>
      <c r="AP4" s="91"/>
      <c r="AQ4" s="99"/>
      <c r="AR4" s="102"/>
      <c r="AT4" s="91"/>
      <c r="AU4" s="91"/>
      <c r="AV4" s="91"/>
      <c r="AW4" s="91"/>
      <c r="AY4" s="91"/>
      <c r="AZ4" s="91"/>
      <c r="BA4" s="91"/>
      <c r="BB4" s="2"/>
      <c r="BC4" s="91"/>
      <c r="BD4" s="91"/>
      <c r="BE4" s="91"/>
      <c r="BF4" s="91"/>
      <c r="BG4" s="91"/>
      <c r="BH4" s="91"/>
      <c r="BI4" s="91"/>
      <c r="BJ4" s="91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87" t="s">
        <v>69</v>
      </c>
      <c r="B5" s="74" t="s">
        <v>70</v>
      </c>
      <c r="C5" s="31" t="s">
        <v>71</v>
      </c>
      <c r="D5" s="32">
        <v>1</v>
      </c>
      <c r="E5" s="32">
        <v>80</v>
      </c>
      <c r="F5" s="8">
        <v>3</v>
      </c>
      <c r="G5" s="8">
        <v>9</v>
      </c>
      <c r="H5" s="8">
        <v>12</v>
      </c>
      <c r="I5" s="8">
        <v>32</v>
      </c>
      <c r="J5" s="8">
        <v>4</v>
      </c>
      <c r="K5" s="8">
        <v>11</v>
      </c>
      <c r="L5" s="8">
        <v>4</v>
      </c>
      <c r="M5" s="8">
        <v>8</v>
      </c>
      <c r="N5" s="9">
        <f>SUM(F5+H5+J5+L5)</f>
        <v>23</v>
      </c>
      <c r="O5" s="9">
        <f>SUM(G5+I5+K5+M5)</f>
        <v>60</v>
      </c>
      <c r="P5" s="9">
        <f>SUM(N5:O5)</f>
        <v>83</v>
      </c>
      <c r="Q5" s="35">
        <v>9</v>
      </c>
      <c r="S5" s="10">
        <v>0</v>
      </c>
      <c r="T5" s="10">
        <v>0</v>
      </c>
      <c r="U5" s="10">
        <v>0</v>
      </c>
      <c r="V5" s="10">
        <v>5</v>
      </c>
      <c r="W5" s="10">
        <v>1</v>
      </c>
      <c r="X5" s="10">
        <v>1</v>
      </c>
      <c r="Y5" s="10">
        <v>0</v>
      </c>
      <c r="Z5" s="10">
        <v>2</v>
      </c>
      <c r="AA5" s="10">
        <v>4</v>
      </c>
      <c r="AB5" s="43">
        <f>SUM(S5:AA5)</f>
        <v>13</v>
      </c>
      <c r="AD5" s="8">
        <v>6</v>
      </c>
      <c r="AE5" s="8">
        <v>14</v>
      </c>
      <c r="AF5" s="8">
        <v>9</v>
      </c>
      <c r="AG5" s="8">
        <v>60</v>
      </c>
      <c r="AH5" s="8">
        <v>119</v>
      </c>
      <c r="AI5" s="8">
        <v>45</v>
      </c>
      <c r="AJ5" s="8">
        <v>4</v>
      </c>
      <c r="AK5" s="8">
        <v>8</v>
      </c>
      <c r="AL5" s="8">
        <v>0</v>
      </c>
      <c r="AN5" s="11">
        <v>7</v>
      </c>
      <c r="AO5" s="11">
        <v>1</v>
      </c>
      <c r="AP5" s="11">
        <v>0</v>
      </c>
      <c r="AQ5" s="49">
        <v>2</v>
      </c>
      <c r="AR5" s="16">
        <f>SUM(AN5:AQ5)</f>
        <v>10</v>
      </c>
      <c r="AS5" s="48"/>
      <c r="AT5" s="11">
        <v>1</v>
      </c>
      <c r="AU5" s="11">
        <v>6</v>
      </c>
      <c r="AV5" s="11">
        <v>3</v>
      </c>
      <c r="AW5" s="11">
        <v>0</v>
      </c>
      <c r="AY5" s="11">
        <v>55</v>
      </c>
      <c r="AZ5" s="10">
        <v>28</v>
      </c>
      <c r="BA5" s="10">
        <v>0</v>
      </c>
      <c r="BB5" s="10"/>
      <c r="BC5" s="8">
        <v>56</v>
      </c>
      <c r="BD5" s="8">
        <v>47</v>
      </c>
      <c r="BE5" s="8">
        <v>18</v>
      </c>
      <c r="BF5" s="8">
        <v>3</v>
      </c>
      <c r="BG5" s="8">
        <v>55</v>
      </c>
      <c r="BH5" s="8">
        <v>3</v>
      </c>
      <c r="BI5" s="8">
        <v>2</v>
      </c>
      <c r="BJ5" s="8">
        <v>2</v>
      </c>
      <c r="BL5" s="12">
        <v>4</v>
      </c>
      <c r="BM5" s="12">
        <v>10</v>
      </c>
      <c r="BN5" s="12">
        <v>4</v>
      </c>
      <c r="BO5" s="12">
        <v>0</v>
      </c>
      <c r="BP5" s="12">
        <v>3</v>
      </c>
      <c r="BQ5" s="12">
        <v>5</v>
      </c>
      <c r="BR5" s="3">
        <f>SUM(BL5:BQ5)</f>
        <v>26</v>
      </c>
      <c r="BT5" s="12">
        <v>1</v>
      </c>
      <c r="BU5" s="12">
        <v>7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9</v>
      </c>
      <c r="CB5" s="12">
        <v>0</v>
      </c>
      <c r="CC5" s="12">
        <v>1</v>
      </c>
      <c r="CD5" s="12">
        <v>2</v>
      </c>
      <c r="CE5" s="12">
        <v>0</v>
      </c>
      <c r="CF5" s="12">
        <v>10</v>
      </c>
      <c r="CG5" s="12">
        <v>24</v>
      </c>
      <c r="CH5" s="3">
        <f>SUM(CB5:CG5)</f>
        <v>37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</v>
      </c>
      <c r="CP5" s="3">
        <f>SUM(CJ5:CO5)</f>
        <v>1</v>
      </c>
      <c r="CR5" s="12">
        <v>13</v>
      </c>
      <c r="CS5" s="12">
        <v>8</v>
      </c>
      <c r="CT5" s="12">
        <v>0</v>
      </c>
      <c r="CU5" s="12">
        <v>0</v>
      </c>
      <c r="CV5" s="12">
        <v>1</v>
      </c>
      <c r="CW5" s="12">
        <v>2</v>
      </c>
      <c r="CX5" s="3">
        <f>SUM(CR5:CW5)</f>
        <v>24</v>
      </c>
    </row>
    <row r="6" spans="1:102" x14ac:dyDescent="0.2">
      <c r="A6" s="69"/>
      <c r="B6" s="75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3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9"/>
      <c r="AR6" s="16"/>
      <c r="AS6" s="48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69"/>
      <c r="B7" s="88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3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9"/>
      <c r="AR7" s="16"/>
      <c r="AS7" s="48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69"/>
      <c r="B8" s="89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3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9"/>
      <c r="AR8" s="16"/>
      <c r="AS8" s="48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69"/>
      <c r="B9" s="90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3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9"/>
      <c r="AR9" s="16"/>
      <c r="AS9" s="48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69"/>
      <c r="B10" s="73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3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9"/>
      <c r="AR10" s="16"/>
      <c r="AS10" s="48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69"/>
      <c r="B11" s="73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3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9"/>
      <c r="AR11" s="16"/>
      <c r="AS11" s="48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69"/>
      <c r="B12" s="73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3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9"/>
      <c r="AR12" s="16"/>
      <c r="AS12" s="48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69" t="s">
        <v>81</v>
      </c>
      <c r="B13" s="67"/>
      <c r="C13" s="71"/>
      <c r="D13" s="1">
        <f>SUM(D5:D12)</f>
        <v>1</v>
      </c>
      <c r="E13" s="1">
        <f>SUM(E5:E12)</f>
        <v>80</v>
      </c>
      <c r="F13" s="1">
        <f t="shared" ref="F13:BQ13" si="0">SUM(F5:F12)</f>
        <v>3</v>
      </c>
      <c r="G13" s="1">
        <f t="shared" si="0"/>
        <v>9</v>
      </c>
      <c r="H13" s="1">
        <f t="shared" si="0"/>
        <v>12</v>
      </c>
      <c r="I13" s="1">
        <f t="shared" si="0"/>
        <v>32</v>
      </c>
      <c r="J13" s="1">
        <f t="shared" si="0"/>
        <v>4</v>
      </c>
      <c r="K13" s="1">
        <f t="shared" si="0"/>
        <v>11</v>
      </c>
      <c r="L13" s="1">
        <f t="shared" si="0"/>
        <v>4</v>
      </c>
      <c r="M13" s="1">
        <f t="shared" si="0"/>
        <v>8</v>
      </c>
      <c r="N13" s="1">
        <f t="shared" si="0"/>
        <v>23</v>
      </c>
      <c r="O13" s="1">
        <f t="shared" si="0"/>
        <v>60</v>
      </c>
      <c r="P13" s="1">
        <f t="shared" si="0"/>
        <v>83</v>
      </c>
      <c r="Q13" s="36">
        <f t="shared" si="0"/>
        <v>9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5</v>
      </c>
      <c r="W13" s="1">
        <f t="shared" si="0"/>
        <v>1</v>
      </c>
      <c r="X13" s="1">
        <f t="shared" si="0"/>
        <v>1</v>
      </c>
      <c r="Y13" s="1">
        <f t="shared" si="0"/>
        <v>0</v>
      </c>
      <c r="Z13" s="1">
        <f t="shared" si="0"/>
        <v>2</v>
      </c>
      <c r="AA13" s="1">
        <f t="shared" si="0"/>
        <v>4</v>
      </c>
      <c r="AB13" s="44"/>
      <c r="AC13" s="15"/>
      <c r="AD13" s="1">
        <f t="shared" si="0"/>
        <v>6</v>
      </c>
      <c r="AE13" s="1">
        <f t="shared" si="0"/>
        <v>14</v>
      </c>
      <c r="AF13" s="1">
        <f t="shared" si="0"/>
        <v>9</v>
      </c>
      <c r="AG13" s="1">
        <f t="shared" si="0"/>
        <v>60</v>
      </c>
      <c r="AH13" s="1">
        <f t="shared" si="0"/>
        <v>119</v>
      </c>
      <c r="AI13" s="1">
        <f t="shared" si="0"/>
        <v>45</v>
      </c>
      <c r="AJ13" s="1">
        <f t="shared" si="0"/>
        <v>4</v>
      </c>
      <c r="AK13" s="1">
        <f t="shared" si="0"/>
        <v>8</v>
      </c>
      <c r="AL13" s="1">
        <f t="shared" si="0"/>
        <v>0</v>
      </c>
      <c r="AM13" s="15"/>
      <c r="AN13" s="1">
        <f t="shared" si="0"/>
        <v>7</v>
      </c>
      <c r="AO13" s="1">
        <f t="shared" si="0"/>
        <v>1</v>
      </c>
      <c r="AP13" s="1">
        <f t="shared" si="0"/>
        <v>0</v>
      </c>
      <c r="AQ13" s="1">
        <f t="shared" si="0"/>
        <v>2</v>
      </c>
      <c r="AR13" s="1">
        <f>SUM(AR5:AR12)</f>
        <v>10</v>
      </c>
      <c r="AS13" s="52"/>
      <c r="AT13" s="1">
        <f t="shared" si="0"/>
        <v>1</v>
      </c>
      <c r="AU13" s="1">
        <f t="shared" si="0"/>
        <v>6</v>
      </c>
      <c r="AV13" s="1">
        <f t="shared" si="0"/>
        <v>3</v>
      </c>
      <c r="AW13" s="1">
        <f t="shared" si="0"/>
        <v>0</v>
      </c>
      <c r="AX13" s="15"/>
      <c r="AY13" s="1">
        <f t="shared" si="0"/>
        <v>55</v>
      </c>
      <c r="AZ13" s="1">
        <f t="shared" si="0"/>
        <v>28</v>
      </c>
      <c r="BA13" s="1">
        <f t="shared" si="0"/>
        <v>0</v>
      </c>
      <c r="BB13" s="1"/>
      <c r="BC13" s="1">
        <f t="shared" si="0"/>
        <v>56</v>
      </c>
      <c r="BD13" s="1">
        <f t="shared" si="0"/>
        <v>47</v>
      </c>
      <c r="BE13" s="1">
        <f t="shared" si="0"/>
        <v>18</v>
      </c>
      <c r="BF13" s="1">
        <f t="shared" si="0"/>
        <v>3</v>
      </c>
      <c r="BG13" s="1">
        <f t="shared" si="0"/>
        <v>55</v>
      </c>
      <c r="BH13" s="1">
        <f t="shared" si="0"/>
        <v>3</v>
      </c>
      <c r="BI13" s="1">
        <f t="shared" si="0"/>
        <v>2</v>
      </c>
      <c r="BJ13" s="1">
        <f t="shared" si="0"/>
        <v>2</v>
      </c>
      <c r="BK13" s="15"/>
      <c r="BL13" s="1">
        <f t="shared" si="0"/>
        <v>4</v>
      </c>
      <c r="BM13" s="1">
        <f t="shared" si="0"/>
        <v>10</v>
      </c>
      <c r="BN13" s="1">
        <f t="shared" si="0"/>
        <v>4</v>
      </c>
      <c r="BO13" s="1">
        <f t="shared" si="0"/>
        <v>0</v>
      </c>
      <c r="BP13" s="1">
        <f t="shared" si="0"/>
        <v>3</v>
      </c>
      <c r="BQ13" s="1">
        <f t="shared" si="0"/>
        <v>5</v>
      </c>
      <c r="BR13" s="1">
        <f t="shared" ref="BR13:CW13" si="1">SUM(BR5:BR12)</f>
        <v>26</v>
      </c>
      <c r="BS13" s="15"/>
      <c r="BT13" s="1">
        <f t="shared" si="1"/>
        <v>1</v>
      </c>
      <c r="BU13" s="1">
        <f t="shared" si="1"/>
        <v>7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9</v>
      </c>
      <c r="CA13" s="15"/>
      <c r="CB13" s="1">
        <f t="shared" si="1"/>
        <v>0</v>
      </c>
      <c r="CC13" s="1">
        <f t="shared" si="1"/>
        <v>1</v>
      </c>
      <c r="CD13" s="1">
        <f t="shared" si="1"/>
        <v>2</v>
      </c>
      <c r="CE13" s="1">
        <f t="shared" si="1"/>
        <v>0</v>
      </c>
      <c r="CF13" s="1">
        <f t="shared" si="1"/>
        <v>10</v>
      </c>
      <c r="CG13" s="1">
        <f t="shared" si="1"/>
        <v>24</v>
      </c>
      <c r="CH13" s="1">
        <f t="shared" si="1"/>
        <v>37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8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24</v>
      </c>
    </row>
    <row r="14" spans="1:102" x14ac:dyDescent="0.2">
      <c r="A14" s="69" t="s">
        <v>82</v>
      </c>
      <c r="B14" s="74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3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9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69"/>
      <c r="B15" s="75"/>
      <c r="C15" s="33" t="s">
        <v>85</v>
      </c>
      <c r="D15" s="31">
        <v>1</v>
      </c>
      <c r="E15" s="32">
        <v>80</v>
      </c>
      <c r="F15" s="8">
        <v>6</v>
      </c>
      <c r="G15" s="8">
        <v>21</v>
      </c>
      <c r="H15" s="8">
        <v>21</v>
      </c>
      <c r="I15" s="8">
        <v>24</v>
      </c>
      <c r="J15" s="8">
        <v>4</v>
      </c>
      <c r="K15" s="8">
        <v>20</v>
      </c>
      <c r="L15" s="8">
        <v>4</v>
      </c>
      <c r="M15" s="8">
        <v>10</v>
      </c>
      <c r="N15" s="9">
        <f>SUM(F15+H15+J15+L15)</f>
        <v>35</v>
      </c>
      <c r="O15" s="9">
        <f>SUM(G15+I15+K15+M15)</f>
        <v>75</v>
      </c>
      <c r="P15" s="9">
        <f>SUM(N15:O15)</f>
        <v>110</v>
      </c>
      <c r="Q15" s="35">
        <v>14</v>
      </c>
      <c r="S15" s="10">
        <v>0</v>
      </c>
      <c r="T15" s="10">
        <v>0</v>
      </c>
      <c r="U15" s="10">
        <v>0</v>
      </c>
      <c r="V15" s="10">
        <v>2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3">
        <f>SUM(S15:AA15)</f>
        <v>2</v>
      </c>
      <c r="AD15" s="8">
        <v>9</v>
      </c>
      <c r="AE15" s="8">
        <v>13</v>
      </c>
      <c r="AF15" s="8">
        <v>6</v>
      </c>
      <c r="AG15" s="8">
        <v>202</v>
      </c>
      <c r="AH15" s="8">
        <v>83</v>
      </c>
      <c r="AI15" s="8">
        <v>77</v>
      </c>
      <c r="AJ15" s="8">
        <v>25</v>
      </c>
      <c r="AK15" s="8">
        <v>7</v>
      </c>
      <c r="AL15" s="8">
        <v>0</v>
      </c>
      <c r="AN15" s="11"/>
      <c r="AO15" s="11"/>
      <c r="AP15" s="11"/>
      <c r="AQ15" s="49"/>
      <c r="AR15" s="16"/>
      <c r="AT15" s="11"/>
      <c r="AU15" s="11"/>
      <c r="AV15" s="11"/>
      <c r="AW15" s="11"/>
      <c r="AY15" s="11"/>
      <c r="AZ15" s="10"/>
      <c r="BA15" s="10"/>
      <c r="BB15" s="10"/>
      <c r="BC15" s="8">
        <v>110</v>
      </c>
      <c r="BD15" s="8">
        <v>100</v>
      </c>
      <c r="BE15" s="8">
        <v>10</v>
      </c>
      <c r="BF15" s="8">
        <v>7</v>
      </c>
      <c r="BG15" s="8">
        <v>0</v>
      </c>
      <c r="BH15" s="8">
        <v>0</v>
      </c>
      <c r="BI15" s="8">
        <v>2</v>
      </c>
      <c r="BJ15" s="8">
        <v>2</v>
      </c>
      <c r="BL15" s="12">
        <v>10</v>
      </c>
      <c r="BM15" s="12">
        <v>8</v>
      </c>
      <c r="BN15" s="12">
        <v>5</v>
      </c>
      <c r="BO15" s="12">
        <v>2</v>
      </c>
      <c r="BP15" s="12">
        <v>1</v>
      </c>
      <c r="BQ15" s="12">
        <v>1</v>
      </c>
      <c r="BR15" s="3">
        <v>27</v>
      </c>
      <c r="BT15" s="12">
        <v>11</v>
      </c>
      <c r="BU15" s="12">
        <v>7</v>
      </c>
      <c r="BV15" s="12">
        <v>1</v>
      </c>
      <c r="BW15" s="12">
        <v>0</v>
      </c>
      <c r="BX15" s="12">
        <v>1</v>
      </c>
      <c r="BY15" s="12">
        <v>9</v>
      </c>
      <c r="BZ15" s="3">
        <f>SUM(BT15:BY15)</f>
        <v>29</v>
      </c>
      <c r="CB15" s="12">
        <v>17</v>
      </c>
      <c r="CC15" s="12">
        <v>1</v>
      </c>
      <c r="CD15" s="12">
        <v>14</v>
      </c>
      <c r="CE15" s="12">
        <v>5</v>
      </c>
      <c r="CF15" s="12">
        <v>17</v>
      </c>
      <c r="CG15" s="12">
        <v>23</v>
      </c>
      <c r="CH15" s="3">
        <f>SUM(CB15:CG15)</f>
        <v>77</v>
      </c>
      <c r="CJ15" s="12">
        <v>0</v>
      </c>
      <c r="CK15" s="12">
        <v>1</v>
      </c>
      <c r="CL15" s="12">
        <v>0</v>
      </c>
      <c r="CM15" s="12">
        <v>0</v>
      </c>
      <c r="CN15" s="12">
        <v>0</v>
      </c>
      <c r="CO15" s="12">
        <v>1</v>
      </c>
      <c r="CP15" s="3">
        <f>SUM(CJ15:CO15)</f>
        <v>2</v>
      </c>
      <c r="CR15" s="12">
        <v>3</v>
      </c>
      <c r="CS15" s="12">
        <v>11</v>
      </c>
      <c r="CT15" s="12">
        <v>1</v>
      </c>
      <c r="CU15" s="12">
        <v>0</v>
      </c>
      <c r="CV15" s="12">
        <v>0</v>
      </c>
      <c r="CW15" s="12">
        <v>0</v>
      </c>
      <c r="CX15" s="3">
        <f>SUM(CR15:CW15)</f>
        <v>15</v>
      </c>
    </row>
    <row r="16" spans="1:102" x14ac:dyDescent="0.2">
      <c r="A16" s="69"/>
      <c r="B16" s="76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3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9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69"/>
      <c r="B17" s="74" t="s">
        <v>87</v>
      </c>
      <c r="C17" s="33" t="s">
        <v>88</v>
      </c>
      <c r="D17" s="31">
        <v>1</v>
      </c>
      <c r="E17" s="32">
        <v>110</v>
      </c>
      <c r="F17" s="8">
        <v>2</v>
      </c>
      <c r="G17" s="8">
        <v>5</v>
      </c>
      <c r="H17" s="8">
        <v>17</v>
      </c>
      <c r="I17" s="8">
        <v>35</v>
      </c>
      <c r="J17" s="8">
        <v>9</v>
      </c>
      <c r="K17" s="8">
        <v>22</v>
      </c>
      <c r="L17" s="8">
        <v>3</v>
      </c>
      <c r="M17" s="8">
        <v>23</v>
      </c>
      <c r="N17" s="9">
        <f>SUM(F17+H17+J17+L17)</f>
        <v>31</v>
      </c>
      <c r="O17" s="9">
        <f>SUM(G17+I17+K17+M17)</f>
        <v>85</v>
      </c>
      <c r="P17" s="9">
        <f>SUM(N17:O17)</f>
        <v>116</v>
      </c>
      <c r="Q17" s="35">
        <v>16</v>
      </c>
      <c r="S17" s="10">
        <v>2</v>
      </c>
      <c r="T17" s="10">
        <v>0</v>
      </c>
      <c r="U17" s="10">
        <v>1</v>
      </c>
      <c r="V17" s="10">
        <v>1</v>
      </c>
      <c r="W17" s="10">
        <v>0</v>
      </c>
      <c r="X17" s="10">
        <v>0</v>
      </c>
      <c r="Y17" s="10">
        <v>8</v>
      </c>
      <c r="Z17" s="10">
        <v>0</v>
      </c>
      <c r="AA17" s="10">
        <v>0</v>
      </c>
      <c r="AB17" s="43">
        <f>SUM(S17:AA17)</f>
        <v>12</v>
      </c>
      <c r="AD17" s="8">
        <v>8</v>
      </c>
      <c r="AE17" s="8">
        <v>42</v>
      </c>
      <c r="AF17" s="8">
        <v>52</v>
      </c>
      <c r="AG17" s="8">
        <v>36</v>
      </c>
      <c r="AH17" s="8">
        <v>41</v>
      </c>
      <c r="AI17" s="8">
        <v>59</v>
      </c>
      <c r="AJ17" s="8">
        <v>0</v>
      </c>
      <c r="AK17" s="8">
        <v>26</v>
      </c>
      <c r="AL17" s="8">
        <v>0</v>
      </c>
      <c r="AN17" s="11">
        <v>1</v>
      </c>
      <c r="AO17" s="11">
        <v>0</v>
      </c>
      <c r="AP17" s="11">
        <v>3</v>
      </c>
      <c r="AQ17" s="49">
        <v>12</v>
      </c>
      <c r="AR17" s="16">
        <f>SUM(AN17:AQ17)</f>
        <v>16</v>
      </c>
      <c r="AT17" s="11">
        <v>0</v>
      </c>
      <c r="AU17" s="11">
        <v>2</v>
      </c>
      <c r="AV17" s="11">
        <v>2</v>
      </c>
      <c r="AW17" s="11">
        <v>12</v>
      </c>
      <c r="AY17" s="11">
        <v>110</v>
      </c>
      <c r="AZ17" s="10">
        <v>6</v>
      </c>
      <c r="BA17" s="10">
        <v>0</v>
      </c>
      <c r="BB17" s="10"/>
      <c r="BC17" s="8">
        <v>76</v>
      </c>
      <c r="BD17" s="8">
        <v>102</v>
      </c>
      <c r="BE17" s="8">
        <v>4</v>
      </c>
      <c r="BF17" s="8">
        <v>26</v>
      </c>
      <c r="BG17" s="8">
        <v>110</v>
      </c>
      <c r="BH17" s="8">
        <v>3</v>
      </c>
      <c r="BI17" s="8">
        <v>0</v>
      </c>
      <c r="BJ17" s="8">
        <v>0</v>
      </c>
      <c r="BL17" s="12">
        <v>3</v>
      </c>
      <c r="BM17" s="12">
        <v>3</v>
      </c>
      <c r="BN17" s="12">
        <v>1</v>
      </c>
      <c r="BO17" s="12">
        <v>1</v>
      </c>
      <c r="BP17" s="12">
        <v>0</v>
      </c>
      <c r="BQ17" s="12">
        <v>2</v>
      </c>
      <c r="BR17" s="3">
        <f>SUM(BL17:BQ17)</f>
        <v>10</v>
      </c>
      <c r="BT17" s="12">
        <v>1</v>
      </c>
      <c r="BU17" s="12">
        <v>1</v>
      </c>
      <c r="BV17" s="12">
        <v>0</v>
      </c>
      <c r="BW17" s="12">
        <v>0</v>
      </c>
      <c r="BX17" s="12">
        <v>0</v>
      </c>
      <c r="BY17" s="12">
        <v>0</v>
      </c>
      <c r="BZ17" s="3">
        <f>SUM(BT17:BY17)</f>
        <v>2</v>
      </c>
      <c r="CB17" s="12">
        <v>0</v>
      </c>
      <c r="CC17" s="12">
        <v>0</v>
      </c>
      <c r="CD17" s="12">
        <v>17</v>
      </c>
      <c r="CE17" s="12">
        <v>6</v>
      </c>
      <c r="CF17" s="12">
        <v>20</v>
      </c>
      <c r="CG17" s="12">
        <v>35</v>
      </c>
      <c r="CH17" s="3">
        <f>SUM(CB17:CG17)</f>
        <v>78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f>SUM(CJ17:CO17)</f>
        <v>1</v>
      </c>
      <c r="CR17" s="12">
        <v>1</v>
      </c>
      <c r="CS17" s="12">
        <v>3</v>
      </c>
      <c r="CT17" s="12">
        <v>0</v>
      </c>
      <c r="CU17" s="12">
        <v>0</v>
      </c>
      <c r="CV17" s="12">
        <v>1</v>
      </c>
      <c r="CW17" s="12">
        <v>0</v>
      </c>
      <c r="CX17" s="3">
        <f>SUM(CR17:CW17)</f>
        <v>5</v>
      </c>
    </row>
    <row r="18" spans="1:102" x14ac:dyDescent="0.2">
      <c r="A18" s="69"/>
      <c r="B18" s="75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3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9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69"/>
      <c r="B19" s="73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3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9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69"/>
      <c r="B20" s="73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3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9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69"/>
      <c r="B21" s="73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3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9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69"/>
      <c r="B22" s="73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3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9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69"/>
      <c r="B23" s="73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3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9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69" t="s">
        <v>81</v>
      </c>
      <c r="B24" s="67"/>
      <c r="C24" s="71"/>
      <c r="D24" s="1">
        <f>SUM(D14:D23)</f>
        <v>2</v>
      </c>
      <c r="E24" s="1">
        <f>SUM(E14:E23)</f>
        <v>190</v>
      </c>
      <c r="F24" s="1">
        <f t="shared" ref="F24:BQ24" si="2">SUM(F14:F23)</f>
        <v>8</v>
      </c>
      <c r="G24" s="1">
        <f t="shared" si="2"/>
        <v>26</v>
      </c>
      <c r="H24" s="1">
        <f t="shared" si="2"/>
        <v>38</v>
      </c>
      <c r="I24" s="1">
        <f t="shared" si="2"/>
        <v>59</v>
      </c>
      <c r="J24" s="1">
        <f t="shared" si="2"/>
        <v>13</v>
      </c>
      <c r="K24" s="1">
        <f t="shared" si="2"/>
        <v>42</v>
      </c>
      <c r="L24" s="1">
        <f t="shared" si="2"/>
        <v>7</v>
      </c>
      <c r="M24" s="1">
        <f t="shared" si="2"/>
        <v>33</v>
      </c>
      <c r="N24" s="1">
        <f t="shared" si="2"/>
        <v>66</v>
      </c>
      <c r="O24" s="1">
        <f t="shared" si="2"/>
        <v>160</v>
      </c>
      <c r="P24" s="1">
        <f t="shared" si="2"/>
        <v>226</v>
      </c>
      <c r="Q24" s="37">
        <f t="shared" si="2"/>
        <v>30</v>
      </c>
      <c r="R24" s="15"/>
      <c r="S24" s="1">
        <f t="shared" si="2"/>
        <v>2</v>
      </c>
      <c r="T24" s="1">
        <f t="shared" si="2"/>
        <v>0</v>
      </c>
      <c r="U24" s="1">
        <f t="shared" si="2"/>
        <v>1</v>
      </c>
      <c r="V24" s="1">
        <f t="shared" si="2"/>
        <v>3</v>
      </c>
      <c r="W24" s="1">
        <f t="shared" si="2"/>
        <v>0</v>
      </c>
      <c r="X24" s="1">
        <f t="shared" si="2"/>
        <v>0</v>
      </c>
      <c r="Y24" s="1">
        <f t="shared" si="2"/>
        <v>8</v>
      </c>
      <c r="Z24" s="1">
        <f t="shared" si="2"/>
        <v>0</v>
      </c>
      <c r="AA24" s="1">
        <f t="shared" si="2"/>
        <v>0</v>
      </c>
      <c r="AB24" s="39">
        <f>SUM(S24:AA24)</f>
        <v>14</v>
      </c>
      <c r="AD24" s="1">
        <f t="shared" si="2"/>
        <v>17</v>
      </c>
      <c r="AE24" s="1">
        <f t="shared" si="2"/>
        <v>55</v>
      </c>
      <c r="AF24" s="1">
        <f t="shared" si="2"/>
        <v>58</v>
      </c>
      <c r="AG24" s="1">
        <f t="shared" si="2"/>
        <v>238</v>
      </c>
      <c r="AH24" s="1">
        <f t="shared" si="2"/>
        <v>124</v>
      </c>
      <c r="AI24" s="1">
        <f t="shared" si="2"/>
        <v>136</v>
      </c>
      <c r="AJ24" s="1">
        <f t="shared" si="2"/>
        <v>25</v>
      </c>
      <c r="AK24" s="1">
        <f t="shared" si="2"/>
        <v>33</v>
      </c>
      <c r="AL24" s="4">
        <f t="shared" si="2"/>
        <v>0</v>
      </c>
      <c r="AN24" s="1">
        <f t="shared" si="2"/>
        <v>1</v>
      </c>
      <c r="AO24" s="1">
        <f t="shared" si="2"/>
        <v>0</v>
      </c>
      <c r="AP24" s="1">
        <f t="shared" si="2"/>
        <v>3</v>
      </c>
      <c r="AQ24" s="1">
        <f t="shared" si="2"/>
        <v>12</v>
      </c>
      <c r="AR24" s="4">
        <f>SUM(AR14:AR23)</f>
        <v>16</v>
      </c>
      <c r="AS24" s="53"/>
      <c r="AT24" s="1">
        <f t="shared" si="2"/>
        <v>0</v>
      </c>
      <c r="AU24" s="1">
        <f t="shared" si="2"/>
        <v>2</v>
      </c>
      <c r="AV24" s="1">
        <f t="shared" si="2"/>
        <v>2</v>
      </c>
      <c r="AW24" s="1">
        <f t="shared" si="2"/>
        <v>12</v>
      </c>
      <c r="AX24" s="15"/>
      <c r="AY24" s="1">
        <f t="shared" si="2"/>
        <v>110</v>
      </c>
      <c r="AZ24" s="1">
        <f t="shared" si="2"/>
        <v>6</v>
      </c>
      <c r="BA24" s="1">
        <f t="shared" si="2"/>
        <v>0</v>
      </c>
      <c r="BB24" s="1"/>
      <c r="BC24" s="1">
        <f t="shared" si="2"/>
        <v>186</v>
      </c>
      <c r="BD24" s="1">
        <f t="shared" si="2"/>
        <v>202</v>
      </c>
      <c r="BE24" s="1">
        <f t="shared" si="2"/>
        <v>14</v>
      </c>
      <c r="BF24" s="1">
        <f t="shared" si="2"/>
        <v>33</v>
      </c>
      <c r="BG24" s="1">
        <f t="shared" si="2"/>
        <v>110</v>
      </c>
      <c r="BH24" s="1">
        <f t="shared" si="2"/>
        <v>3</v>
      </c>
      <c r="BI24" s="1">
        <f t="shared" si="2"/>
        <v>2</v>
      </c>
      <c r="BJ24" s="1">
        <f t="shared" si="2"/>
        <v>2</v>
      </c>
      <c r="BK24" s="15"/>
      <c r="BL24" s="1">
        <f t="shared" si="2"/>
        <v>13</v>
      </c>
      <c r="BM24" s="1">
        <f t="shared" si="2"/>
        <v>11</v>
      </c>
      <c r="BN24" s="1">
        <f t="shared" si="2"/>
        <v>6</v>
      </c>
      <c r="BO24" s="1">
        <f t="shared" si="2"/>
        <v>3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37</v>
      </c>
      <c r="BS24" s="15"/>
      <c r="BT24" s="1">
        <f t="shared" si="3"/>
        <v>12</v>
      </c>
      <c r="BU24" s="1">
        <f t="shared" si="3"/>
        <v>8</v>
      </c>
      <c r="BV24" s="1">
        <f t="shared" si="3"/>
        <v>1</v>
      </c>
      <c r="BW24" s="1">
        <f t="shared" si="3"/>
        <v>0</v>
      </c>
      <c r="BX24" s="1">
        <f t="shared" si="3"/>
        <v>1</v>
      </c>
      <c r="BY24" s="1">
        <f t="shared" si="3"/>
        <v>9</v>
      </c>
      <c r="BZ24" s="1">
        <f t="shared" si="3"/>
        <v>31</v>
      </c>
      <c r="CA24" s="15"/>
      <c r="CB24" s="1">
        <f t="shared" si="3"/>
        <v>17</v>
      </c>
      <c r="CC24" s="1">
        <f t="shared" si="3"/>
        <v>1</v>
      </c>
      <c r="CD24" s="1">
        <f t="shared" si="3"/>
        <v>31</v>
      </c>
      <c r="CE24" s="1">
        <f t="shared" si="3"/>
        <v>11</v>
      </c>
      <c r="CF24" s="1">
        <f t="shared" si="3"/>
        <v>37</v>
      </c>
      <c r="CG24" s="1">
        <f t="shared" si="3"/>
        <v>58</v>
      </c>
      <c r="CH24" s="1">
        <f>SUM(CB24:CG24)</f>
        <v>155</v>
      </c>
      <c r="CI24" s="15"/>
      <c r="CJ24" s="1">
        <f t="shared" si="3"/>
        <v>0</v>
      </c>
      <c r="CK24" s="1">
        <f t="shared" si="3"/>
        <v>1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2</v>
      </c>
      <c r="CP24" s="1">
        <f>SUM(CJ24:CO24)</f>
        <v>3</v>
      </c>
      <c r="CQ24" s="15"/>
      <c r="CR24" s="1">
        <f t="shared" si="3"/>
        <v>4</v>
      </c>
      <c r="CS24" s="1">
        <f t="shared" si="3"/>
        <v>14</v>
      </c>
      <c r="CT24" s="1">
        <f t="shared" si="3"/>
        <v>1</v>
      </c>
      <c r="CU24" s="1">
        <f t="shared" si="3"/>
        <v>0</v>
      </c>
      <c r="CV24" s="1">
        <f t="shared" si="3"/>
        <v>1</v>
      </c>
      <c r="CW24" s="1">
        <f t="shared" si="3"/>
        <v>0</v>
      </c>
      <c r="CX24" s="1">
        <f>SUM(CR24:CW24)</f>
        <v>20</v>
      </c>
    </row>
    <row r="25" spans="1:102" x14ac:dyDescent="0.2">
      <c r="A25" s="69" t="s">
        <v>97</v>
      </c>
      <c r="B25" s="81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3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9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69"/>
      <c r="B26" s="82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3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9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69"/>
      <c r="B27" s="82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3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9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69"/>
      <c r="B28" s="82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3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9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69"/>
      <c r="B29" s="82"/>
      <c r="C29" s="31" t="s">
        <v>102</v>
      </c>
      <c r="D29" s="31">
        <v>1</v>
      </c>
      <c r="E29" s="32">
        <v>80</v>
      </c>
      <c r="F29" s="16">
        <v>6</v>
      </c>
      <c r="G29" s="16">
        <v>6</v>
      </c>
      <c r="H29" s="16">
        <v>15</v>
      </c>
      <c r="I29" s="16">
        <v>17</v>
      </c>
      <c r="J29" s="16">
        <v>5</v>
      </c>
      <c r="K29" s="16">
        <v>12</v>
      </c>
      <c r="L29" s="16">
        <v>4</v>
      </c>
      <c r="M29" s="16">
        <v>16</v>
      </c>
      <c r="N29" s="9">
        <f>SUM(F29+H29+J29+L29)</f>
        <v>30</v>
      </c>
      <c r="O29" s="9">
        <f>SUM(G29+I29+K29+M29)</f>
        <v>51</v>
      </c>
      <c r="P29" s="9">
        <f>SUM(N29:O29)</f>
        <v>81</v>
      </c>
      <c r="Q29" s="35">
        <v>9</v>
      </c>
      <c r="S29" s="10"/>
      <c r="T29" s="10">
        <v>2</v>
      </c>
      <c r="U29" s="10"/>
      <c r="V29" s="10">
        <v>2</v>
      </c>
      <c r="W29" s="10">
        <v>4</v>
      </c>
      <c r="X29" s="10">
        <v>3</v>
      </c>
      <c r="Y29" s="10">
        <v>5</v>
      </c>
      <c r="Z29" s="10">
        <v>2</v>
      </c>
      <c r="AA29" s="10"/>
      <c r="AB29" s="43">
        <f>SUM(S29:AA29)</f>
        <v>18</v>
      </c>
      <c r="AD29" s="8">
        <v>5</v>
      </c>
      <c r="AE29" s="8">
        <v>18</v>
      </c>
      <c r="AF29" s="8">
        <v>11</v>
      </c>
      <c r="AG29" s="8">
        <v>64</v>
      </c>
      <c r="AH29" s="8">
        <v>40</v>
      </c>
      <c r="AI29" s="8">
        <v>26</v>
      </c>
      <c r="AJ29" s="8"/>
      <c r="AK29" s="8">
        <v>87</v>
      </c>
      <c r="AL29" s="8"/>
      <c r="AN29" s="11">
        <v>1</v>
      </c>
      <c r="AO29" s="11"/>
      <c r="AP29" s="11"/>
      <c r="AQ29" s="49"/>
      <c r="AR29" s="16">
        <f>SUM(AN29:AQ29)</f>
        <v>1</v>
      </c>
      <c r="AT29" s="11">
        <v>1</v>
      </c>
      <c r="AU29" s="11"/>
      <c r="AV29" s="11"/>
      <c r="AW29" s="11"/>
      <c r="AY29" s="11">
        <v>81</v>
      </c>
      <c r="AZ29" s="10"/>
      <c r="BA29" s="10"/>
      <c r="BB29" s="10"/>
      <c r="BC29" s="8">
        <v>65</v>
      </c>
      <c r="BD29" s="8">
        <v>27</v>
      </c>
      <c r="BE29" s="8"/>
      <c r="BF29" s="8">
        <v>32</v>
      </c>
      <c r="BG29" s="8"/>
      <c r="BH29" s="8"/>
      <c r="BI29" s="8"/>
      <c r="BJ29" s="8"/>
      <c r="BL29" s="12">
        <v>1</v>
      </c>
      <c r="BM29" s="12">
        <v>1</v>
      </c>
      <c r="BN29" s="12"/>
      <c r="BO29" s="12"/>
      <c r="BP29" s="12"/>
      <c r="BQ29" s="12"/>
      <c r="BR29" s="3">
        <f>SUM(BL29:BQ29)</f>
        <v>2</v>
      </c>
      <c r="BT29" s="12">
        <v>1</v>
      </c>
      <c r="BU29" s="12"/>
      <c r="BV29" s="12"/>
      <c r="BW29" s="12"/>
      <c r="BX29" s="12"/>
      <c r="BY29" s="12">
        <v>1</v>
      </c>
      <c r="BZ29" s="3">
        <f>SUM(BT29:BY29)</f>
        <v>2</v>
      </c>
      <c r="CB29" s="12">
        <v>1</v>
      </c>
      <c r="CC29" s="12"/>
      <c r="CD29" s="12">
        <v>2</v>
      </c>
      <c r="CE29" s="12"/>
      <c r="CF29" s="12">
        <v>5</v>
      </c>
      <c r="CG29" s="12">
        <v>5</v>
      </c>
      <c r="CH29" s="3">
        <f>SUM(CB29:CG29)</f>
        <v>13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>
        <v>1</v>
      </c>
      <c r="CX29" s="3">
        <f>SUM(CR29:CW29)</f>
        <v>1</v>
      </c>
    </row>
    <row r="30" spans="1:102" x14ac:dyDescent="0.2">
      <c r="A30" s="69"/>
      <c r="B30" s="81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3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9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69"/>
      <c r="B31" s="82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3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9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69"/>
      <c r="B32" s="82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3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9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69"/>
      <c r="B33" s="82"/>
      <c r="C33" s="33" t="s">
        <v>107</v>
      </c>
      <c r="D33" s="31">
        <v>1</v>
      </c>
      <c r="E33" s="32">
        <v>110</v>
      </c>
      <c r="F33" s="8">
        <v>4</v>
      </c>
      <c r="G33" s="8">
        <v>4</v>
      </c>
      <c r="H33" s="8">
        <v>21</v>
      </c>
      <c r="I33" s="8">
        <v>27</v>
      </c>
      <c r="J33" s="8">
        <v>12</v>
      </c>
      <c r="K33" s="8">
        <v>20</v>
      </c>
      <c r="L33" s="8">
        <v>5</v>
      </c>
      <c r="M33" s="8">
        <v>11</v>
      </c>
      <c r="N33" s="9">
        <f>SUM(F33+H33+J33+L33)</f>
        <v>42</v>
      </c>
      <c r="O33" s="9">
        <f>SUM(G33+I33+K33+M33)</f>
        <v>62</v>
      </c>
      <c r="P33" s="9">
        <f>SUM(N33:O33)</f>
        <v>104</v>
      </c>
      <c r="Q33" s="35">
        <v>15</v>
      </c>
      <c r="S33" s="17">
        <v>1</v>
      </c>
      <c r="T33" s="17"/>
      <c r="U33" s="17"/>
      <c r="V33" s="17"/>
      <c r="W33" s="17"/>
      <c r="X33" s="17"/>
      <c r="Y33" s="17"/>
      <c r="Z33" s="17"/>
      <c r="AA33" s="17">
        <v>3</v>
      </c>
      <c r="AB33" s="43">
        <f>SUM(S33:AA33)</f>
        <v>4</v>
      </c>
      <c r="AD33" s="8">
        <v>12</v>
      </c>
      <c r="AE33" s="8">
        <v>118</v>
      </c>
      <c r="AF33" s="8">
        <v>36</v>
      </c>
      <c r="AG33" s="8">
        <v>54</v>
      </c>
      <c r="AH33" s="8">
        <v>27</v>
      </c>
      <c r="AI33" s="8">
        <v>34</v>
      </c>
      <c r="AJ33" s="8"/>
      <c r="AK33" s="8">
        <v>30</v>
      </c>
      <c r="AL33" s="8">
        <v>1</v>
      </c>
      <c r="AN33" s="11"/>
      <c r="AO33" s="11"/>
      <c r="AP33" s="11"/>
      <c r="AQ33" s="49">
        <v>9</v>
      </c>
      <c r="AR33" s="16">
        <f>SUM(AN33:AQ33)</f>
        <v>9</v>
      </c>
      <c r="AT33" s="11">
        <v>3</v>
      </c>
      <c r="AU33" s="11">
        <v>5</v>
      </c>
      <c r="AV33" s="11">
        <v>1</v>
      </c>
      <c r="AW33" s="11"/>
      <c r="AY33" s="11">
        <v>73</v>
      </c>
      <c r="AZ33" s="10">
        <v>28</v>
      </c>
      <c r="BA33" s="10">
        <v>3</v>
      </c>
      <c r="BB33" s="10"/>
      <c r="BC33" s="8">
        <v>49</v>
      </c>
      <c r="BD33" s="8">
        <v>40</v>
      </c>
      <c r="BE33" s="8">
        <v>33</v>
      </c>
      <c r="BF33" s="8">
        <v>9</v>
      </c>
      <c r="BG33" s="18">
        <v>73</v>
      </c>
      <c r="BH33" s="8"/>
      <c r="BI33" s="8"/>
      <c r="BJ33" s="8"/>
      <c r="BL33" s="12"/>
      <c r="BM33" s="12"/>
      <c r="BN33" s="12"/>
      <c r="BO33" s="12"/>
      <c r="BP33" s="12"/>
      <c r="BQ33" s="12"/>
      <c r="BR33" s="3">
        <f>SUM(BL33:BQ33)</f>
        <v>0</v>
      </c>
      <c r="BT33" s="12">
        <v>1</v>
      </c>
      <c r="BU33" s="12">
        <v>1</v>
      </c>
      <c r="BV33" s="12"/>
      <c r="BW33" s="12"/>
      <c r="BX33" s="12"/>
      <c r="BY33" s="12"/>
      <c r="BZ33" s="3">
        <f>SUM(BT33:BY33)</f>
        <v>2</v>
      </c>
      <c r="CB33" s="12"/>
      <c r="CC33" s="12"/>
      <c r="CD33" s="12">
        <v>2</v>
      </c>
      <c r="CE33" s="12"/>
      <c r="CF33" s="12"/>
      <c r="CG33" s="12">
        <v>1</v>
      </c>
      <c r="CH33" s="3">
        <f>SUM(CB33:CG33)</f>
        <v>3</v>
      </c>
      <c r="CJ33" s="12"/>
      <c r="CK33" s="12"/>
      <c r="CL33" s="12"/>
      <c r="CM33" s="12"/>
      <c r="CN33" s="12"/>
      <c r="CO33" s="12"/>
      <c r="CP33" s="3">
        <f>SUM(CJ33:CO33)</f>
        <v>0</v>
      </c>
      <c r="CR33" s="12"/>
      <c r="CS33" s="12">
        <v>1</v>
      </c>
      <c r="CT33" s="12"/>
      <c r="CU33" s="12"/>
      <c r="CV33" s="12">
        <v>2</v>
      </c>
      <c r="CW33" s="12"/>
      <c r="CX33" s="3">
        <f>SUM(CR33:CW33)</f>
        <v>3</v>
      </c>
    </row>
    <row r="34" spans="1:102" x14ac:dyDescent="0.2">
      <c r="A34" s="69"/>
      <c r="B34" s="82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3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9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69"/>
      <c r="B35" s="83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3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9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69"/>
      <c r="B36" s="73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3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9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69"/>
      <c r="B37" s="73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3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9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69"/>
      <c r="B38" s="73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3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9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69"/>
      <c r="B39" s="73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3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9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69" t="s">
        <v>81</v>
      </c>
      <c r="B40" s="67"/>
      <c r="C40" s="71"/>
      <c r="D40" s="1">
        <f>SUM(D25:D39)</f>
        <v>2</v>
      </c>
      <c r="E40" s="1">
        <f>SUM(E25:E39)</f>
        <v>190</v>
      </c>
      <c r="F40" s="1">
        <f t="shared" ref="F40:M40" si="4">SUM(F25:F39)</f>
        <v>10</v>
      </c>
      <c r="G40" s="1">
        <f t="shared" si="4"/>
        <v>10</v>
      </c>
      <c r="H40" s="1">
        <f t="shared" si="4"/>
        <v>36</v>
      </c>
      <c r="I40" s="1">
        <f t="shared" si="4"/>
        <v>44</v>
      </c>
      <c r="J40" s="1">
        <f t="shared" si="4"/>
        <v>17</v>
      </c>
      <c r="K40" s="1">
        <f t="shared" si="4"/>
        <v>32</v>
      </c>
      <c r="L40" s="1">
        <f t="shared" si="4"/>
        <v>9</v>
      </c>
      <c r="M40" s="1">
        <f t="shared" si="4"/>
        <v>27</v>
      </c>
      <c r="N40" s="1">
        <f t="shared" ref="N40:BQ40" si="5">SUM(N25:N39)</f>
        <v>72</v>
      </c>
      <c r="O40" s="1">
        <f t="shared" si="5"/>
        <v>113</v>
      </c>
      <c r="P40" s="1">
        <f t="shared" si="5"/>
        <v>185</v>
      </c>
      <c r="Q40" s="37">
        <f t="shared" si="5"/>
        <v>24</v>
      </c>
      <c r="R40" s="15"/>
      <c r="S40" s="1">
        <f t="shared" si="5"/>
        <v>1</v>
      </c>
      <c r="T40" s="1">
        <f t="shared" si="5"/>
        <v>2</v>
      </c>
      <c r="U40" s="1">
        <f t="shared" si="5"/>
        <v>0</v>
      </c>
      <c r="V40" s="1">
        <f t="shared" si="5"/>
        <v>2</v>
      </c>
      <c r="W40" s="1">
        <f t="shared" si="5"/>
        <v>4</v>
      </c>
      <c r="X40" s="1">
        <f t="shared" si="5"/>
        <v>3</v>
      </c>
      <c r="Y40" s="1">
        <f t="shared" si="5"/>
        <v>5</v>
      </c>
      <c r="Z40" s="1">
        <f t="shared" si="5"/>
        <v>2</v>
      </c>
      <c r="AA40" s="1">
        <f t="shared" si="5"/>
        <v>3</v>
      </c>
      <c r="AB40" s="44">
        <f>SUM(S40:AA40)</f>
        <v>22</v>
      </c>
      <c r="AC40" s="15"/>
      <c r="AD40" s="1">
        <f t="shared" si="5"/>
        <v>17</v>
      </c>
      <c r="AE40" s="1">
        <f t="shared" si="5"/>
        <v>136</v>
      </c>
      <c r="AF40" s="1">
        <f t="shared" si="5"/>
        <v>47</v>
      </c>
      <c r="AG40" s="1">
        <f t="shared" si="5"/>
        <v>118</v>
      </c>
      <c r="AH40" s="1">
        <f t="shared" si="5"/>
        <v>67</v>
      </c>
      <c r="AI40" s="1">
        <f t="shared" si="5"/>
        <v>60</v>
      </c>
      <c r="AJ40" s="1">
        <f t="shared" si="5"/>
        <v>0</v>
      </c>
      <c r="AK40" s="1">
        <f t="shared" si="5"/>
        <v>117</v>
      </c>
      <c r="AL40" s="1">
        <f t="shared" si="5"/>
        <v>1</v>
      </c>
      <c r="AM40" s="15"/>
      <c r="AN40" s="1">
        <f t="shared" si="5"/>
        <v>1</v>
      </c>
      <c r="AO40" s="1">
        <f t="shared" si="5"/>
        <v>0</v>
      </c>
      <c r="AP40" s="1">
        <f t="shared" si="5"/>
        <v>0</v>
      </c>
      <c r="AQ40" s="1">
        <f t="shared" si="5"/>
        <v>9</v>
      </c>
      <c r="AR40" s="4">
        <f>SUM(AR25:AR39)</f>
        <v>10</v>
      </c>
      <c r="AS40" s="53"/>
      <c r="AT40" s="1">
        <f t="shared" si="5"/>
        <v>4</v>
      </c>
      <c r="AU40" s="1">
        <f t="shared" si="5"/>
        <v>5</v>
      </c>
      <c r="AV40" s="1">
        <f t="shared" si="5"/>
        <v>1</v>
      </c>
      <c r="AW40" s="1">
        <f t="shared" si="5"/>
        <v>0</v>
      </c>
      <c r="AX40" s="15"/>
      <c r="AY40" s="1">
        <f t="shared" si="5"/>
        <v>154</v>
      </c>
      <c r="AZ40" s="1">
        <f t="shared" si="5"/>
        <v>28</v>
      </c>
      <c r="BA40" s="1">
        <f t="shared" si="5"/>
        <v>3</v>
      </c>
      <c r="BB40" s="1"/>
      <c r="BC40" s="1">
        <f t="shared" si="5"/>
        <v>114</v>
      </c>
      <c r="BD40" s="1">
        <f t="shared" si="5"/>
        <v>67</v>
      </c>
      <c r="BE40" s="1">
        <f t="shared" si="5"/>
        <v>33</v>
      </c>
      <c r="BF40" s="1">
        <f t="shared" si="5"/>
        <v>41</v>
      </c>
      <c r="BG40" s="1">
        <f t="shared" si="5"/>
        <v>73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1</v>
      </c>
      <c r="BM40" s="1">
        <f t="shared" si="5"/>
        <v>1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2</v>
      </c>
      <c r="BS40" s="15"/>
      <c r="BT40" s="1">
        <f t="shared" si="6"/>
        <v>2</v>
      </c>
      <c r="BU40" s="1">
        <f t="shared" si="6"/>
        <v>1</v>
      </c>
      <c r="BV40" s="1">
        <f t="shared" si="6"/>
        <v>0</v>
      </c>
      <c r="BW40" s="1">
        <f t="shared" si="6"/>
        <v>0</v>
      </c>
      <c r="BX40" s="1">
        <f t="shared" si="6"/>
        <v>0</v>
      </c>
      <c r="BY40" s="1">
        <f t="shared" si="6"/>
        <v>1</v>
      </c>
      <c r="BZ40" s="1">
        <f t="shared" si="6"/>
        <v>4</v>
      </c>
      <c r="CA40" s="15"/>
      <c r="CB40" s="1">
        <f t="shared" si="6"/>
        <v>1</v>
      </c>
      <c r="CC40" s="1">
        <f t="shared" si="6"/>
        <v>0</v>
      </c>
      <c r="CD40" s="1">
        <f t="shared" si="6"/>
        <v>4</v>
      </c>
      <c r="CE40" s="1">
        <f t="shared" si="6"/>
        <v>0</v>
      </c>
      <c r="CF40" s="1">
        <f t="shared" si="6"/>
        <v>5</v>
      </c>
      <c r="CG40" s="1">
        <f t="shared" si="6"/>
        <v>6</v>
      </c>
      <c r="CH40" s="1">
        <f>SUM(CB40:CG40)</f>
        <v>16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1</v>
      </c>
      <c r="CT40" s="1">
        <f t="shared" si="6"/>
        <v>0</v>
      </c>
      <c r="CU40" s="1">
        <f t="shared" si="6"/>
        <v>0</v>
      </c>
      <c r="CV40" s="1">
        <f t="shared" si="6"/>
        <v>2</v>
      </c>
      <c r="CW40" s="1">
        <f t="shared" si="6"/>
        <v>1</v>
      </c>
      <c r="CX40" s="1">
        <f>SUM(CR40:CW40)</f>
        <v>4</v>
      </c>
    </row>
    <row r="41" spans="1:102" x14ac:dyDescent="0.2">
      <c r="A41" s="69" t="s">
        <v>115</v>
      </c>
      <c r="B41" s="78" t="s">
        <v>116</v>
      </c>
      <c r="C41" s="33" t="s">
        <v>117</v>
      </c>
      <c r="D41" s="31">
        <v>1</v>
      </c>
      <c r="E41" s="32">
        <v>80</v>
      </c>
      <c r="F41" s="8">
        <v>7</v>
      </c>
      <c r="G41" s="8">
        <v>8</v>
      </c>
      <c r="H41" s="8">
        <v>9</v>
      </c>
      <c r="I41" s="8">
        <v>11</v>
      </c>
      <c r="J41" s="8">
        <v>0</v>
      </c>
      <c r="K41" s="8">
        <v>5</v>
      </c>
      <c r="L41" s="8">
        <v>0</v>
      </c>
      <c r="M41" s="8">
        <v>0</v>
      </c>
      <c r="N41" s="9">
        <f>SUM(F41+H41+J41+L41)</f>
        <v>16</v>
      </c>
      <c r="O41" s="9">
        <f>SUM(G41+I41+K41+M41)</f>
        <v>24</v>
      </c>
      <c r="P41" s="9">
        <f>SUM(N41:O41)</f>
        <v>40</v>
      </c>
      <c r="Q41" s="35">
        <v>3</v>
      </c>
      <c r="S41" s="10">
        <v>2</v>
      </c>
      <c r="T41" s="10"/>
      <c r="U41" s="10">
        <v>1</v>
      </c>
      <c r="V41" s="10"/>
      <c r="W41" s="10"/>
      <c r="X41" s="10">
        <v>2</v>
      </c>
      <c r="Y41" s="10">
        <v>3</v>
      </c>
      <c r="Z41" s="10"/>
      <c r="AA41" s="10"/>
      <c r="AB41" s="43">
        <f>SUM(S41:AA41)</f>
        <v>8</v>
      </c>
      <c r="AD41" s="8">
        <v>6</v>
      </c>
      <c r="AE41" s="8">
        <v>7</v>
      </c>
      <c r="AF41" s="8">
        <v>4</v>
      </c>
      <c r="AG41" s="8">
        <v>40</v>
      </c>
      <c r="AH41" s="8">
        <v>17</v>
      </c>
      <c r="AI41" s="8">
        <v>4</v>
      </c>
      <c r="AJ41" s="8">
        <v>1</v>
      </c>
      <c r="AK41" s="8">
        <v>23</v>
      </c>
      <c r="AL41" s="8">
        <v>7</v>
      </c>
      <c r="AN41" s="11"/>
      <c r="AO41" s="11"/>
      <c r="AP41" s="11"/>
      <c r="AQ41" s="49"/>
      <c r="AR41" s="16">
        <f>SUM(AN41:AQ41)</f>
        <v>0</v>
      </c>
      <c r="AT41" s="11"/>
      <c r="AU41" s="11"/>
      <c r="AV41" s="11"/>
      <c r="AW41" s="11"/>
      <c r="AY41" s="11">
        <v>38</v>
      </c>
      <c r="AZ41" s="10">
        <v>2</v>
      </c>
      <c r="BA41" s="10"/>
      <c r="BB41" s="10"/>
      <c r="BC41" s="8">
        <v>30</v>
      </c>
      <c r="BD41" s="8">
        <v>27</v>
      </c>
      <c r="BE41" s="8"/>
      <c r="BF41" s="8">
        <v>2</v>
      </c>
      <c r="BG41" s="8">
        <v>38</v>
      </c>
      <c r="BH41" s="8">
        <v>1</v>
      </c>
      <c r="BI41" s="8"/>
      <c r="BJ41" s="8"/>
      <c r="BL41" s="12">
        <v>4</v>
      </c>
      <c r="BM41" s="12">
        <v>4</v>
      </c>
      <c r="BN41" s="12"/>
      <c r="BO41" s="12"/>
      <c r="BP41" s="12">
        <v>1</v>
      </c>
      <c r="BQ41" s="12"/>
      <c r="BR41" s="3">
        <f>SUM(BL41:BQ41)</f>
        <v>9</v>
      </c>
      <c r="BT41" s="12">
        <v>7</v>
      </c>
      <c r="BU41" s="12">
        <v>3</v>
      </c>
      <c r="BV41" s="12"/>
      <c r="BW41" s="12"/>
      <c r="BX41" s="12">
        <v>1</v>
      </c>
      <c r="BY41" s="12"/>
      <c r="BZ41" s="3">
        <f>SUM(BT41:BY41)</f>
        <v>11</v>
      </c>
      <c r="CB41" s="12"/>
      <c r="CC41" s="12"/>
      <c r="CD41" s="12">
        <v>1</v>
      </c>
      <c r="CE41" s="12"/>
      <c r="CF41" s="12"/>
      <c r="CG41" s="12">
        <v>2</v>
      </c>
      <c r="CH41" s="3">
        <f>SUM(CB41:CG41)</f>
        <v>3</v>
      </c>
      <c r="CJ41" s="12"/>
      <c r="CK41" s="12"/>
      <c r="CL41" s="12"/>
      <c r="CM41" s="12"/>
      <c r="CN41" s="12"/>
      <c r="CO41" s="12"/>
      <c r="CP41" s="3">
        <f>SUM(CJ41:CO41)</f>
        <v>0</v>
      </c>
      <c r="CR41" s="12">
        <v>6</v>
      </c>
      <c r="CS41" s="12">
        <v>4</v>
      </c>
      <c r="CT41" s="12"/>
      <c r="CU41" s="12"/>
      <c r="CV41" s="12">
        <v>1</v>
      </c>
      <c r="CW41" s="12">
        <v>1</v>
      </c>
      <c r="CX41" s="3">
        <f>SUM(CR41:CW41)</f>
        <v>12</v>
      </c>
    </row>
    <row r="42" spans="1:102" x14ac:dyDescent="0.2">
      <c r="A42" s="69"/>
      <c r="B42" s="79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3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9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69"/>
      <c r="B43" s="79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3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9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69"/>
      <c r="B44" s="79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3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9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69"/>
      <c r="B45" s="79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3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9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69"/>
      <c r="B46" s="79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3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9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69"/>
      <c r="B47" s="79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3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9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69"/>
      <c r="B48" s="80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3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9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69" t="s">
        <v>81</v>
      </c>
      <c r="B49" s="67"/>
      <c r="C49" s="71"/>
      <c r="D49" s="1">
        <f>SUM(D41:D48)</f>
        <v>1</v>
      </c>
      <c r="E49" s="1">
        <f>SUM(E41:E48)</f>
        <v>80</v>
      </c>
      <c r="F49" s="1">
        <f t="shared" ref="F49:BQ49" si="7">SUM(F41:F48)</f>
        <v>7</v>
      </c>
      <c r="G49" s="1">
        <f t="shared" si="7"/>
        <v>8</v>
      </c>
      <c r="H49" s="1">
        <f t="shared" si="7"/>
        <v>9</v>
      </c>
      <c r="I49" s="1">
        <f t="shared" si="7"/>
        <v>11</v>
      </c>
      <c r="J49" s="1">
        <f t="shared" si="7"/>
        <v>0</v>
      </c>
      <c r="K49" s="1">
        <f t="shared" si="7"/>
        <v>5</v>
      </c>
      <c r="L49" s="1">
        <f t="shared" si="7"/>
        <v>0</v>
      </c>
      <c r="M49" s="1">
        <f t="shared" si="7"/>
        <v>0</v>
      </c>
      <c r="N49" s="1">
        <f t="shared" si="7"/>
        <v>16</v>
      </c>
      <c r="O49" s="1">
        <f t="shared" si="7"/>
        <v>24</v>
      </c>
      <c r="P49" s="1">
        <f t="shared" si="7"/>
        <v>40</v>
      </c>
      <c r="Q49" s="37">
        <f t="shared" si="7"/>
        <v>3</v>
      </c>
      <c r="R49" s="15"/>
      <c r="S49" s="1">
        <f t="shared" si="7"/>
        <v>2</v>
      </c>
      <c r="T49" s="1">
        <f t="shared" si="7"/>
        <v>0</v>
      </c>
      <c r="U49" s="1">
        <f t="shared" si="7"/>
        <v>1</v>
      </c>
      <c r="V49" s="1">
        <f t="shared" si="7"/>
        <v>0</v>
      </c>
      <c r="W49" s="1">
        <f t="shared" si="7"/>
        <v>0</v>
      </c>
      <c r="X49" s="1">
        <f t="shared" si="7"/>
        <v>2</v>
      </c>
      <c r="Y49" s="1">
        <f t="shared" si="7"/>
        <v>3</v>
      </c>
      <c r="Z49" s="1">
        <f t="shared" si="7"/>
        <v>0</v>
      </c>
      <c r="AA49" s="1">
        <f t="shared" si="7"/>
        <v>0</v>
      </c>
      <c r="AB49" s="44">
        <f>SUM(S49:AA49)</f>
        <v>8</v>
      </c>
      <c r="AC49" s="15"/>
      <c r="AD49" s="1">
        <f t="shared" si="7"/>
        <v>6</v>
      </c>
      <c r="AE49" s="1">
        <f t="shared" si="7"/>
        <v>7</v>
      </c>
      <c r="AF49" s="1">
        <f t="shared" si="7"/>
        <v>4</v>
      </c>
      <c r="AG49" s="1">
        <f t="shared" si="7"/>
        <v>40</v>
      </c>
      <c r="AH49" s="1">
        <f t="shared" si="7"/>
        <v>17</v>
      </c>
      <c r="AI49" s="1">
        <f t="shared" si="7"/>
        <v>4</v>
      </c>
      <c r="AJ49" s="1">
        <f t="shared" si="7"/>
        <v>1</v>
      </c>
      <c r="AK49" s="1">
        <f t="shared" si="7"/>
        <v>23</v>
      </c>
      <c r="AL49" s="1">
        <f t="shared" si="7"/>
        <v>7</v>
      </c>
      <c r="AM49" s="15"/>
      <c r="AN49" s="1">
        <f t="shared" si="7"/>
        <v>0</v>
      </c>
      <c r="AO49" s="1">
        <f t="shared" si="7"/>
        <v>0</v>
      </c>
      <c r="AP49" s="1">
        <f t="shared" si="7"/>
        <v>0</v>
      </c>
      <c r="AQ49" s="1">
        <f t="shared" si="7"/>
        <v>0</v>
      </c>
      <c r="AR49" s="4">
        <f>SUM(AR41:AR48)</f>
        <v>0</v>
      </c>
      <c r="AS49" s="53"/>
      <c r="AT49" s="1">
        <f t="shared" si="7"/>
        <v>0</v>
      </c>
      <c r="AU49" s="1">
        <f t="shared" si="7"/>
        <v>0</v>
      </c>
      <c r="AV49" s="1">
        <f t="shared" si="7"/>
        <v>0</v>
      </c>
      <c r="AW49" s="1">
        <f t="shared" si="7"/>
        <v>0</v>
      </c>
      <c r="AX49" s="15"/>
      <c r="AY49" s="1">
        <f t="shared" si="7"/>
        <v>38</v>
      </c>
      <c r="AZ49" s="1">
        <f t="shared" si="7"/>
        <v>2</v>
      </c>
      <c r="BA49" s="1">
        <f t="shared" si="7"/>
        <v>0</v>
      </c>
      <c r="BB49" s="1"/>
      <c r="BC49" s="1">
        <f t="shared" si="7"/>
        <v>30</v>
      </c>
      <c r="BD49" s="1">
        <f t="shared" si="7"/>
        <v>27</v>
      </c>
      <c r="BE49" s="1">
        <f t="shared" si="7"/>
        <v>0</v>
      </c>
      <c r="BF49" s="1">
        <f t="shared" si="7"/>
        <v>2</v>
      </c>
      <c r="BG49" s="1">
        <f t="shared" si="7"/>
        <v>38</v>
      </c>
      <c r="BH49" s="1">
        <f t="shared" si="7"/>
        <v>1</v>
      </c>
      <c r="BI49" s="1">
        <f t="shared" si="7"/>
        <v>0</v>
      </c>
      <c r="BJ49" s="1">
        <f t="shared" si="7"/>
        <v>0</v>
      </c>
      <c r="BK49" s="15"/>
      <c r="BL49" s="1">
        <f t="shared" si="7"/>
        <v>4</v>
      </c>
      <c r="BM49" s="1">
        <f t="shared" si="7"/>
        <v>4</v>
      </c>
      <c r="BN49" s="1">
        <f t="shared" si="7"/>
        <v>0</v>
      </c>
      <c r="BO49" s="1">
        <f t="shared" si="7"/>
        <v>0</v>
      </c>
      <c r="BP49" s="1">
        <f t="shared" si="7"/>
        <v>1</v>
      </c>
      <c r="BQ49" s="1">
        <f t="shared" si="7"/>
        <v>0</v>
      </c>
      <c r="BR49" s="1">
        <f t="shared" ref="BR49:CW49" si="8">SUM(BR41:BR48)</f>
        <v>9</v>
      </c>
      <c r="BS49" s="15"/>
      <c r="BT49" s="1">
        <f t="shared" si="8"/>
        <v>7</v>
      </c>
      <c r="BU49" s="1">
        <f t="shared" si="8"/>
        <v>3</v>
      </c>
      <c r="BV49" s="1">
        <f t="shared" si="8"/>
        <v>0</v>
      </c>
      <c r="BW49" s="1">
        <f t="shared" si="8"/>
        <v>0</v>
      </c>
      <c r="BX49" s="1">
        <f t="shared" si="8"/>
        <v>1</v>
      </c>
      <c r="BY49" s="1">
        <f t="shared" si="8"/>
        <v>0</v>
      </c>
      <c r="BZ49" s="1">
        <f>SUM(BT49:BY49)</f>
        <v>11</v>
      </c>
      <c r="CA49" s="15"/>
      <c r="CB49" s="1">
        <f t="shared" si="8"/>
        <v>0</v>
      </c>
      <c r="CC49" s="1">
        <f t="shared" si="8"/>
        <v>0</v>
      </c>
      <c r="CD49" s="1">
        <f t="shared" si="8"/>
        <v>1</v>
      </c>
      <c r="CE49" s="1">
        <f t="shared" si="8"/>
        <v>0</v>
      </c>
      <c r="CF49" s="1">
        <f t="shared" si="8"/>
        <v>0</v>
      </c>
      <c r="CG49" s="1">
        <f t="shared" si="8"/>
        <v>2</v>
      </c>
      <c r="CH49" s="1">
        <f>SUM(CB49:CG49)</f>
        <v>3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6</v>
      </c>
      <c r="CS49" s="1">
        <f t="shared" si="8"/>
        <v>4</v>
      </c>
      <c r="CT49" s="1">
        <f t="shared" si="8"/>
        <v>0</v>
      </c>
      <c r="CU49" s="1">
        <f t="shared" si="8"/>
        <v>0</v>
      </c>
      <c r="CV49" s="1">
        <f t="shared" si="8"/>
        <v>1</v>
      </c>
      <c r="CW49" s="1">
        <f t="shared" si="8"/>
        <v>1</v>
      </c>
      <c r="CX49" s="1">
        <f>SUM(CR49:CW49)</f>
        <v>12</v>
      </c>
    </row>
    <row r="50" spans="1:102" ht="14.25" customHeight="1" x14ac:dyDescent="0.2">
      <c r="A50" s="69" t="s">
        <v>125</v>
      </c>
      <c r="B50" s="70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3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9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69"/>
      <c r="B51" s="70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3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9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69"/>
      <c r="B52" s="70"/>
      <c r="C52" s="33" t="s">
        <v>129</v>
      </c>
      <c r="D52" s="31">
        <v>1</v>
      </c>
      <c r="E52" s="32">
        <v>110</v>
      </c>
      <c r="F52" s="8">
        <v>8</v>
      </c>
      <c r="G52" s="8">
        <v>6</v>
      </c>
      <c r="H52" s="8">
        <v>25</v>
      </c>
      <c r="I52" s="8">
        <v>29</v>
      </c>
      <c r="J52" s="8">
        <v>11</v>
      </c>
      <c r="K52" s="8">
        <v>16</v>
      </c>
      <c r="L52" s="8">
        <v>10</v>
      </c>
      <c r="M52" s="8">
        <v>10</v>
      </c>
      <c r="N52" s="9">
        <f>SUM(F52+H52+J52+L52)</f>
        <v>54</v>
      </c>
      <c r="O52" s="9">
        <f>SUM(G52+I52+K52+M52)</f>
        <v>61</v>
      </c>
      <c r="P52" s="9">
        <f>SUM(N52:O52)</f>
        <v>115</v>
      </c>
      <c r="Q52" s="35">
        <v>6</v>
      </c>
      <c r="S52" s="10"/>
      <c r="T52" s="10"/>
      <c r="U52" s="10"/>
      <c r="V52" s="10">
        <v>1</v>
      </c>
      <c r="W52" s="10"/>
      <c r="X52" s="10"/>
      <c r="Y52" s="10"/>
      <c r="Z52" s="10"/>
      <c r="AA52" s="10"/>
      <c r="AB52" s="43">
        <f>SUM(S52:AA52)</f>
        <v>1</v>
      </c>
      <c r="AD52" s="8">
        <v>4</v>
      </c>
      <c r="AE52" s="8"/>
      <c r="AF52" s="8"/>
      <c r="AG52" s="8">
        <v>75</v>
      </c>
      <c r="AH52" s="8">
        <v>43</v>
      </c>
      <c r="AI52" s="8">
        <v>35</v>
      </c>
      <c r="AJ52" s="8"/>
      <c r="AK52" s="8"/>
      <c r="AL52" s="8"/>
      <c r="AN52" s="11"/>
      <c r="AO52" s="11">
        <v>2</v>
      </c>
      <c r="AP52" s="11">
        <v>4</v>
      </c>
      <c r="AQ52" s="49">
        <v>2</v>
      </c>
      <c r="AR52" s="16">
        <f>SUM(AN52:AQ52)</f>
        <v>8</v>
      </c>
      <c r="AT52" s="11">
        <v>2</v>
      </c>
      <c r="AU52" s="11">
        <v>5</v>
      </c>
      <c r="AV52" s="11">
        <v>1</v>
      </c>
      <c r="AW52" s="11"/>
      <c r="AY52" s="11">
        <v>82</v>
      </c>
      <c r="AZ52" s="10">
        <v>33</v>
      </c>
      <c r="BA52" s="10"/>
      <c r="BB52" s="10"/>
      <c r="BC52" s="40">
        <v>115</v>
      </c>
      <c r="BD52" s="40">
        <v>92</v>
      </c>
      <c r="BE52" s="40">
        <v>23</v>
      </c>
      <c r="BF52" s="40">
        <v>10</v>
      </c>
      <c r="BG52" s="40">
        <v>82</v>
      </c>
      <c r="BH52" s="40">
        <v>3</v>
      </c>
      <c r="BI52" s="40"/>
      <c r="BJ52" s="40"/>
      <c r="BL52" s="12">
        <v>14</v>
      </c>
      <c r="BM52" s="12">
        <v>21</v>
      </c>
      <c r="BN52" s="12">
        <v>3</v>
      </c>
      <c r="BO52" s="12">
        <v>4</v>
      </c>
      <c r="BP52" s="12">
        <v>8</v>
      </c>
      <c r="BQ52" s="12">
        <v>1</v>
      </c>
      <c r="BR52" s="3">
        <f>SUM(BL52:BQ52)</f>
        <v>51</v>
      </c>
      <c r="BT52" s="12">
        <v>33</v>
      </c>
      <c r="BU52" s="12">
        <v>20</v>
      </c>
      <c r="BV52" s="12">
        <v>6</v>
      </c>
      <c r="BW52" s="12">
        <v>0</v>
      </c>
      <c r="BX52" s="12">
        <v>19</v>
      </c>
      <c r="BY52" s="12">
        <v>18</v>
      </c>
      <c r="BZ52" s="3">
        <f>SUM(BT52:BY52)</f>
        <v>96</v>
      </c>
      <c r="CB52" s="12">
        <v>5</v>
      </c>
      <c r="CC52" s="12">
        <v>1</v>
      </c>
      <c r="CD52" s="12">
        <v>1</v>
      </c>
      <c r="CE52" s="12">
        <v>1</v>
      </c>
      <c r="CF52" s="12">
        <v>1</v>
      </c>
      <c r="CG52" s="12">
        <v>30</v>
      </c>
      <c r="CH52" s="3">
        <f>SUM(CB52:CG52)</f>
        <v>39</v>
      </c>
      <c r="CJ52" s="12"/>
      <c r="CK52" s="12"/>
      <c r="CL52" s="12"/>
      <c r="CM52" s="12"/>
      <c r="CN52" s="12"/>
      <c r="CO52" s="12"/>
      <c r="CP52" s="3">
        <f>SUM(CJ52:CO52)</f>
        <v>0</v>
      </c>
      <c r="CR52" s="12">
        <v>17</v>
      </c>
      <c r="CS52" s="12">
        <v>21</v>
      </c>
      <c r="CT52" s="12">
        <v>1</v>
      </c>
      <c r="CU52" s="12">
        <v>1</v>
      </c>
      <c r="CV52" s="12">
        <v>4</v>
      </c>
      <c r="CW52" s="12">
        <v>1</v>
      </c>
      <c r="CX52" s="3">
        <f>SUM(CR52:CW52)</f>
        <v>45</v>
      </c>
    </row>
    <row r="53" spans="1:102" x14ac:dyDescent="0.2">
      <c r="A53" s="69"/>
      <c r="B53" s="73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3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9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69"/>
      <c r="B54" s="73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3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9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69"/>
      <c r="B55" s="73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3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9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69"/>
      <c r="B56" s="73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3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9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69"/>
      <c r="B57" s="73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3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9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69"/>
      <c r="B58" s="73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3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9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69"/>
      <c r="B59" s="70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3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9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69"/>
      <c r="B60" s="70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3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9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69"/>
      <c r="B61" s="70"/>
      <c r="C61" s="31" t="s">
        <v>140</v>
      </c>
      <c r="D61" s="31">
        <v>1</v>
      </c>
      <c r="E61" s="32">
        <v>110</v>
      </c>
      <c r="F61" s="8">
        <v>11</v>
      </c>
      <c r="G61" s="8">
        <v>19</v>
      </c>
      <c r="H61" s="8">
        <v>29</v>
      </c>
      <c r="I61" s="8">
        <v>26</v>
      </c>
      <c r="J61" s="8">
        <v>9</v>
      </c>
      <c r="K61" s="8">
        <v>13</v>
      </c>
      <c r="L61" s="8">
        <v>1</v>
      </c>
      <c r="M61" s="8">
        <v>2</v>
      </c>
      <c r="N61" s="9">
        <f>SUM(F61+H61+J61+L61)</f>
        <v>50</v>
      </c>
      <c r="O61" s="9">
        <f>SUM(G61+I61+K61+M61)</f>
        <v>60</v>
      </c>
      <c r="P61" s="9">
        <f>SUM(N61:O61)</f>
        <v>110</v>
      </c>
      <c r="Q61" s="35">
        <v>8</v>
      </c>
      <c r="S61" s="10">
        <v>1</v>
      </c>
      <c r="T61" s="10">
        <v>0</v>
      </c>
      <c r="U61" s="10">
        <v>0</v>
      </c>
      <c r="V61" s="10">
        <v>1</v>
      </c>
      <c r="W61" s="10">
        <v>0</v>
      </c>
      <c r="X61" s="10">
        <v>1</v>
      </c>
      <c r="Y61" s="10">
        <v>2</v>
      </c>
      <c r="Z61" s="10">
        <v>3</v>
      </c>
      <c r="AA61" s="10">
        <v>2</v>
      </c>
      <c r="AB61" s="43">
        <f>SUM(S61:AA61)</f>
        <v>10</v>
      </c>
      <c r="AD61" s="8">
        <v>3</v>
      </c>
      <c r="AE61" s="8">
        <v>26</v>
      </c>
      <c r="AF61" s="8">
        <v>26</v>
      </c>
      <c r="AG61" s="8">
        <v>2</v>
      </c>
      <c r="AH61" s="8">
        <v>8</v>
      </c>
      <c r="AI61" s="8">
        <v>60</v>
      </c>
      <c r="AJ61" s="8">
        <v>0</v>
      </c>
      <c r="AK61" s="8">
        <v>12</v>
      </c>
      <c r="AL61" s="8"/>
      <c r="AN61" s="11">
        <v>10</v>
      </c>
      <c r="AO61" s="11"/>
      <c r="AP61" s="11"/>
      <c r="AQ61" s="49">
        <v>9</v>
      </c>
      <c r="AR61" s="16">
        <f>SUM(AN61:AQ61)</f>
        <v>19</v>
      </c>
      <c r="AT61" s="11"/>
      <c r="AU61" s="11">
        <v>19</v>
      </c>
      <c r="AV61" s="11"/>
      <c r="AW61" s="11"/>
      <c r="AY61" s="11">
        <v>110</v>
      </c>
      <c r="AZ61" s="10"/>
      <c r="BA61" s="10"/>
      <c r="BB61" s="10"/>
      <c r="BC61" s="10">
        <v>90</v>
      </c>
      <c r="BD61" s="8">
        <v>69</v>
      </c>
      <c r="BE61" s="8">
        <v>21</v>
      </c>
      <c r="BF61" s="8">
        <v>7</v>
      </c>
      <c r="BG61" s="8">
        <v>7</v>
      </c>
      <c r="BH61" s="8"/>
      <c r="BI61" s="8"/>
      <c r="BJ61" s="8"/>
      <c r="BL61" s="12">
        <v>5</v>
      </c>
      <c r="BM61" s="12">
        <v>17</v>
      </c>
      <c r="BN61" s="12"/>
      <c r="BO61" s="12"/>
      <c r="BP61" s="12">
        <v>1</v>
      </c>
      <c r="BQ61" s="12">
        <v>3</v>
      </c>
      <c r="BR61" s="3">
        <f>SUM(BL61:BQ61)</f>
        <v>26</v>
      </c>
      <c r="BT61" s="12">
        <v>15</v>
      </c>
      <c r="BU61" s="12">
        <v>4</v>
      </c>
      <c r="BV61" s="12"/>
      <c r="BW61" s="12"/>
      <c r="BX61" s="12">
        <v>1</v>
      </c>
      <c r="BY61" s="12"/>
      <c r="BZ61" s="3">
        <f>SUM(BT61:BY61)</f>
        <v>20</v>
      </c>
      <c r="CB61" s="12">
        <v>22</v>
      </c>
      <c r="CC61" s="12">
        <v>0</v>
      </c>
      <c r="CD61" s="12">
        <v>6</v>
      </c>
      <c r="CE61" s="12">
        <v>6</v>
      </c>
      <c r="CF61" s="12">
        <v>9</v>
      </c>
      <c r="CG61" s="12">
        <v>15</v>
      </c>
      <c r="CH61" s="3">
        <f>SUM(CB61:CG61)</f>
        <v>58</v>
      </c>
      <c r="CJ61" s="12"/>
      <c r="CK61" s="12"/>
      <c r="CL61" s="12"/>
      <c r="CM61" s="12"/>
      <c r="CN61" s="12"/>
      <c r="CO61" s="12"/>
      <c r="CP61" s="3">
        <f>SUM(CJ61:CO61)</f>
        <v>0</v>
      </c>
      <c r="CR61" s="12">
        <v>3</v>
      </c>
      <c r="CS61" s="12">
        <v>3</v>
      </c>
      <c r="CT61" s="12"/>
      <c r="CU61" s="12"/>
      <c r="CV61" s="12"/>
      <c r="CW61" s="12"/>
      <c r="CX61" s="3">
        <f>SUM(CR61:CW61)</f>
        <v>6</v>
      </c>
    </row>
    <row r="62" spans="1:102" x14ac:dyDescent="0.2">
      <c r="A62" s="69"/>
      <c r="B62" s="70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3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9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69"/>
      <c r="B63" s="47" t="s">
        <v>202</v>
      </c>
      <c r="C63" s="31" t="s">
        <v>142</v>
      </c>
      <c r="D63" s="31">
        <v>1</v>
      </c>
      <c r="E63" s="32">
        <v>80</v>
      </c>
      <c r="F63" s="8">
        <v>3</v>
      </c>
      <c r="G63" s="8">
        <v>6</v>
      </c>
      <c r="H63" s="8">
        <v>13</v>
      </c>
      <c r="I63" s="8">
        <v>26</v>
      </c>
      <c r="J63" s="8">
        <v>6</v>
      </c>
      <c r="K63" s="8">
        <v>12</v>
      </c>
      <c r="L63" s="8">
        <v>1</v>
      </c>
      <c r="M63" s="8">
        <v>10</v>
      </c>
      <c r="N63" s="9">
        <f>SUM(F63+H63+J63+L63)</f>
        <v>23</v>
      </c>
      <c r="O63" s="9">
        <f>SUM(G63+I63+K63+M63)</f>
        <v>54</v>
      </c>
      <c r="P63" s="9">
        <f>SUM(N63:O63)</f>
        <v>77</v>
      </c>
      <c r="Q63" s="35">
        <v>18</v>
      </c>
      <c r="S63" s="10"/>
      <c r="T63" s="10"/>
      <c r="U63" s="10"/>
      <c r="V63" s="10">
        <v>1</v>
      </c>
      <c r="W63" s="10"/>
      <c r="X63" s="10"/>
      <c r="Y63" s="10"/>
      <c r="Z63" s="10"/>
      <c r="AA63" s="10"/>
      <c r="AB63" s="43">
        <f>SUM(S63:AA63)</f>
        <v>1</v>
      </c>
      <c r="AD63" s="8">
        <v>10</v>
      </c>
      <c r="AE63" s="8">
        <v>95</v>
      </c>
      <c r="AF63" s="8">
        <v>2</v>
      </c>
      <c r="AG63" s="8">
        <v>97</v>
      </c>
      <c r="AH63" s="8">
        <v>130</v>
      </c>
      <c r="AI63" s="8">
        <v>27</v>
      </c>
      <c r="AJ63" s="8">
        <v>2</v>
      </c>
      <c r="AK63" s="8">
        <v>8</v>
      </c>
      <c r="AL63" s="8"/>
      <c r="AN63" s="11">
        <v>2</v>
      </c>
      <c r="AO63" s="11"/>
      <c r="AP63" s="11"/>
      <c r="AQ63" s="49"/>
      <c r="AR63" s="16">
        <f>SUM(AN63:AQ63)</f>
        <v>2</v>
      </c>
      <c r="AT63" s="11">
        <v>1</v>
      </c>
      <c r="AU63" s="11">
        <v>1</v>
      </c>
      <c r="AV63" s="11"/>
      <c r="AW63" s="11"/>
      <c r="AY63" s="11">
        <v>77</v>
      </c>
      <c r="AZ63" s="10"/>
      <c r="BA63" s="10"/>
      <c r="BB63" s="10"/>
      <c r="BC63" s="8">
        <v>62</v>
      </c>
      <c r="BD63" s="8">
        <v>71</v>
      </c>
      <c r="BE63" s="8">
        <v>14</v>
      </c>
      <c r="BF63" s="8">
        <v>3</v>
      </c>
      <c r="BG63" s="8">
        <v>77</v>
      </c>
      <c r="BH63" s="8">
        <v>3</v>
      </c>
      <c r="BI63" s="8">
        <v>1</v>
      </c>
      <c r="BJ63" s="8">
        <v>1</v>
      </c>
      <c r="BL63" s="12"/>
      <c r="BM63" s="12"/>
      <c r="BN63" s="12"/>
      <c r="BO63" s="12"/>
      <c r="BP63" s="12"/>
      <c r="BQ63" s="12"/>
      <c r="BR63" s="3">
        <f>SUM(BL63:BQ63)</f>
        <v>0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/>
      <c r="CE63" s="12"/>
      <c r="CF63" s="12">
        <v>1</v>
      </c>
      <c r="CG63" s="12"/>
      <c r="CH63" s="3">
        <f>SUM(CB63:CG63)</f>
        <v>1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/>
      <c r="CT63" s="12"/>
      <c r="CU63" s="12"/>
      <c r="CV63" s="12"/>
      <c r="CW63" s="12"/>
      <c r="CX63" s="3">
        <f>SUM(CR63:CW63)</f>
        <v>0</v>
      </c>
    </row>
    <row r="64" spans="1:102" x14ac:dyDescent="0.2">
      <c r="A64" s="69"/>
      <c r="B64" s="74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3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9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69"/>
      <c r="B65" s="76"/>
      <c r="C65" s="31" t="s">
        <v>143</v>
      </c>
      <c r="D65" s="31">
        <v>1</v>
      </c>
      <c r="E65" s="32">
        <v>60</v>
      </c>
      <c r="F65" s="8">
        <v>9</v>
      </c>
      <c r="G65" s="8">
        <v>4</v>
      </c>
      <c r="H65" s="8">
        <v>20</v>
      </c>
      <c r="I65" s="8">
        <v>39</v>
      </c>
      <c r="J65" s="8">
        <v>7</v>
      </c>
      <c r="K65" s="8">
        <v>15</v>
      </c>
      <c r="L65" s="8">
        <v>7</v>
      </c>
      <c r="M65" s="8">
        <v>4</v>
      </c>
      <c r="N65" s="9">
        <f>SUM(F65+H65+J65+L65)</f>
        <v>43</v>
      </c>
      <c r="O65" s="9">
        <f>SUM(G65+I65+K65+M65)</f>
        <v>62</v>
      </c>
      <c r="P65" s="9">
        <f>SUM(N65:O65)</f>
        <v>105</v>
      </c>
      <c r="Q65" s="35">
        <v>3</v>
      </c>
      <c r="S65" s="10"/>
      <c r="T65" s="10"/>
      <c r="U65" s="10"/>
      <c r="V65" s="10"/>
      <c r="W65" s="10"/>
      <c r="X65" s="10"/>
      <c r="Y65" s="10">
        <v>2</v>
      </c>
      <c r="Z65" s="10"/>
      <c r="AA65" s="10"/>
      <c r="AB65" s="43">
        <f>SUM(S65:AA65)</f>
        <v>2</v>
      </c>
      <c r="AD65" s="8">
        <v>4</v>
      </c>
      <c r="AE65" s="8">
        <v>2</v>
      </c>
      <c r="AF65" s="8">
        <v>2</v>
      </c>
      <c r="AG65" s="8">
        <v>25</v>
      </c>
      <c r="AH65" s="8">
        <v>15</v>
      </c>
      <c r="AI65" s="8">
        <v>4</v>
      </c>
      <c r="AJ65" s="8"/>
      <c r="AK65" s="8"/>
      <c r="AL65" s="8"/>
      <c r="AN65" s="11">
        <v>11</v>
      </c>
      <c r="AO65" s="11"/>
      <c r="AP65" s="11"/>
      <c r="AQ65" s="49"/>
      <c r="AR65" s="16">
        <f>SUM(AN65:AQ65)</f>
        <v>11</v>
      </c>
      <c r="AT65" s="11"/>
      <c r="AU65" s="11"/>
      <c r="AV65" s="11"/>
      <c r="AW65" s="11"/>
      <c r="AY65" s="11">
        <v>105</v>
      </c>
      <c r="AZ65" s="10"/>
      <c r="BA65" s="10"/>
      <c r="BB65" s="10"/>
      <c r="BC65" s="8">
        <v>86</v>
      </c>
      <c r="BD65" s="8">
        <v>80</v>
      </c>
      <c r="BE65" s="8">
        <v>2</v>
      </c>
      <c r="BF65" s="8">
        <v>10</v>
      </c>
      <c r="BG65" s="8">
        <v>105</v>
      </c>
      <c r="BH65" s="8">
        <v>5</v>
      </c>
      <c r="BI65" s="8">
        <v>3</v>
      </c>
      <c r="BJ65" s="8">
        <v>3</v>
      </c>
      <c r="BL65" s="12">
        <v>5</v>
      </c>
      <c r="BM65" s="12">
        <v>9</v>
      </c>
      <c r="BN65" s="12">
        <v>6</v>
      </c>
      <c r="BO65" s="12"/>
      <c r="BP65" s="12"/>
      <c r="BQ65" s="12"/>
      <c r="BR65" s="3">
        <f>SUM(BL65:BQ65)</f>
        <v>20</v>
      </c>
      <c r="BT65" s="12">
        <v>5</v>
      </c>
      <c r="BU65" s="12">
        <v>5</v>
      </c>
      <c r="BV65" s="12">
        <v>3</v>
      </c>
      <c r="BW65" s="12"/>
      <c r="BX65" s="12"/>
      <c r="BY65" s="12"/>
      <c r="BZ65" s="3">
        <f>SUM(BT65:BY65)</f>
        <v>13</v>
      </c>
      <c r="CB65" s="12"/>
      <c r="CC65" s="12">
        <v>2</v>
      </c>
      <c r="CD65" s="12">
        <v>11</v>
      </c>
      <c r="CE65" s="12"/>
      <c r="CF65" s="12">
        <v>15</v>
      </c>
      <c r="CG65" s="12">
        <v>4</v>
      </c>
      <c r="CH65" s="3">
        <f>SUM(CB65:CG65)</f>
        <v>32</v>
      </c>
      <c r="CJ65" s="12"/>
      <c r="CK65" s="12"/>
      <c r="CL65" s="12"/>
      <c r="CM65" s="12"/>
      <c r="CN65" s="12"/>
      <c r="CO65" s="12"/>
      <c r="CP65" s="3">
        <f>SUM(CJ65:CO65)</f>
        <v>0</v>
      </c>
      <c r="CR65" s="12">
        <v>2</v>
      </c>
      <c r="CS65" s="12">
        <v>10</v>
      </c>
      <c r="CT65" s="12">
        <v>5</v>
      </c>
      <c r="CU65" s="12"/>
      <c r="CV65" s="12">
        <v>2</v>
      </c>
      <c r="CW65" s="12"/>
      <c r="CX65" s="3">
        <f>SUM(CR65:CW65)</f>
        <v>19</v>
      </c>
    </row>
    <row r="66" spans="1:102" x14ac:dyDescent="0.2">
      <c r="A66" s="69" t="s">
        <v>81</v>
      </c>
      <c r="B66" s="67"/>
      <c r="C66" s="71"/>
      <c r="D66" s="1">
        <f>SUM(D50:D65)</f>
        <v>4</v>
      </c>
      <c r="E66" s="1">
        <f>SUM(E50:E65)</f>
        <v>360</v>
      </c>
      <c r="F66" s="1">
        <f t="shared" ref="F66:BQ66" si="9">SUM(F50:F65)</f>
        <v>31</v>
      </c>
      <c r="G66" s="1">
        <f t="shared" si="9"/>
        <v>35</v>
      </c>
      <c r="H66" s="1">
        <f t="shared" si="9"/>
        <v>87</v>
      </c>
      <c r="I66" s="1">
        <f t="shared" si="9"/>
        <v>120</v>
      </c>
      <c r="J66" s="1">
        <f t="shared" si="9"/>
        <v>33</v>
      </c>
      <c r="K66" s="1">
        <f t="shared" si="9"/>
        <v>56</v>
      </c>
      <c r="L66" s="20">
        <f>SUM(L50:L65)</f>
        <v>19</v>
      </c>
      <c r="M66" s="20">
        <f>SUM(M50:M65)</f>
        <v>26</v>
      </c>
      <c r="N66" s="20">
        <f>SUM(N50:N65)</f>
        <v>170</v>
      </c>
      <c r="O66" s="20">
        <f>SUM(O50:O65)</f>
        <v>237</v>
      </c>
      <c r="P66" s="20">
        <f>SUM(P50:P65)</f>
        <v>407</v>
      </c>
      <c r="Q66" s="37">
        <f t="shared" si="9"/>
        <v>35</v>
      </c>
      <c r="R66" s="15"/>
      <c r="S66" s="1">
        <f t="shared" si="9"/>
        <v>1</v>
      </c>
      <c r="T66" s="1">
        <f t="shared" si="9"/>
        <v>0</v>
      </c>
      <c r="U66" s="1">
        <f t="shared" si="9"/>
        <v>0</v>
      </c>
      <c r="V66" s="1">
        <f t="shared" si="9"/>
        <v>3</v>
      </c>
      <c r="W66" s="1">
        <f t="shared" si="9"/>
        <v>0</v>
      </c>
      <c r="X66" s="1">
        <f t="shared" si="9"/>
        <v>1</v>
      </c>
      <c r="Y66" s="1">
        <f t="shared" si="9"/>
        <v>4</v>
      </c>
      <c r="Z66" s="1">
        <f t="shared" si="9"/>
        <v>3</v>
      </c>
      <c r="AA66" s="1">
        <f t="shared" si="9"/>
        <v>2</v>
      </c>
      <c r="AB66" s="44">
        <f>SUM(S66:AA66)</f>
        <v>14</v>
      </c>
      <c r="AC66" s="15"/>
      <c r="AD66" s="1">
        <f t="shared" si="9"/>
        <v>21</v>
      </c>
      <c r="AE66" s="1">
        <f t="shared" si="9"/>
        <v>123</v>
      </c>
      <c r="AF66" s="1">
        <f t="shared" si="9"/>
        <v>30</v>
      </c>
      <c r="AG66" s="1">
        <f t="shared" si="9"/>
        <v>199</v>
      </c>
      <c r="AH66" s="1">
        <f t="shared" si="9"/>
        <v>196</v>
      </c>
      <c r="AI66" s="1">
        <f t="shared" si="9"/>
        <v>126</v>
      </c>
      <c r="AJ66" s="1">
        <f t="shared" si="9"/>
        <v>2</v>
      </c>
      <c r="AK66" s="1">
        <f t="shared" si="9"/>
        <v>20</v>
      </c>
      <c r="AL66" s="1">
        <f t="shared" si="9"/>
        <v>0</v>
      </c>
      <c r="AM66" s="15"/>
      <c r="AN66" s="1">
        <f t="shared" si="9"/>
        <v>23</v>
      </c>
      <c r="AO66" s="1">
        <f t="shared" si="9"/>
        <v>2</v>
      </c>
      <c r="AP66" s="1">
        <f t="shared" si="9"/>
        <v>4</v>
      </c>
      <c r="AQ66" s="1">
        <f t="shared" si="9"/>
        <v>11</v>
      </c>
      <c r="AR66" s="4">
        <f>SUM(AR50:AR65)</f>
        <v>40</v>
      </c>
      <c r="AS66" s="53"/>
      <c r="AT66" s="1">
        <f t="shared" si="9"/>
        <v>3</v>
      </c>
      <c r="AU66" s="1">
        <f t="shared" si="9"/>
        <v>25</v>
      </c>
      <c r="AV66" s="1">
        <f t="shared" si="9"/>
        <v>1</v>
      </c>
      <c r="AW66" s="1">
        <f t="shared" si="9"/>
        <v>0</v>
      </c>
      <c r="AX66" s="15"/>
      <c r="AY66" s="1">
        <f t="shared" si="9"/>
        <v>374</v>
      </c>
      <c r="AZ66" s="1">
        <f t="shared" si="9"/>
        <v>33</v>
      </c>
      <c r="BA66" s="1">
        <f t="shared" si="9"/>
        <v>0</v>
      </c>
      <c r="BB66" s="1"/>
      <c r="BC66" s="1">
        <f t="shared" si="9"/>
        <v>353</v>
      </c>
      <c r="BD66" s="1">
        <f t="shared" si="9"/>
        <v>312</v>
      </c>
      <c r="BE66" s="1">
        <f t="shared" si="9"/>
        <v>60</v>
      </c>
      <c r="BF66" s="1">
        <f t="shared" si="9"/>
        <v>30</v>
      </c>
      <c r="BG66" s="1">
        <f t="shared" si="9"/>
        <v>271</v>
      </c>
      <c r="BH66" s="1">
        <f t="shared" si="9"/>
        <v>11</v>
      </c>
      <c r="BI66" s="1">
        <f t="shared" si="9"/>
        <v>4</v>
      </c>
      <c r="BJ66" s="1">
        <f t="shared" si="9"/>
        <v>4</v>
      </c>
      <c r="BK66" s="15"/>
      <c r="BL66" s="1">
        <f t="shared" si="9"/>
        <v>24</v>
      </c>
      <c r="BM66" s="1">
        <f t="shared" si="9"/>
        <v>47</v>
      </c>
      <c r="BN66" s="1">
        <f t="shared" si="9"/>
        <v>9</v>
      </c>
      <c r="BO66" s="1">
        <f t="shared" si="9"/>
        <v>4</v>
      </c>
      <c r="BP66" s="1">
        <f t="shared" si="9"/>
        <v>9</v>
      </c>
      <c r="BQ66" s="1">
        <f t="shared" si="9"/>
        <v>4</v>
      </c>
      <c r="BR66" s="1">
        <f t="shared" ref="BR66:CW66" si="10">SUM(BR50:BR65)</f>
        <v>97</v>
      </c>
      <c r="BS66" s="15"/>
      <c r="BT66" s="1">
        <f t="shared" si="10"/>
        <v>53</v>
      </c>
      <c r="BU66" s="1">
        <f t="shared" si="10"/>
        <v>29</v>
      </c>
      <c r="BV66" s="1">
        <f t="shared" si="10"/>
        <v>9</v>
      </c>
      <c r="BW66" s="1">
        <f t="shared" si="10"/>
        <v>0</v>
      </c>
      <c r="BX66" s="1">
        <f t="shared" si="10"/>
        <v>20</v>
      </c>
      <c r="BY66" s="1">
        <f t="shared" si="10"/>
        <v>18</v>
      </c>
      <c r="BZ66" s="1">
        <f>SUM(BT66:BY66)</f>
        <v>129</v>
      </c>
      <c r="CA66" s="15"/>
      <c r="CB66" s="1">
        <f t="shared" si="10"/>
        <v>27</v>
      </c>
      <c r="CC66" s="1">
        <f t="shared" si="10"/>
        <v>3</v>
      </c>
      <c r="CD66" s="1">
        <f t="shared" si="10"/>
        <v>18</v>
      </c>
      <c r="CE66" s="1">
        <f t="shared" si="10"/>
        <v>7</v>
      </c>
      <c r="CF66" s="1">
        <f t="shared" si="10"/>
        <v>26</v>
      </c>
      <c r="CG66" s="1">
        <f t="shared" si="10"/>
        <v>49</v>
      </c>
      <c r="CH66" s="1">
        <f>SUM(CB66:CG66)</f>
        <v>130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22</v>
      </c>
      <c r="CS66" s="1">
        <f t="shared" si="10"/>
        <v>34</v>
      </c>
      <c r="CT66" s="1">
        <f t="shared" si="10"/>
        <v>6</v>
      </c>
      <c r="CU66" s="1">
        <f t="shared" si="10"/>
        <v>1</v>
      </c>
      <c r="CV66" s="1">
        <f t="shared" si="10"/>
        <v>6</v>
      </c>
      <c r="CW66" s="1">
        <f t="shared" si="10"/>
        <v>1</v>
      </c>
      <c r="CX66" s="1">
        <f>SUM(CR66:CW66)</f>
        <v>70</v>
      </c>
    </row>
    <row r="67" spans="1:102" x14ac:dyDescent="0.2">
      <c r="A67" s="69" t="s">
        <v>144</v>
      </c>
      <c r="B67" s="47" t="s">
        <v>210</v>
      </c>
      <c r="C67" s="31" t="s">
        <v>145</v>
      </c>
      <c r="D67" s="31">
        <v>1</v>
      </c>
      <c r="E67" s="32">
        <v>80</v>
      </c>
      <c r="F67" s="8">
        <v>3</v>
      </c>
      <c r="G67" s="8">
        <v>4</v>
      </c>
      <c r="H67" s="8">
        <v>7</v>
      </c>
      <c r="I67" s="8">
        <v>16</v>
      </c>
      <c r="J67" s="8">
        <v>4</v>
      </c>
      <c r="K67" s="8">
        <v>8</v>
      </c>
      <c r="L67" s="8">
        <v>4</v>
      </c>
      <c r="M67" s="8">
        <v>14</v>
      </c>
      <c r="N67" s="9">
        <f>SUM(F67+H67+J67+L67)</f>
        <v>18</v>
      </c>
      <c r="O67" s="9">
        <f>SUM(G67+I67+K67+M67)</f>
        <v>42</v>
      </c>
      <c r="P67" s="9">
        <f>SUM(N67:O67)</f>
        <v>60</v>
      </c>
      <c r="Q67" s="35">
        <v>7</v>
      </c>
      <c r="S67" s="10">
        <v>0</v>
      </c>
      <c r="T67" s="10">
        <v>1</v>
      </c>
      <c r="U67" s="10">
        <v>0</v>
      </c>
      <c r="V67" s="10">
        <v>16</v>
      </c>
      <c r="W67" s="10">
        <v>0</v>
      </c>
      <c r="X67" s="10">
        <v>4</v>
      </c>
      <c r="Y67" s="10">
        <v>35</v>
      </c>
      <c r="Z67" s="10">
        <v>4</v>
      </c>
      <c r="AA67" s="10">
        <v>0</v>
      </c>
      <c r="AB67" s="43">
        <f>SUM(S67:AA67)</f>
        <v>60</v>
      </c>
      <c r="AD67" s="8">
        <v>7</v>
      </c>
      <c r="AE67" s="8"/>
      <c r="AF67" s="8"/>
      <c r="AG67" s="8">
        <v>68</v>
      </c>
      <c r="AH67" s="8">
        <v>57</v>
      </c>
      <c r="AI67" s="8">
        <v>1</v>
      </c>
      <c r="AJ67" s="8"/>
      <c r="AK67" s="8"/>
      <c r="AL67" s="8"/>
      <c r="AN67" s="11"/>
      <c r="AO67" s="11"/>
      <c r="AP67" s="11">
        <v>1</v>
      </c>
      <c r="AQ67" s="49">
        <v>1</v>
      </c>
      <c r="AR67" s="16">
        <f>SUM(AN67:AQ67)</f>
        <v>2</v>
      </c>
      <c r="AT67" s="11">
        <v>2</v>
      </c>
      <c r="AU67" s="11"/>
      <c r="AV67" s="11"/>
      <c r="AW67" s="11"/>
      <c r="AY67" s="11">
        <v>60</v>
      </c>
      <c r="AZ67" s="10"/>
      <c r="BA67" s="10"/>
      <c r="BB67" s="10"/>
      <c r="BC67" s="8">
        <v>43</v>
      </c>
      <c r="BD67" s="8">
        <v>43</v>
      </c>
      <c r="BE67" s="8"/>
      <c r="BF67" s="8">
        <v>14</v>
      </c>
      <c r="BG67" s="8">
        <v>60</v>
      </c>
      <c r="BH67" s="8"/>
      <c r="BI67" s="8"/>
      <c r="BJ67" s="8"/>
      <c r="BL67" s="12">
        <v>2</v>
      </c>
      <c r="BM67" s="12">
        <v>2</v>
      </c>
      <c r="BN67" s="12"/>
      <c r="BO67" s="12"/>
      <c r="BP67" s="12">
        <v>3</v>
      </c>
      <c r="BQ67" s="12"/>
      <c r="BR67" s="3">
        <f>SUM(BL67:BQ67)</f>
        <v>7</v>
      </c>
      <c r="BT67" s="12">
        <v>10</v>
      </c>
      <c r="BU67" s="12">
        <v>2</v>
      </c>
      <c r="BV67" s="12"/>
      <c r="BW67" s="12"/>
      <c r="BX67" s="12">
        <v>1</v>
      </c>
      <c r="BY67" s="12">
        <v>1</v>
      </c>
      <c r="BZ67" s="3">
        <f>SUM(BT67:BY67)</f>
        <v>14</v>
      </c>
      <c r="CB67" s="12">
        <v>11</v>
      </c>
      <c r="CC67" s="12"/>
      <c r="CD67" s="12">
        <v>6</v>
      </c>
      <c r="CE67" s="12">
        <v>3</v>
      </c>
      <c r="CF67" s="12">
        <v>4</v>
      </c>
      <c r="CG67" s="12">
        <v>10</v>
      </c>
      <c r="CH67" s="3">
        <f>SUM(CB67:CG67)</f>
        <v>34</v>
      </c>
      <c r="CJ67" s="12"/>
      <c r="CK67" s="12"/>
      <c r="CL67" s="12"/>
      <c r="CM67" s="12"/>
      <c r="CN67" s="12"/>
      <c r="CO67" s="12"/>
      <c r="CP67" s="3">
        <f>SUM(CJ67:CO67)</f>
        <v>0</v>
      </c>
      <c r="CR67" s="12">
        <v>5</v>
      </c>
      <c r="CS67" s="12"/>
      <c r="CT67" s="12"/>
      <c r="CU67" s="12"/>
      <c r="CV67" s="12"/>
      <c r="CW67" s="12"/>
      <c r="CX67" s="3">
        <f>SUM(CR67:CW67)</f>
        <v>5</v>
      </c>
    </row>
    <row r="68" spans="1:102" x14ac:dyDescent="0.2">
      <c r="A68" s="69"/>
      <c r="B68" s="73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3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9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69"/>
      <c r="B69" s="73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3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9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69"/>
      <c r="B70" s="70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3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9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69"/>
      <c r="B71" s="70"/>
      <c r="C71" s="31" t="s">
        <v>201</v>
      </c>
      <c r="D71" s="31">
        <v>1</v>
      </c>
      <c r="E71" s="32">
        <v>110</v>
      </c>
      <c r="F71" s="8">
        <v>4</v>
      </c>
      <c r="G71" s="8">
        <v>4</v>
      </c>
      <c r="H71" s="8">
        <v>12</v>
      </c>
      <c r="I71" s="8">
        <v>21</v>
      </c>
      <c r="J71" s="8">
        <v>0</v>
      </c>
      <c r="K71" s="8">
        <v>7</v>
      </c>
      <c r="L71" s="8">
        <v>1</v>
      </c>
      <c r="M71" s="8">
        <v>4</v>
      </c>
      <c r="N71" s="9">
        <f>SUM(F71+H71+J71+L71)</f>
        <v>17</v>
      </c>
      <c r="O71" s="9">
        <f>SUM(G71+I71+K71+M71)</f>
        <v>36</v>
      </c>
      <c r="P71" s="9">
        <f>SUM(N71:O71)</f>
        <v>53</v>
      </c>
      <c r="Q71" s="35">
        <v>3</v>
      </c>
      <c r="S71" s="10"/>
      <c r="T71" s="10"/>
      <c r="U71" s="10">
        <v>5</v>
      </c>
      <c r="V71" s="10">
        <v>26</v>
      </c>
      <c r="W71" s="10">
        <v>1</v>
      </c>
      <c r="X71" s="10">
        <v>5</v>
      </c>
      <c r="Y71" s="10">
        <v>10</v>
      </c>
      <c r="Z71" s="10">
        <v>4</v>
      </c>
      <c r="AA71" s="10">
        <v>2</v>
      </c>
      <c r="AB71" s="43">
        <f>SUM(S71:AA71)</f>
        <v>53</v>
      </c>
      <c r="AD71" s="8">
        <v>2</v>
      </c>
      <c r="AE71" s="8">
        <v>5</v>
      </c>
      <c r="AF71" s="8">
        <v>6</v>
      </c>
      <c r="AG71" s="8">
        <v>18</v>
      </c>
      <c r="AH71" s="8">
        <v>20</v>
      </c>
      <c r="AI71" s="8">
        <v>3</v>
      </c>
      <c r="AJ71" s="8"/>
      <c r="AK71" s="8">
        <v>1</v>
      </c>
      <c r="AL71" s="8">
        <v>5</v>
      </c>
      <c r="AN71" s="11">
        <v>1</v>
      </c>
      <c r="AO71" s="11"/>
      <c r="AP71" s="11"/>
      <c r="AQ71" s="49"/>
      <c r="AR71" s="16">
        <f>SUM(AN71:AQ71)</f>
        <v>1</v>
      </c>
      <c r="AT71" s="7">
        <v>1</v>
      </c>
      <c r="AU71" s="11"/>
      <c r="AV71" s="11"/>
      <c r="AW71" s="11"/>
      <c r="AY71" s="11">
        <v>53</v>
      </c>
      <c r="AZ71" s="10"/>
      <c r="BA71" s="10"/>
      <c r="BB71" s="10"/>
      <c r="BC71" s="8">
        <v>36</v>
      </c>
      <c r="BD71" s="8">
        <v>36</v>
      </c>
      <c r="BE71" s="8">
        <v>2</v>
      </c>
      <c r="BF71" s="8">
        <v>11</v>
      </c>
      <c r="BG71" s="8">
        <v>53</v>
      </c>
      <c r="BH71" s="8"/>
      <c r="BI71" s="8"/>
      <c r="BJ71" s="8"/>
      <c r="BL71" s="12">
        <v>6</v>
      </c>
      <c r="BM71" s="12">
        <v>1</v>
      </c>
      <c r="BN71" s="12">
        <v>2</v>
      </c>
      <c r="BO71" s="12"/>
      <c r="BP71" s="12"/>
      <c r="BQ71" s="12"/>
      <c r="BR71" s="3">
        <f>SUM(BL71:BQ71)</f>
        <v>9</v>
      </c>
      <c r="BT71" s="12">
        <v>7</v>
      </c>
      <c r="BU71" s="12"/>
      <c r="BV71" s="12"/>
      <c r="BW71" s="12"/>
      <c r="BX71" s="12">
        <v>2</v>
      </c>
      <c r="BY71" s="12"/>
      <c r="BZ71" s="3">
        <f>SUM(BT71:BY71)</f>
        <v>9</v>
      </c>
      <c r="CB71" s="12">
        <v>11</v>
      </c>
      <c r="CC71" s="12"/>
      <c r="CD71" s="12">
        <v>6</v>
      </c>
      <c r="CE71" s="12">
        <v>3</v>
      </c>
      <c r="CF71" s="12">
        <v>6</v>
      </c>
      <c r="CG71" s="12">
        <v>6</v>
      </c>
      <c r="CH71" s="3">
        <f>SUM(CB71:CG71)</f>
        <v>32</v>
      </c>
      <c r="CJ71" s="12"/>
      <c r="CK71" s="12"/>
      <c r="CL71" s="12"/>
      <c r="CM71" s="12"/>
      <c r="CN71" s="12"/>
      <c r="CO71" s="12"/>
      <c r="CP71" s="3">
        <f>SUM(CJ71:CO71)</f>
        <v>0</v>
      </c>
      <c r="CR71" s="12"/>
      <c r="CS71" s="12">
        <v>2</v>
      </c>
      <c r="CT71" s="12"/>
      <c r="CU71" s="12"/>
      <c r="CV71" s="12">
        <v>1</v>
      </c>
      <c r="CW71" s="12"/>
      <c r="CX71" s="3">
        <f>SUM(CR71:CW71)</f>
        <v>3</v>
      </c>
    </row>
    <row r="72" spans="1:102" x14ac:dyDescent="0.2">
      <c r="A72" s="69"/>
      <c r="B72" s="73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3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9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69"/>
      <c r="B73" s="73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3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9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69"/>
      <c r="B74" s="74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3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9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69"/>
      <c r="B75" s="75"/>
      <c r="C75" s="31" t="s">
        <v>156</v>
      </c>
      <c r="D75" s="31">
        <v>1</v>
      </c>
      <c r="E75" s="32">
        <v>110</v>
      </c>
      <c r="F75" s="8">
        <v>11</v>
      </c>
      <c r="G75" s="8">
        <v>13</v>
      </c>
      <c r="H75" s="8">
        <v>15</v>
      </c>
      <c r="I75" s="8">
        <v>32</v>
      </c>
      <c r="J75" s="8">
        <v>12</v>
      </c>
      <c r="K75" s="8">
        <v>24</v>
      </c>
      <c r="L75" s="8">
        <v>0</v>
      </c>
      <c r="M75" s="8">
        <v>3</v>
      </c>
      <c r="N75" s="9">
        <f>SUM(F75+H75+J75+L75)</f>
        <v>38</v>
      </c>
      <c r="O75" s="9">
        <f>SUM(G75+I75+K75+M75)</f>
        <v>72</v>
      </c>
      <c r="P75" s="9">
        <f>SUM(N75:O75)</f>
        <v>110</v>
      </c>
      <c r="Q75" s="35">
        <v>8</v>
      </c>
      <c r="S75" s="10"/>
      <c r="T75" s="10"/>
      <c r="U75" s="10"/>
      <c r="V75" s="10"/>
      <c r="W75" s="10"/>
      <c r="X75" s="10"/>
      <c r="Y75" s="10">
        <v>3</v>
      </c>
      <c r="Z75" s="10"/>
      <c r="AA75" s="10"/>
      <c r="AB75" s="43">
        <f>SUM(S75:AA75)</f>
        <v>3</v>
      </c>
      <c r="AD75" s="8"/>
      <c r="AE75" s="8">
        <v>27</v>
      </c>
      <c r="AF75" s="8">
        <v>17</v>
      </c>
      <c r="AG75" s="8">
        <v>70</v>
      </c>
      <c r="AH75" s="8">
        <v>28</v>
      </c>
      <c r="AI75" s="8"/>
      <c r="AJ75" s="8">
        <v>2</v>
      </c>
      <c r="AK75" s="8"/>
      <c r="AL75" s="8"/>
      <c r="AN75" s="11">
        <v>1</v>
      </c>
      <c r="AO75" s="11"/>
      <c r="AP75" s="11"/>
      <c r="AQ75" s="49">
        <v>2</v>
      </c>
      <c r="AR75" s="16">
        <f>SUM(AN75:AQ75)</f>
        <v>3</v>
      </c>
      <c r="AT75" s="11"/>
      <c r="AU75" s="11">
        <v>3</v>
      </c>
      <c r="AV75" s="11"/>
      <c r="AW75" s="11"/>
      <c r="AY75" s="11">
        <v>110</v>
      </c>
      <c r="AZ75" s="10"/>
      <c r="BA75" s="10"/>
      <c r="BB75" s="10"/>
      <c r="BC75" s="8">
        <v>98</v>
      </c>
      <c r="BD75" s="8">
        <v>98</v>
      </c>
      <c r="BE75" s="8">
        <v>12</v>
      </c>
      <c r="BF75" s="8">
        <v>17</v>
      </c>
      <c r="BG75" s="8">
        <v>110</v>
      </c>
      <c r="BH75" s="8"/>
      <c r="BI75" s="8"/>
      <c r="BJ75" s="8">
        <v>1</v>
      </c>
      <c r="BL75" s="12">
        <v>10</v>
      </c>
      <c r="BM75" s="12">
        <v>8</v>
      </c>
      <c r="BN75" s="12">
        <v>3</v>
      </c>
      <c r="BO75" s="12"/>
      <c r="BP75" s="12">
        <v>2</v>
      </c>
      <c r="BQ75" s="12"/>
      <c r="BR75" s="3">
        <f>SUM(BL75:BQ75)</f>
        <v>23</v>
      </c>
      <c r="BT75" s="12">
        <v>4</v>
      </c>
      <c r="BU75" s="12">
        <v>10</v>
      </c>
      <c r="BV75" s="12">
        <v>10</v>
      </c>
      <c r="BW75" s="12">
        <v>10</v>
      </c>
      <c r="BX75" s="12">
        <v>10</v>
      </c>
      <c r="BY75" s="12"/>
      <c r="BZ75" s="3">
        <f>SUM(BT75:BY75)</f>
        <v>44</v>
      </c>
      <c r="CB75" s="12">
        <v>25</v>
      </c>
      <c r="CC75" s="12">
        <v>3</v>
      </c>
      <c r="CD75" s="12">
        <v>9</v>
      </c>
      <c r="CE75" s="12">
        <v>3</v>
      </c>
      <c r="CF75" s="12">
        <v>29</v>
      </c>
      <c r="CG75" s="12"/>
      <c r="CH75" s="3">
        <f>SUM(CB75:CG75)</f>
        <v>69</v>
      </c>
      <c r="CJ75" s="12"/>
      <c r="CK75" s="12"/>
      <c r="CL75" s="12"/>
      <c r="CM75" s="12"/>
      <c r="CN75" s="12"/>
      <c r="CO75" s="12"/>
      <c r="CP75" s="3">
        <f>SUM(CJ75:CO75)</f>
        <v>0</v>
      </c>
      <c r="CR75" s="12">
        <v>10</v>
      </c>
      <c r="CS75" s="12">
        <v>8</v>
      </c>
      <c r="CT75" s="12">
        <v>3</v>
      </c>
      <c r="CU75" s="12"/>
      <c r="CV75" s="12"/>
      <c r="CW75" s="12"/>
      <c r="CX75" s="3">
        <f>SUM(CR75:CW75)</f>
        <v>21</v>
      </c>
    </row>
    <row r="76" spans="1:102" x14ac:dyDescent="0.2">
      <c r="A76" s="69"/>
      <c r="B76" s="75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3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9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69"/>
      <c r="B77" s="76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3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9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69"/>
      <c r="B78" s="77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3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9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69"/>
      <c r="B79" s="77"/>
      <c r="C79" s="33" t="s">
        <v>161</v>
      </c>
      <c r="D79" s="31">
        <v>1</v>
      </c>
      <c r="E79" s="32">
        <v>110</v>
      </c>
      <c r="F79" s="8">
        <v>3</v>
      </c>
      <c r="G79" s="8">
        <v>6</v>
      </c>
      <c r="H79" s="8">
        <v>18</v>
      </c>
      <c r="I79" s="8">
        <v>26</v>
      </c>
      <c r="J79" s="8">
        <v>13</v>
      </c>
      <c r="K79" s="8">
        <v>16</v>
      </c>
      <c r="L79" s="8">
        <v>8</v>
      </c>
      <c r="M79" s="8">
        <v>20</v>
      </c>
      <c r="N79" s="9">
        <f>SUM(F79+H79+J79+L79)</f>
        <v>42</v>
      </c>
      <c r="O79" s="9">
        <f>SUM(G79+I79+K79+M79)</f>
        <v>68</v>
      </c>
      <c r="P79" s="9">
        <f>SUM(N79:O79)</f>
        <v>110</v>
      </c>
      <c r="Q79" s="35">
        <v>5</v>
      </c>
      <c r="S79" s="10"/>
      <c r="T79" s="10"/>
      <c r="U79" s="10"/>
      <c r="V79" s="10">
        <v>1</v>
      </c>
      <c r="W79" s="10"/>
      <c r="X79" s="10">
        <v>2</v>
      </c>
      <c r="Y79" s="10">
        <v>3</v>
      </c>
      <c r="Z79" s="10">
        <v>2</v>
      </c>
      <c r="AA79" s="10">
        <v>1</v>
      </c>
      <c r="AB79" s="43">
        <f>SUM(S79:AA79)</f>
        <v>9</v>
      </c>
      <c r="AD79" s="8">
        <v>27</v>
      </c>
      <c r="AE79" s="8"/>
      <c r="AF79" s="8"/>
      <c r="AG79" s="8">
        <v>74</v>
      </c>
      <c r="AH79" s="8">
        <v>72</v>
      </c>
      <c r="AI79" s="8">
        <v>59</v>
      </c>
      <c r="AJ79" s="8"/>
      <c r="AK79" s="8">
        <v>1</v>
      </c>
      <c r="AL79" s="8"/>
      <c r="AN79" s="11">
        <v>2</v>
      </c>
      <c r="AO79" s="11"/>
      <c r="AP79" s="11"/>
      <c r="AQ79" s="49">
        <v>1</v>
      </c>
      <c r="AR79" s="16">
        <f>SUM(AN79:AQ79)</f>
        <v>3</v>
      </c>
      <c r="AT79" s="11"/>
      <c r="AU79" s="11">
        <v>3</v>
      </c>
      <c r="AV79" s="11"/>
      <c r="AW79" s="11"/>
      <c r="AY79" s="11">
        <v>3</v>
      </c>
      <c r="AZ79" s="10"/>
      <c r="BA79" s="10"/>
      <c r="BB79" s="10"/>
      <c r="BC79" s="8">
        <v>97</v>
      </c>
      <c r="BD79" s="8">
        <v>94</v>
      </c>
      <c r="BE79" s="8">
        <v>7</v>
      </c>
      <c r="BF79" s="8">
        <v>25</v>
      </c>
      <c r="BG79" s="8">
        <v>3</v>
      </c>
      <c r="BH79" s="8">
        <v>2</v>
      </c>
      <c r="BI79" s="8">
        <v>4</v>
      </c>
      <c r="BJ79" s="8"/>
      <c r="BL79" s="12">
        <v>10</v>
      </c>
      <c r="BM79" s="12">
        <v>9</v>
      </c>
      <c r="BN79" s="12">
        <v>2</v>
      </c>
      <c r="BO79" s="12">
        <v>1</v>
      </c>
      <c r="BP79" s="12">
        <v>1</v>
      </c>
      <c r="BQ79" s="12">
        <v>0</v>
      </c>
      <c r="BR79" s="3">
        <f>SUM(BL79:BQ79)</f>
        <v>23</v>
      </c>
      <c r="BT79" s="12">
        <v>27</v>
      </c>
      <c r="BU79" s="12">
        <v>24</v>
      </c>
      <c r="BV79" s="12">
        <v>4</v>
      </c>
      <c r="BW79" s="12">
        <v>0</v>
      </c>
      <c r="BX79" s="12">
        <v>8</v>
      </c>
      <c r="BY79" s="12">
        <v>2</v>
      </c>
      <c r="BZ79" s="3">
        <f>SUM(BT79:BY79)</f>
        <v>65</v>
      </c>
      <c r="CB79" s="12">
        <v>13</v>
      </c>
      <c r="CC79" s="12">
        <v>0</v>
      </c>
      <c r="CD79" s="12">
        <v>12</v>
      </c>
      <c r="CE79" s="12">
        <v>3</v>
      </c>
      <c r="CF79" s="12">
        <v>16</v>
      </c>
      <c r="CG79" s="12">
        <v>16</v>
      </c>
      <c r="CH79" s="3">
        <f>SUM(CB79:CG79)</f>
        <v>60</v>
      </c>
      <c r="CJ79" s="12"/>
      <c r="CK79" s="12">
        <v>1</v>
      </c>
      <c r="CL79" s="12"/>
      <c r="CM79" s="12"/>
      <c r="CN79" s="12"/>
      <c r="CO79" s="12">
        <v>1</v>
      </c>
      <c r="CP79" s="3">
        <f>SUM(CJ79:CO79)</f>
        <v>2</v>
      </c>
      <c r="CR79" s="12">
        <v>1</v>
      </c>
      <c r="CS79" s="12">
        <v>8</v>
      </c>
      <c r="CT79" s="12">
        <v>1</v>
      </c>
      <c r="CU79" s="12"/>
      <c r="CV79" s="12"/>
      <c r="CW79" s="12"/>
      <c r="CX79" s="3">
        <f>SUM(CR79:CW79)</f>
        <v>10</v>
      </c>
    </row>
    <row r="80" spans="1:102" x14ac:dyDescent="0.2">
      <c r="A80" s="69"/>
      <c r="B80" s="77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3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9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69"/>
      <c r="B81" s="77" t="s">
        <v>208</v>
      </c>
      <c r="C81" s="31" t="s">
        <v>163</v>
      </c>
      <c r="D81" s="31">
        <v>1</v>
      </c>
      <c r="E81" s="32">
        <v>110</v>
      </c>
      <c r="F81" s="8">
        <v>7</v>
      </c>
      <c r="G81" s="8">
        <v>8</v>
      </c>
      <c r="H81" s="8">
        <v>26</v>
      </c>
      <c r="I81" s="8">
        <v>30</v>
      </c>
      <c r="J81" s="8">
        <v>4</v>
      </c>
      <c r="K81" s="8">
        <v>13</v>
      </c>
      <c r="L81" s="8">
        <v>2</v>
      </c>
      <c r="M81" s="8">
        <v>5</v>
      </c>
      <c r="N81" s="9">
        <f>SUM(F81+H81+J81+L81)</f>
        <v>39</v>
      </c>
      <c r="O81" s="9">
        <f>SUM(G81+I81+K81+M81)</f>
        <v>56</v>
      </c>
      <c r="P81" s="9">
        <f>SUM(N81:O81)</f>
        <v>95</v>
      </c>
      <c r="Q81" s="35">
        <v>9</v>
      </c>
      <c r="S81" s="10"/>
      <c r="T81" s="10"/>
      <c r="U81" s="10"/>
      <c r="V81" s="10"/>
      <c r="W81" s="10"/>
      <c r="X81" s="10"/>
      <c r="Y81" s="10">
        <v>14</v>
      </c>
      <c r="Z81" s="10"/>
      <c r="AA81" s="10">
        <v>1</v>
      </c>
      <c r="AB81" s="43">
        <f>SUM(S81:AA81)</f>
        <v>15</v>
      </c>
      <c r="AD81" s="8">
        <v>3</v>
      </c>
      <c r="AE81" s="8">
        <v>73</v>
      </c>
      <c r="AF81" s="8">
        <v>35</v>
      </c>
      <c r="AG81" s="8">
        <v>74</v>
      </c>
      <c r="AH81" s="8">
        <v>68</v>
      </c>
      <c r="AI81" s="8">
        <v>50</v>
      </c>
      <c r="AJ81" s="8"/>
      <c r="AK81" s="8">
        <v>12</v>
      </c>
      <c r="AL81" s="8"/>
      <c r="AN81" s="11">
        <v>18</v>
      </c>
      <c r="AO81" s="11"/>
      <c r="AP81" s="11">
        <v>1</v>
      </c>
      <c r="AQ81" s="49">
        <v>2</v>
      </c>
      <c r="AR81" s="16">
        <f>SUM(AN81:AQ81)</f>
        <v>21</v>
      </c>
      <c r="AT81" s="11">
        <v>8</v>
      </c>
      <c r="AU81" s="11">
        <v>5</v>
      </c>
      <c r="AV81" s="11">
        <v>3</v>
      </c>
      <c r="AW81" s="11">
        <v>5</v>
      </c>
      <c r="AY81" s="11">
        <v>76</v>
      </c>
      <c r="AZ81" s="10">
        <v>19</v>
      </c>
      <c r="BA81" s="10"/>
      <c r="BB81" s="10"/>
      <c r="BC81" s="8">
        <v>82</v>
      </c>
      <c r="BD81" s="8">
        <v>73</v>
      </c>
      <c r="BE81" s="8">
        <v>9</v>
      </c>
      <c r="BF81" s="8">
        <v>7</v>
      </c>
      <c r="BG81" s="8">
        <v>76</v>
      </c>
      <c r="BH81" s="8">
        <v>2</v>
      </c>
      <c r="BI81" s="8"/>
      <c r="BJ81" s="8"/>
      <c r="BL81" s="12">
        <v>11</v>
      </c>
      <c r="BM81" s="12">
        <v>16</v>
      </c>
      <c r="BN81" s="12">
        <v>13</v>
      </c>
      <c r="BO81" s="12">
        <v>2</v>
      </c>
      <c r="BP81" s="12">
        <v>9</v>
      </c>
      <c r="BQ81" s="12">
        <v>12</v>
      </c>
      <c r="BR81" s="3">
        <f>SUM(BL81:BQ81)</f>
        <v>63</v>
      </c>
      <c r="BT81" s="12">
        <v>21</v>
      </c>
      <c r="BU81" s="12">
        <v>27</v>
      </c>
      <c r="BV81" s="12">
        <v>26</v>
      </c>
      <c r="BW81" s="12">
        <v>9</v>
      </c>
      <c r="BX81" s="12">
        <v>13</v>
      </c>
      <c r="BY81" s="12">
        <v>27</v>
      </c>
      <c r="BZ81" s="3">
        <f>SUM(BT81:BY81)</f>
        <v>123</v>
      </c>
      <c r="CB81" s="12">
        <v>18</v>
      </c>
      <c r="CC81" s="12">
        <v>0</v>
      </c>
      <c r="CD81" s="12">
        <v>19</v>
      </c>
      <c r="CE81" s="12">
        <v>0</v>
      </c>
      <c r="CF81" s="12">
        <v>3</v>
      </c>
      <c r="CG81" s="12">
        <v>21</v>
      </c>
      <c r="CH81" s="3">
        <f>SUM(CB81:CG81)</f>
        <v>61</v>
      </c>
      <c r="CJ81" s="12"/>
      <c r="CK81" s="12"/>
      <c r="CL81" s="12"/>
      <c r="CM81" s="12"/>
      <c r="CN81" s="12"/>
      <c r="CO81" s="12">
        <v>2</v>
      </c>
      <c r="CP81" s="3">
        <f>SUM(CJ81:CO81)</f>
        <v>2</v>
      </c>
      <c r="CR81" s="12">
        <v>5</v>
      </c>
      <c r="CS81" s="12">
        <v>12</v>
      </c>
      <c r="CT81" s="12">
        <v>4</v>
      </c>
      <c r="CU81" s="12">
        <v>0</v>
      </c>
      <c r="CV81" s="12">
        <v>2</v>
      </c>
      <c r="CW81" s="12"/>
      <c r="CX81" s="3">
        <f>SUM(CR81:CW81)</f>
        <v>23</v>
      </c>
    </row>
    <row r="82" spans="1:102" x14ac:dyDescent="0.2">
      <c r="A82" s="69"/>
      <c r="B82" s="77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3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9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69"/>
      <c r="B83" s="77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3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9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69" t="s">
        <v>81</v>
      </c>
      <c r="B84" s="67"/>
      <c r="C84" s="71"/>
      <c r="D84" s="1">
        <f>SUM(D67:D83)</f>
        <v>5</v>
      </c>
      <c r="E84" s="1">
        <f>SUM(E67:E83)</f>
        <v>520</v>
      </c>
      <c r="F84" s="1">
        <f t="shared" ref="F84:BQ84" si="11">SUM(F67:F83)</f>
        <v>28</v>
      </c>
      <c r="G84" s="1">
        <f t="shared" si="11"/>
        <v>35</v>
      </c>
      <c r="H84" s="1">
        <f t="shared" si="11"/>
        <v>78</v>
      </c>
      <c r="I84" s="1">
        <f t="shared" si="11"/>
        <v>125</v>
      </c>
      <c r="J84" s="1">
        <f t="shared" si="11"/>
        <v>33</v>
      </c>
      <c r="K84" s="1">
        <f t="shared" si="11"/>
        <v>68</v>
      </c>
      <c r="L84" s="1">
        <f t="shared" si="11"/>
        <v>15</v>
      </c>
      <c r="M84" s="1">
        <f t="shared" si="11"/>
        <v>46</v>
      </c>
      <c r="N84" s="1">
        <f t="shared" si="11"/>
        <v>154</v>
      </c>
      <c r="O84" s="1">
        <f t="shared" si="11"/>
        <v>274</v>
      </c>
      <c r="P84" s="1">
        <f t="shared" si="11"/>
        <v>428</v>
      </c>
      <c r="Q84" s="37">
        <f t="shared" si="11"/>
        <v>32</v>
      </c>
      <c r="R84" s="15"/>
      <c r="S84" s="1">
        <f t="shared" si="11"/>
        <v>0</v>
      </c>
      <c r="T84" s="1">
        <f t="shared" si="11"/>
        <v>1</v>
      </c>
      <c r="U84" s="1">
        <f t="shared" si="11"/>
        <v>5</v>
      </c>
      <c r="V84" s="1">
        <f t="shared" si="11"/>
        <v>43</v>
      </c>
      <c r="W84" s="1">
        <f t="shared" si="11"/>
        <v>1</v>
      </c>
      <c r="X84" s="1">
        <f t="shared" si="11"/>
        <v>11</v>
      </c>
      <c r="Y84" s="1">
        <f t="shared" si="11"/>
        <v>65</v>
      </c>
      <c r="Z84" s="1">
        <f t="shared" si="11"/>
        <v>10</v>
      </c>
      <c r="AA84" s="1">
        <f t="shared" si="11"/>
        <v>4</v>
      </c>
      <c r="AB84" s="45">
        <f>SUM(S84:AA84)</f>
        <v>140</v>
      </c>
      <c r="AC84" s="15"/>
      <c r="AD84" s="1">
        <f t="shared" ref="AD84:AL84" si="12">SUM(AD68:AD83)</f>
        <v>32</v>
      </c>
      <c r="AE84" s="1">
        <f t="shared" si="12"/>
        <v>105</v>
      </c>
      <c r="AF84" s="1">
        <f t="shared" si="12"/>
        <v>58</v>
      </c>
      <c r="AG84" s="1">
        <f t="shared" si="12"/>
        <v>236</v>
      </c>
      <c r="AH84" s="1">
        <f t="shared" si="12"/>
        <v>188</v>
      </c>
      <c r="AI84" s="1">
        <f t="shared" si="12"/>
        <v>112</v>
      </c>
      <c r="AJ84" s="1">
        <f t="shared" si="12"/>
        <v>2</v>
      </c>
      <c r="AK84" s="1">
        <f t="shared" si="12"/>
        <v>14</v>
      </c>
      <c r="AL84" s="1">
        <f t="shared" si="12"/>
        <v>5</v>
      </c>
      <c r="AM84" s="15"/>
      <c r="AN84" s="1">
        <f t="shared" ref="AN84:AQ84" si="13">SUM(AN68:AN83)</f>
        <v>22</v>
      </c>
      <c r="AO84" s="1">
        <f t="shared" si="13"/>
        <v>0</v>
      </c>
      <c r="AP84" s="1">
        <f t="shared" si="13"/>
        <v>1</v>
      </c>
      <c r="AQ84" s="1">
        <f t="shared" si="13"/>
        <v>5</v>
      </c>
      <c r="AR84" s="4">
        <f>SUM(AR68:AR83)</f>
        <v>28</v>
      </c>
      <c r="AS84" s="53"/>
      <c r="AT84" s="1">
        <f t="shared" si="11"/>
        <v>11</v>
      </c>
      <c r="AU84" s="1">
        <f t="shared" si="11"/>
        <v>11</v>
      </c>
      <c r="AV84" s="1">
        <f t="shared" si="11"/>
        <v>3</v>
      </c>
      <c r="AW84" s="1">
        <f t="shared" si="11"/>
        <v>5</v>
      </c>
      <c r="AX84" s="15"/>
      <c r="AY84" s="1">
        <f t="shared" si="11"/>
        <v>302</v>
      </c>
      <c r="AZ84" s="1">
        <f t="shared" si="11"/>
        <v>19</v>
      </c>
      <c r="BA84" s="1">
        <f t="shared" si="11"/>
        <v>0</v>
      </c>
      <c r="BB84" s="1"/>
      <c r="BC84" s="1">
        <f t="shared" si="11"/>
        <v>356</v>
      </c>
      <c r="BD84" s="1">
        <f t="shared" si="11"/>
        <v>344</v>
      </c>
      <c r="BE84" s="1">
        <f t="shared" si="11"/>
        <v>30</v>
      </c>
      <c r="BF84" s="1">
        <f t="shared" si="11"/>
        <v>74</v>
      </c>
      <c r="BG84" s="1">
        <f t="shared" si="11"/>
        <v>302</v>
      </c>
      <c r="BH84" s="1">
        <f t="shared" si="11"/>
        <v>4</v>
      </c>
      <c r="BI84" s="1">
        <f t="shared" si="11"/>
        <v>4</v>
      </c>
      <c r="BJ84" s="1">
        <f t="shared" si="11"/>
        <v>1</v>
      </c>
      <c r="BK84" s="15"/>
      <c r="BL84" s="1">
        <f t="shared" si="11"/>
        <v>39</v>
      </c>
      <c r="BM84" s="1">
        <f t="shared" si="11"/>
        <v>36</v>
      </c>
      <c r="BN84" s="1">
        <f t="shared" si="11"/>
        <v>20</v>
      </c>
      <c r="BO84" s="1">
        <f t="shared" si="11"/>
        <v>3</v>
      </c>
      <c r="BP84" s="1">
        <f t="shared" si="11"/>
        <v>15</v>
      </c>
      <c r="BQ84" s="1">
        <f t="shared" si="11"/>
        <v>12</v>
      </c>
      <c r="BR84" s="1">
        <f t="shared" ref="BR84:CW84" si="14">SUM(BR67:BR83)</f>
        <v>125</v>
      </c>
      <c r="BS84" s="15"/>
      <c r="BT84" s="1">
        <f t="shared" si="14"/>
        <v>69</v>
      </c>
      <c r="BU84" s="1">
        <f t="shared" si="14"/>
        <v>63</v>
      </c>
      <c r="BV84" s="1">
        <f t="shared" si="14"/>
        <v>40</v>
      </c>
      <c r="BW84" s="1">
        <f t="shared" si="14"/>
        <v>19</v>
      </c>
      <c r="BX84" s="1">
        <f t="shared" si="14"/>
        <v>34</v>
      </c>
      <c r="BY84" s="1">
        <f t="shared" si="14"/>
        <v>30</v>
      </c>
      <c r="BZ84" s="1">
        <f>SUM(BT84:BY84)</f>
        <v>255</v>
      </c>
      <c r="CA84" s="15"/>
      <c r="CB84" s="1">
        <f t="shared" si="14"/>
        <v>78</v>
      </c>
      <c r="CC84" s="1">
        <f t="shared" si="14"/>
        <v>3</v>
      </c>
      <c r="CD84" s="1">
        <f t="shared" si="14"/>
        <v>52</v>
      </c>
      <c r="CE84" s="1">
        <f t="shared" si="14"/>
        <v>12</v>
      </c>
      <c r="CF84" s="1">
        <f t="shared" si="14"/>
        <v>58</v>
      </c>
      <c r="CG84" s="1">
        <f t="shared" si="14"/>
        <v>53</v>
      </c>
      <c r="CH84" s="1">
        <f>SUM(CB84:CG84)</f>
        <v>256</v>
      </c>
      <c r="CI84" s="15"/>
      <c r="CJ84" s="1">
        <f t="shared" si="14"/>
        <v>0</v>
      </c>
      <c r="CK84" s="1">
        <f t="shared" si="14"/>
        <v>1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4</v>
      </c>
      <c r="CQ84" s="15"/>
      <c r="CR84" s="1">
        <f t="shared" si="14"/>
        <v>21</v>
      </c>
      <c r="CS84" s="1">
        <f t="shared" si="14"/>
        <v>30</v>
      </c>
      <c r="CT84" s="1">
        <f t="shared" si="14"/>
        <v>8</v>
      </c>
      <c r="CU84" s="1">
        <f t="shared" si="14"/>
        <v>0</v>
      </c>
      <c r="CV84" s="1">
        <f t="shared" si="14"/>
        <v>3</v>
      </c>
      <c r="CW84" s="1">
        <f t="shared" si="14"/>
        <v>0</v>
      </c>
      <c r="CX84" s="1">
        <f>SUM(CR84:CW84)</f>
        <v>62</v>
      </c>
    </row>
    <row r="85" spans="1:102" x14ac:dyDescent="0.2">
      <c r="A85" s="69" t="s">
        <v>166</v>
      </c>
      <c r="B85" s="72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3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9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69"/>
      <c r="B86" s="72"/>
      <c r="C86" s="33" t="s">
        <v>169</v>
      </c>
      <c r="D86" s="31">
        <v>1</v>
      </c>
      <c r="E86" s="32">
        <v>80</v>
      </c>
      <c r="F86" s="8"/>
      <c r="G86" s="8"/>
      <c r="H86" s="8"/>
      <c r="I86" s="8"/>
      <c r="J86" s="8"/>
      <c r="K86" s="8"/>
      <c r="L86" s="8"/>
      <c r="M86" s="8"/>
      <c r="N86" s="9">
        <f>SUM(F86+H86+J86+L86)</f>
        <v>0</v>
      </c>
      <c r="O86" s="9">
        <f>SUM(G86+I86+K86+M86)</f>
        <v>0</v>
      </c>
      <c r="P86" s="9">
        <f>SUM(N86:O86)</f>
        <v>0</v>
      </c>
      <c r="Q86" s="41"/>
      <c r="S86" s="10"/>
      <c r="T86" s="10"/>
      <c r="U86" s="10"/>
      <c r="V86" s="10"/>
      <c r="W86" s="10"/>
      <c r="X86" s="10"/>
      <c r="Y86" s="10"/>
      <c r="Z86" s="10"/>
      <c r="AA86" s="10"/>
      <c r="AB86" s="43">
        <f>SUM(S86:AA86)</f>
        <v>0</v>
      </c>
      <c r="AD86" s="8"/>
      <c r="AE86" s="8"/>
      <c r="AF86" s="8"/>
      <c r="AG86" s="8"/>
      <c r="AH86" s="8"/>
      <c r="AI86" s="8"/>
      <c r="AJ86" s="8"/>
      <c r="AK86" s="8"/>
      <c r="AL86" s="8"/>
      <c r="AN86" s="11"/>
      <c r="AO86" s="11"/>
      <c r="AP86" s="11"/>
      <c r="AQ86" s="49"/>
      <c r="AR86" s="16"/>
      <c r="AT86" s="11"/>
      <c r="AU86" s="11"/>
      <c r="AV86" s="11"/>
      <c r="AW86" s="11"/>
      <c r="AY86" s="11"/>
      <c r="AZ86" s="10"/>
      <c r="BA86" s="10"/>
      <c r="BB86" s="10"/>
      <c r="BC86" s="8"/>
      <c r="BD86" s="8"/>
      <c r="BE86" s="8"/>
      <c r="BF86" s="8"/>
      <c r="BG86" s="8"/>
      <c r="BH86" s="8"/>
      <c r="BI86" s="8"/>
      <c r="BJ86" s="8"/>
      <c r="BL86" s="12"/>
      <c r="BM86" s="12"/>
      <c r="BN86" s="12"/>
      <c r="BO86" s="12"/>
      <c r="BP86" s="12"/>
      <c r="BQ86" s="12"/>
      <c r="BR86" s="3">
        <f>SUM(BL86:BQ86)</f>
        <v>0</v>
      </c>
      <c r="BT86" s="12"/>
      <c r="BU86" s="12"/>
      <c r="BV86" s="12"/>
      <c r="BW86" s="12"/>
      <c r="BX86" s="12"/>
      <c r="BY86" s="12"/>
      <c r="BZ86" s="3">
        <f>SUM(BT86:BY86)</f>
        <v>0</v>
      </c>
      <c r="CB86" s="12"/>
      <c r="CC86" s="12"/>
      <c r="CD86" s="12"/>
      <c r="CE86" s="12"/>
      <c r="CF86" s="12"/>
      <c r="CG86" s="12"/>
      <c r="CH86" s="3">
        <f>SUM(CB86:CG86)</f>
        <v>0</v>
      </c>
      <c r="CJ86" s="12"/>
      <c r="CK86" s="12"/>
      <c r="CL86" s="12"/>
      <c r="CM86" s="12"/>
      <c r="CN86" s="12"/>
      <c r="CO86" s="12"/>
      <c r="CP86" s="3">
        <f>SUM(CJ86:CO86)</f>
        <v>0</v>
      </c>
      <c r="CR86" s="12"/>
      <c r="CS86" s="12"/>
      <c r="CT86" s="12"/>
      <c r="CU86" s="12"/>
      <c r="CV86" s="12"/>
      <c r="CW86" s="12"/>
      <c r="CX86" s="3">
        <f>SUM(CR86:CW86)</f>
        <v>0</v>
      </c>
    </row>
    <row r="87" spans="1:102" x14ac:dyDescent="0.2">
      <c r="A87" s="69"/>
      <c r="B87" s="72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3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9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69"/>
      <c r="B88" s="46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3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9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69"/>
      <c r="B89" s="70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3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9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69"/>
      <c r="B90" s="70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3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9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69"/>
      <c r="B91" s="70"/>
      <c r="C91" s="33" t="s">
        <v>200</v>
      </c>
      <c r="D91" s="31">
        <v>1</v>
      </c>
      <c r="E91" s="32">
        <v>80</v>
      </c>
      <c r="F91" s="8">
        <v>5</v>
      </c>
      <c r="G91" s="8">
        <v>7</v>
      </c>
      <c r="H91" s="8">
        <v>21</v>
      </c>
      <c r="I91" s="8">
        <v>25</v>
      </c>
      <c r="J91" s="8">
        <v>4</v>
      </c>
      <c r="K91" s="8">
        <v>15</v>
      </c>
      <c r="L91" s="8">
        <v>5</v>
      </c>
      <c r="M91" s="8">
        <v>9</v>
      </c>
      <c r="N91" s="9">
        <f>SUM(F91+H91+J91+L91)</f>
        <v>35</v>
      </c>
      <c r="O91" s="9">
        <f>SUM(G91+I91+K91+M91)</f>
        <v>56</v>
      </c>
      <c r="P91" s="9">
        <f>SUM(N91:O91)</f>
        <v>91</v>
      </c>
      <c r="Q91" s="35">
        <v>11</v>
      </c>
      <c r="S91" s="10"/>
      <c r="T91" s="10"/>
      <c r="U91" s="10"/>
      <c r="V91" s="10"/>
      <c r="W91" s="10"/>
      <c r="X91" s="10">
        <v>1</v>
      </c>
      <c r="Y91" s="10"/>
      <c r="Z91" s="10"/>
      <c r="AA91" s="10">
        <v>4</v>
      </c>
      <c r="AB91" s="43">
        <f>SUM(S91:AA91)</f>
        <v>5</v>
      </c>
      <c r="AD91" s="8"/>
      <c r="AE91" s="8">
        <v>43</v>
      </c>
      <c r="AF91" s="8">
        <v>10</v>
      </c>
      <c r="AG91" s="8">
        <v>63</v>
      </c>
      <c r="AH91" s="8">
        <v>17</v>
      </c>
      <c r="AI91" s="8">
        <v>20</v>
      </c>
      <c r="AJ91" s="8"/>
      <c r="AK91" s="8">
        <v>10</v>
      </c>
      <c r="AL91" s="8"/>
      <c r="AN91" s="11"/>
      <c r="AO91" s="11"/>
      <c r="AP91" s="11">
        <v>1</v>
      </c>
      <c r="AQ91" s="49"/>
      <c r="AR91" s="16">
        <f>SUM(AN91:AQ91)</f>
        <v>1</v>
      </c>
      <c r="AT91" s="11"/>
      <c r="AU91" s="11"/>
      <c r="AV91" s="11">
        <v>1</v>
      </c>
      <c r="AW91" s="11"/>
      <c r="AY91" s="11">
        <v>82</v>
      </c>
      <c r="AZ91" s="10">
        <v>9</v>
      </c>
      <c r="BA91" s="10"/>
      <c r="BB91" s="10"/>
      <c r="BC91" s="8">
        <v>29</v>
      </c>
      <c r="BD91" s="8">
        <v>2</v>
      </c>
      <c r="BE91" s="8">
        <v>19</v>
      </c>
      <c r="BF91" s="8">
        <v>40</v>
      </c>
      <c r="BG91" s="8"/>
      <c r="BH91" s="8"/>
      <c r="BI91" s="8"/>
      <c r="BJ91" s="8"/>
      <c r="BL91" s="12">
        <v>6</v>
      </c>
      <c r="BM91" s="12">
        <v>7</v>
      </c>
      <c r="BN91" s="12">
        <v>1</v>
      </c>
      <c r="BO91" s="12">
        <v>1</v>
      </c>
      <c r="BP91" s="12">
        <v>5</v>
      </c>
      <c r="BQ91" s="12"/>
      <c r="BR91" s="3">
        <f>SUM(BL91:BQ91)</f>
        <v>20</v>
      </c>
      <c r="BT91" s="12">
        <v>24</v>
      </c>
      <c r="BU91" s="12">
        <v>22</v>
      </c>
      <c r="BV91" s="12">
        <v>2</v>
      </c>
      <c r="BW91" s="12">
        <v>6</v>
      </c>
      <c r="BX91" s="12">
        <v>28</v>
      </c>
      <c r="BY91" s="12">
        <v>18</v>
      </c>
      <c r="BZ91" s="3">
        <f>SUM(BT91:BY91)</f>
        <v>100</v>
      </c>
      <c r="CB91" s="12">
        <v>9</v>
      </c>
      <c r="CC91" s="12">
        <v>3</v>
      </c>
      <c r="CD91" s="12">
        <v>2</v>
      </c>
      <c r="CE91" s="12">
        <v>5</v>
      </c>
      <c r="CF91" s="12">
        <v>18</v>
      </c>
      <c r="CG91" s="12">
        <v>7</v>
      </c>
      <c r="CH91" s="3">
        <f>SUM(CB91:CG91)</f>
        <v>44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>
        <v>1</v>
      </c>
      <c r="CS91" s="13">
        <v>1</v>
      </c>
      <c r="CT91" s="13"/>
      <c r="CU91" s="13"/>
      <c r="CV91" s="13">
        <v>2</v>
      </c>
      <c r="CW91" s="13"/>
      <c r="CX91" s="3">
        <f>SUM(CR91:CW91)</f>
        <v>4</v>
      </c>
    </row>
    <row r="92" spans="1:102" x14ac:dyDescent="0.2">
      <c r="A92" s="69" t="s">
        <v>81</v>
      </c>
      <c r="B92" s="67"/>
      <c r="C92" s="71"/>
      <c r="D92" s="1">
        <f>SUM(D85:D91)</f>
        <v>2</v>
      </c>
      <c r="E92" s="1">
        <f>SUM(E85:E91)</f>
        <v>160</v>
      </c>
      <c r="F92" s="1">
        <f t="shared" ref="F92:BQ92" si="15">SUM(F85:F91)</f>
        <v>5</v>
      </c>
      <c r="G92" s="1">
        <f t="shared" si="15"/>
        <v>7</v>
      </c>
      <c r="H92" s="1">
        <f t="shared" si="15"/>
        <v>21</v>
      </c>
      <c r="I92" s="1">
        <f t="shared" si="15"/>
        <v>25</v>
      </c>
      <c r="J92" s="1">
        <f t="shared" si="15"/>
        <v>4</v>
      </c>
      <c r="K92" s="1">
        <f t="shared" si="15"/>
        <v>15</v>
      </c>
      <c r="L92" s="1">
        <f t="shared" si="15"/>
        <v>5</v>
      </c>
      <c r="M92" s="1">
        <f t="shared" si="15"/>
        <v>9</v>
      </c>
      <c r="N92" s="1">
        <f t="shared" si="15"/>
        <v>35</v>
      </c>
      <c r="O92" s="1">
        <f t="shared" si="15"/>
        <v>56</v>
      </c>
      <c r="P92" s="1">
        <f t="shared" si="15"/>
        <v>91</v>
      </c>
      <c r="Q92" s="37">
        <f t="shared" si="15"/>
        <v>11</v>
      </c>
      <c r="R92" s="1">
        <f t="shared" si="15"/>
        <v>0</v>
      </c>
      <c r="S92" s="1">
        <f t="shared" si="15"/>
        <v>0</v>
      </c>
      <c r="T92" s="1">
        <f t="shared" si="15"/>
        <v>0</v>
      </c>
      <c r="U92" s="1">
        <f t="shared" si="15"/>
        <v>0</v>
      </c>
      <c r="V92" s="1">
        <f t="shared" si="15"/>
        <v>0</v>
      </c>
      <c r="W92" s="1">
        <f t="shared" si="15"/>
        <v>0</v>
      </c>
      <c r="X92" s="1">
        <f t="shared" si="15"/>
        <v>1</v>
      </c>
      <c r="Y92" s="1">
        <f t="shared" si="15"/>
        <v>0</v>
      </c>
      <c r="Z92" s="1">
        <f t="shared" si="15"/>
        <v>0</v>
      </c>
      <c r="AA92" s="1">
        <f t="shared" si="15"/>
        <v>4</v>
      </c>
      <c r="AB92" s="44">
        <f>SUM(S92:AA92)</f>
        <v>5</v>
      </c>
      <c r="AC92" s="15"/>
      <c r="AD92" s="1">
        <f t="shared" si="15"/>
        <v>0</v>
      </c>
      <c r="AE92" s="1">
        <f t="shared" si="15"/>
        <v>43</v>
      </c>
      <c r="AF92" s="1">
        <f t="shared" si="15"/>
        <v>10</v>
      </c>
      <c r="AG92" s="1">
        <f t="shared" si="15"/>
        <v>63</v>
      </c>
      <c r="AH92" s="1">
        <f t="shared" si="15"/>
        <v>17</v>
      </c>
      <c r="AI92" s="1">
        <f t="shared" si="15"/>
        <v>20</v>
      </c>
      <c r="AJ92" s="1">
        <f t="shared" si="15"/>
        <v>0</v>
      </c>
      <c r="AK92" s="1">
        <f t="shared" si="15"/>
        <v>10</v>
      </c>
      <c r="AL92" s="1">
        <f t="shared" si="15"/>
        <v>0</v>
      </c>
      <c r="AM92" s="1">
        <f t="shared" si="15"/>
        <v>0</v>
      </c>
      <c r="AN92" s="1">
        <f t="shared" si="15"/>
        <v>0</v>
      </c>
      <c r="AO92" s="1">
        <f t="shared" si="15"/>
        <v>0</v>
      </c>
      <c r="AP92" s="1">
        <f t="shared" si="15"/>
        <v>1</v>
      </c>
      <c r="AQ92" s="1">
        <f t="shared" si="15"/>
        <v>0</v>
      </c>
      <c r="AR92" s="4">
        <f t="shared" si="15"/>
        <v>1</v>
      </c>
      <c r="AS92" s="14"/>
      <c r="AT92" s="1">
        <f t="shared" si="15"/>
        <v>0</v>
      </c>
      <c r="AU92" s="1">
        <f t="shared" si="15"/>
        <v>0</v>
      </c>
      <c r="AV92" s="1">
        <f t="shared" si="15"/>
        <v>1</v>
      </c>
      <c r="AW92" s="1">
        <f t="shared" si="15"/>
        <v>0</v>
      </c>
      <c r="AX92" s="15"/>
      <c r="AY92" s="1">
        <f t="shared" si="15"/>
        <v>82</v>
      </c>
      <c r="AZ92" s="1">
        <f t="shared" si="15"/>
        <v>9</v>
      </c>
      <c r="BA92" s="1">
        <f t="shared" si="15"/>
        <v>0</v>
      </c>
      <c r="BB92" s="1"/>
      <c r="BC92" s="1">
        <f t="shared" si="15"/>
        <v>29</v>
      </c>
      <c r="BD92" s="1">
        <f t="shared" si="15"/>
        <v>2</v>
      </c>
      <c r="BE92" s="1">
        <f t="shared" si="15"/>
        <v>19</v>
      </c>
      <c r="BF92" s="1">
        <f t="shared" si="15"/>
        <v>40</v>
      </c>
      <c r="BG92" s="1">
        <f t="shared" si="15"/>
        <v>0</v>
      </c>
      <c r="BH92" s="1">
        <f t="shared" si="15"/>
        <v>0</v>
      </c>
      <c r="BI92" s="1">
        <f t="shared" si="15"/>
        <v>0</v>
      </c>
      <c r="BJ92" s="1">
        <f t="shared" si="15"/>
        <v>0</v>
      </c>
      <c r="BK92" s="1"/>
      <c r="BL92" s="1">
        <f t="shared" si="15"/>
        <v>6</v>
      </c>
      <c r="BM92" s="1">
        <f t="shared" si="15"/>
        <v>7</v>
      </c>
      <c r="BN92" s="1">
        <f t="shared" si="15"/>
        <v>1</v>
      </c>
      <c r="BO92" s="1">
        <f t="shared" si="15"/>
        <v>1</v>
      </c>
      <c r="BP92" s="1">
        <f t="shared" si="15"/>
        <v>5</v>
      </c>
      <c r="BQ92" s="1">
        <f t="shared" si="15"/>
        <v>0</v>
      </c>
      <c r="BR92" s="1">
        <f t="shared" ref="BR92:CW92" si="16">SUM(BR85:BR91)</f>
        <v>20</v>
      </c>
      <c r="BS92" s="1">
        <f t="shared" si="16"/>
        <v>0</v>
      </c>
      <c r="BT92" s="1">
        <f t="shared" si="16"/>
        <v>24</v>
      </c>
      <c r="BU92" s="1">
        <f t="shared" si="16"/>
        <v>22</v>
      </c>
      <c r="BV92" s="1">
        <f t="shared" si="16"/>
        <v>2</v>
      </c>
      <c r="BW92" s="1">
        <f t="shared" si="16"/>
        <v>6</v>
      </c>
      <c r="BX92" s="1">
        <f t="shared" si="16"/>
        <v>28</v>
      </c>
      <c r="BY92" s="1">
        <f t="shared" si="16"/>
        <v>18</v>
      </c>
      <c r="BZ92" s="1">
        <f>SUM(BT92:BY92)</f>
        <v>100</v>
      </c>
      <c r="CA92" s="1">
        <f t="shared" si="16"/>
        <v>0</v>
      </c>
      <c r="CB92" s="1">
        <f t="shared" si="16"/>
        <v>9</v>
      </c>
      <c r="CC92" s="1">
        <f t="shared" si="16"/>
        <v>3</v>
      </c>
      <c r="CD92" s="1">
        <f t="shared" si="16"/>
        <v>2</v>
      </c>
      <c r="CE92" s="1">
        <f t="shared" si="16"/>
        <v>5</v>
      </c>
      <c r="CF92" s="1">
        <f t="shared" si="16"/>
        <v>18</v>
      </c>
      <c r="CG92" s="1">
        <f t="shared" si="16"/>
        <v>7</v>
      </c>
      <c r="CH92" s="1">
        <f>SUM(CB92:CG92)</f>
        <v>44</v>
      </c>
      <c r="CI92" s="1">
        <f t="shared" si="16"/>
        <v>0</v>
      </c>
      <c r="CJ92" s="1">
        <f t="shared" si="16"/>
        <v>0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0</v>
      </c>
      <c r="CP92" s="1">
        <f>SUM(CJ92:CO92)</f>
        <v>0</v>
      </c>
      <c r="CQ92" s="1">
        <f t="shared" si="16"/>
        <v>0</v>
      </c>
      <c r="CR92" s="1">
        <f t="shared" si="16"/>
        <v>1</v>
      </c>
      <c r="CS92" s="1">
        <f t="shared" si="16"/>
        <v>1</v>
      </c>
      <c r="CT92" s="1">
        <f t="shared" si="16"/>
        <v>0</v>
      </c>
      <c r="CU92" s="1">
        <f t="shared" si="16"/>
        <v>0</v>
      </c>
      <c r="CV92" s="1">
        <f t="shared" si="16"/>
        <v>2</v>
      </c>
      <c r="CW92" s="1">
        <f t="shared" si="16"/>
        <v>0</v>
      </c>
      <c r="CX92" s="1">
        <f>SUM(CR92:CW92)</f>
        <v>4</v>
      </c>
    </row>
    <row r="93" spans="1:102" x14ac:dyDescent="0.2">
      <c r="A93" s="69" t="s">
        <v>176</v>
      </c>
      <c r="B93" s="70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3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9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69"/>
      <c r="B94" s="70"/>
      <c r="C94" s="31" t="s">
        <v>179</v>
      </c>
      <c r="D94" s="31">
        <v>1</v>
      </c>
      <c r="E94" s="32">
        <v>80</v>
      </c>
      <c r="F94" s="8">
        <v>2</v>
      </c>
      <c r="G94" s="8">
        <v>5</v>
      </c>
      <c r="H94" s="8">
        <v>13</v>
      </c>
      <c r="I94" s="8">
        <v>22</v>
      </c>
      <c r="J94" s="8">
        <v>10</v>
      </c>
      <c r="K94" s="8">
        <v>10</v>
      </c>
      <c r="L94" s="8">
        <v>6</v>
      </c>
      <c r="M94" s="8">
        <v>13</v>
      </c>
      <c r="N94" s="9">
        <f>SUM(F94+H94+J94+L94)</f>
        <v>31</v>
      </c>
      <c r="O94" s="9">
        <f>SUM(G94+I94+K94+M94)</f>
        <v>50</v>
      </c>
      <c r="P94" s="9">
        <f>SUM(N94:O94)</f>
        <v>81</v>
      </c>
      <c r="Q94" s="35">
        <v>11</v>
      </c>
      <c r="S94" s="10"/>
      <c r="T94" s="10"/>
      <c r="U94" s="10"/>
      <c r="V94" s="10"/>
      <c r="W94" s="10"/>
      <c r="X94" s="10"/>
      <c r="Y94" s="10"/>
      <c r="Z94" s="10"/>
      <c r="AA94" s="10"/>
      <c r="AB94" s="43">
        <f>SUM(S94:AA94)</f>
        <v>0</v>
      </c>
      <c r="AD94" s="8">
        <v>3</v>
      </c>
      <c r="AE94" s="8">
        <v>39</v>
      </c>
      <c r="AF94" s="8">
        <v>6</v>
      </c>
      <c r="AG94" s="8">
        <v>71</v>
      </c>
      <c r="AH94" s="8">
        <v>222</v>
      </c>
      <c r="AI94" s="8">
        <v>7</v>
      </c>
      <c r="AJ94" s="8">
        <v>2</v>
      </c>
      <c r="AK94" s="8">
        <v>42</v>
      </c>
      <c r="AL94" s="8"/>
      <c r="AN94" s="11"/>
      <c r="AO94" s="11"/>
      <c r="AP94" s="22"/>
      <c r="AQ94" s="50"/>
      <c r="AR94" s="16"/>
      <c r="AT94" s="22"/>
      <c r="AU94" s="22"/>
      <c r="AV94" s="22"/>
      <c r="AW94" s="22"/>
      <c r="AY94" s="11">
        <v>81</v>
      </c>
      <c r="AZ94" s="10"/>
      <c r="BA94" s="10"/>
      <c r="BB94" s="23"/>
      <c r="BC94" s="24">
        <v>64</v>
      </c>
      <c r="BD94" s="24">
        <v>25</v>
      </c>
      <c r="BE94" s="24">
        <v>23</v>
      </c>
      <c r="BF94" s="24">
        <v>30</v>
      </c>
      <c r="BG94" s="24">
        <v>81</v>
      </c>
      <c r="BH94" s="24"/>
      <c r="BI94" s="24"/>
      <c r="BJ94" s="24">
        <v>2</v>
      </c>
      <c r="BL94" s="12">
        <v>8</v>
      </c>
      <c r="BM94" s="12">
        <v>5</v>
      </c>
      <c r="BN94" s="12">
        <v>1</v>
      </c>
      <c r="BO94" s="12">
        <v>0</v>
      </c>
      <c r="BP94" s="12">
        <v>2</v>
      </c>
      <c r="BQ94" s="12">
        <v>1</v>
      </c>
      <c r="BR94" s="3">
        <f>SUM(BL94:BQ94)</f>
        <v>17</v>
      </c>
      <c r="BT94" s="12">
        <v>6</v>
      </c>
      <c r="BU94" s="12">
        <v>2</v>
      </c>
      <c r="BV94" s="12">
        <v>4</v>
      </c>
      <c r="BW94" s="12">
        <v>2</v>
      </c>
      <c r="BX94" s="12">
        <v>1</v>
      </c>
      <c r="BY94" s="12"/>
      <c r="BZ94" s="3">
        <f>SUM(BT94:BY94)</f>
        <v>15</v>
      </c>
      <c r="CB94" s="12">
        <v>14</v>
      </c>
      <c r="CC94" s="12">
        <v>1</v>
      </c>
      <c r="CD94" s="12">
        <v>12</v>
      </c>
      <c r="CE94" s="12">
        <v>2</v>
      </c>
      <c r="CF94" s="12">
        <v>7</v>
      </c>
      <c r="CG94" s="12">
        <v>14</v>
      </c>
      <c r="CH94" s="3">
        <f>SUM(CB94:CG94)</f>
        <v>50</v>
      </c>
      <c r="CJ94" s="12"/>
      <c r="CK94" s="12"/>
      <c r="CL94" s="12"/>
      <c r="CM94" s="12"/>
      <c r="CN94" s="12"/>
      <c r="CO94" s="12">
        <v>1</v>
      </c>
      <c r="CP94" s="3">
        <f>SUM(CJ94:CO94)</f>
        <v>1</v>
      </c>
      <c r="CR94" s="12">
        <v>1</v>
      </c>
      <c r="CS94" s="12">
        <v>6</v>
      </c>
      <c r="CT94" s="12"/>
      <c r="CU94" s="12"/>
      <c r="CV94" s="12">
        <v>1</v>
      </c>
      <c r="CW94" s="12"/>
      <c r="CX94" s="3">
        <f>SUM(CR94:CW94)</f>
        <v>8</v>
      </c>
    </row>
    <row r="95" spans="1:102" x14ac:dyDescent="0.2">
      <c r="A95" s="69"/>
      <c r="B95" s="70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3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50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69"/>
      <c r="B96" s="70" t="s">
        <v>181</v>
      </c>
      <c r="C96" s="31" t="s">
        <v>182</v>
      </c>
      <c r="D96" s="31">
        <v>1</v>
      </c>
      <c r="E96" s="32">
        <v>80</v>
      </c>
      <c r="F96" s="8">
        <v>8</v>
      </c>
      <c r="G96" s="8">
        <v>8</v>
      </c>
      <c r="H96" s="8">
        <v>15</v>
      </c>
      <c r="I96" s="8">
        <v>29</v>
      </c>
      <c r="J96" s="8">
        <v>6</v>
      </c>
      <c r="K96" s="8">
        <v>18</v>
      </c>
      <c r="L96" s="8">
        <v>4</v>
      </c>
      <c r="M96" s="8">
        <v>11</v>
      </c>
      <c r="N96" s="9">
        <f>SUM(F96+H96+J96+L96)</f>
        <v>33</v>
      </c>
      <c r="O96" s="9">
        <f>SUM(G96+I96+K96+M96)</f>
        <v>66</v>
      </c>
      <c r="P96" s="9">
        <f>SUM(N96:O96)</f>
        <v>99</v>
      </c>
      <c r="Q96" s="35">
        <v>10</v>
      </c>
      <c r="S96" s="10">
        <v>1</v>
      </c>
      <c r="T96" s="10">
        <v>0</v>
      </c>
      <c r="U96" s="10">
        <v>0</v>
      </c>
      <c r="V96" s="10">
        <v>2</v>
      </c>
      <c r="W96" s="10">
        <v>0</v>
      </c>
      <c r="X96" s="10">
        <v>1</v>
      </c>
      <c r="Y96" s="10">
        <v>19</v>
      </c>
      <c r="Z96" s="10">
        <v>4</v>
      </c>
      <c r="AA96" s="10">
        <v>0</v>
      </c>
      <c r="AB96" s="43">
        <f>SUM(S96:AA96)</f>
        <v>27</v>
      </c>
      <c r="AD96" s="8">
        <v>12</v>
      </c>
      <c r="AE96" s="8">
        <v>2</v>
      </c>
      <c r="AF96" s="8"/>
      <c r="AG96" s="8">
        <v>99</v>
      </c>
      <c r="AH96" s="8">
        <v>44</v>
      </c>
      <c r="AI96" s="8">
        <v>14</v>
      </c>
      <c r="AJ96" s="8">
        <v>6</v>
      </c>
      <c r="AK96" s="8">
        <v>3</v>
      </c>
      <c r="AL96" s="8"/>
      <c r="AN96" s="11">
        <v>11</v>
      </c>
      <c r="AO96" s="11"/>
      <c r="AP96" s="11"/>
      <c r="AQ96" s="49"/>
      <c r="AR96" s="16">
        <f>SUM(AN96:AQ96)</f>
        <v>11</v>
      </c>
      <c r="AS96" s="6"/>
      <c r="AT96" s="11">
        <v>2</v>
      </c>
      <c r="AU96" s="11">
        <v>6</v>
      </c>
      <c r="AV96" s="11">
        <v>3</v>
      </c>
      <c r="AW96" s="11"/>
      <c r="AX96" s="6"/>
      <c r="AY96" s="11">
        <v>99</v>
      </c>
      <c r="AZ96" s="10"/>
      <c r="BA96" s="10"/>
      <c r="BB96" s="10"/>
      <c r="BC96" s="8">
        <v>99</v>
      </c>
      <c r="BD96" s="8">
        <v>79</v>
      </c>
      <c r="BE96" s="8">
        <v>7</v>
      </c>
      <c r="BF96" s="8">
        <v>13</v>
      </c>
      <c r="BG96" s="8">
        <v>99</v>
      </c>
      <c r="BH96" s="8">
        <v>1</v>
      </c>
      <c r="BI96" s="8">
        <v>1</v>
      </c>
      <c r="BJ96" s="8">
        <v>1</v>
      </c>
      <c r="BL96" s="12">
        <v>5</v>
      </c>
      <c r="BM96" s="12">
        <v>13</v>
      </c>
      <c r="BN96" s="12"/>
      <c r="BO96" s="12"/>
      <c r="BP96" s="12">
        <v>8</v>
      </c>
      <c r="BQ96" s="12">
        <v>3</v>
      </c>
      <c r="BR96" s="3">
        <f>SUM(BL96:BQ96)</f>
        <v>29</v>
      </c>
      <c r="BT96" s="12">
        <v>4</v>
      </c>
      <c r="BU96" s="12">
        <v>5</v>
      </c>
      <c r="BV96" s="12">
        <v>1</v>
      </c>
      <c r="BW96" s="12"/>
      <c r="BX96" s="12">
        <v>10</v>
      </c>
      <c r="BY96" s="12">
        <v>3</v>
      </c>
      <c r="BZ96" s="3">
        <f>SUM(BT96:BY96)</f>
        <v>23</v>
      </c>
      <c r="CB96" s="12">
        <v>9</v>
      </c>
      <c r="CC96" s="12">
        <v>2</v>
      </c>
      <c r="CD96" s="12">
        <v>12</v>
      </c>
      <c r="CE96" s="12">
        <v>5</v>
      </c>
      <c r="CF96" s="12">
        <v>14</v>
      </c>
      <c r="CG96" s="12">
        <v>14</v>
      </c>
      <c r="CH96" s="3">
        <f>SUM(CB96:CG96)</f>
        <v>56</v>
      </c>
      <c r="CJ96" s="12">
        <v>1</v>
      </c>
      <c r="CK96" s="12">
        <v>1</v>
      </c>
      <c r="CL96" s="12"/>
      <c r="CM96" s="12"/>
      <c r="CN96" s="12"/>
      <c r="CO96" s="12"/>
      <c r="CP96" s="3">
        <f>SUM(CJ96:CO96)</f>
        <v>2</v>
      </c>
      <c r="CR96" s="12">
        <v>22</v>
      </c>
      <c r="CS96" s="12">
        <v>23</v>
      </c>
      <c r="CT96" s="12"/>
      <c r="CU96" s="12"/>
      <c r="CV96" s="12">
        <v>8</v>
      </c>
      <c r="CW96" s="12"/>
      <c r="CX96" s="3">
        <f>SUM(CR96:CW96)</f>
        <v>53</v>
      </c>
    </row>
    <row r="97" spans="1:102" x14ac:dyDescent="0.2">
      <c r="A97" s="69"/>
      <c r="B97" s="70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3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9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69"/>
      <c r="B98" s="70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3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9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69"/>
      <c r="B99" s="70" t="s">
        <v>185</v>
      </c>
      <c r="C99" s="31" t="s">
        <v>186</v>
      </c>
      <c r="D99" s="31">
        <v>1</v>
      </c>
      <c r="E99" s="63">
        <v>110</v>
      </c>
      <c r="F99" s="8">
        <v>17</v>
      </c>
      <c r="G99" s="8">
        <v>11</v>
      </c>
      <c r="H99" s="8">
        <v>13</v>
      </c>
      <c r="I99" s="8">
        <v>20</v>
      </c>
      <c r="J99" s="8">
        <v>6</v>
      </c>
      <c r="K99" s="8">
        <v>15</v>
      </c>
      <c r="L99" s="8">
        <v>1</v>
      </c>
      <c r="M99" s="8">
        <v>4</v>
      </c>
      <c r="N99" s="9">
        <f>SUM(F99+H99+J99+L99)</f>
        <v>37</v>
      </c>
      <c r="O99" s="9">
        <f>SUM(G99+I99+K99+M99)</f>
        <v>50</v>
      </c>
      <c r="P99" s="9">
        <f>SUM(N99:O99)</f>
        <v>87</v>
      </c>
      <c r="Q99" s="35">
        <v>3</v>
      </c>
      <c r="S99" s="10"/>
      <c r="T99" s="10"/>
      <c r="U99" s="10"/>
      <c r="V99" s="10">
        <v>10</v>
      </c>
      <c r="W99" s="10"/>
      <c r="X99" s="10"/>
      <c r="Y99" s="10"/>
      <c r="Z99" s="10"/>
      <c r="AA99" s="10"/>
      <c r="AB99" s="43">
        <f>SUM(S99:AA99)</f>
        <v>10</v>
      </c>
      <c r="AD99" s="8">
        <v>5</v>
      </c>
      <c r="AE99" s="8">
        <v>0</v>
      </c>
      <c r="AF99" s="8">
        <v>7</v>
      </c>
      <c r="AG99" s="8">
        <v>29</v>
      </c>
      <c r="AH99" s="8">
        <v>35</v>
      </c>
      <c r="AI99" s="8">
        <v>2</v>
      </c>
      <c r="AJ99" s="8">
        <v>0</v>
      </c>
      <c r="AK99" s="8">
        <v>3</v>
      </c>
      <c r="AL99" s="8">
        <v>0</v>
      </c>
      <c r="AN99" s="11">
        <v>12</v>
      </c>
      <c r="AO99" s="11"/>
      <c r="AP99" s="11"/>
      <c r="AQ99" s="49">
        <v>14</v>
      </c>
      <c r="AR99" s="16">
        <f>SUM(AN99:AQ99)</f>
        <v>26</v>
      </c>
      <c r="AT99" s="11">
        <v>21</v>
      </c>
      <c r="AU99" s="11">
        <v>4</v>
      </c>
      <c r="AV99" s="11">
        <v>1</v>
      </c>
      <c r="AW99" s="11"/>
      <c r="AY99" s="25">
        <v>87</v>
      </c>
      <c r="AZ99" s="26"/>
      <c r="BA99" s="26"/>
      <c r="BB99" s="26"/>
      <c r="BC99" s="8">
        <v>66</v>
      </c>
      <c r="BD99" s="8">
        <v>44</v>
      </c>
      <c r="BE99" s="8">
        <v>2</v>
      </c>
      <c r="BF99" s="8">
        <v>22</v>
      </c>
      <c r="BG99" s="8">
        <v>6</v>
      </c>
      <c r="BH99" s="8">
        <v>3</v>
      </c>
      <c r="BI99" s="8">
        <v>1</v>
      </c>
      <c r="BJ99" s="8">
        <v>1</v>
      </c>
      <c r="BL99" s="12">
        <v>1</v>
      </c>
      <c r="BM99" s="12">
        <v>1</v>
      </c>
      <c r="BN99" s="12"/>
      <c r="BO99" s="12"/>
      <c r="BP99" s="12"/>
      <c r="BQ99" s="12"/>
      <c r="BR99" s="3">
        <f>SUM(BL99:BQ99)</f>
        <v>2</v>
      </c>
      <c r="BT99" s="42">
        <v>6</v>
      </c>
      <c r="BU99" s="42">
        <v>5</v>
      </c>
      <c r="BV99" s="42"/>
      <c r="BW99" s="42"/>
      <c r="BX99" s="42"/>
      <c r="BY99" s="42"/>
      <c r="BZ99" s="3">
        <f>SUM(BT99:BY99)</f>
        <v>11</v>
      </c>
      <c r="CB99" s="12">
        <v>1</v>
      </c>
      <c r="CC99" s="12"/>
      <c r="CD99" s="12"/>
      <c r="CE99" s="12"/>
      <c r="CF99" s="12">
        <v>4</v>
      </c>
      <c r="CG99" s="12"/>
      <c r="CH99" s="3">
        <f>SUM(CB99:CG99)</f>
        <v>5</v>
      </c>
      <c r="CJ99" s="13"/>
      <c r="CK99" s="13"/>
      <c r="CL99" s="13"/>
      <c r="CM99" s="13"/>
      <c r="CN99" s="13"/>
      <c r="CO99" s="13"/>
      <c r="CP99" s="3">
        <f>SUM(CJ99:CO99)</f>
        <v>0</v>
      </c>
      <c r="CR99" s="12">
        <v>7</v>
      </c>
      <c r="CS99" s="12">
        <v>7</v>
      </c>
      <c r="CT99" s="12"/>
      <c r="CU99" s="12"/>
      <c r="CV99" s="12"/>
      <c r="CW99" s="12"/>
      <c r="CX99" s="3">
        <f>SUM(CR99:CW99)</f>
        <v>14</v>
      </c>
    </row>
    <row r="100" spans="1:102" x14ac:dyDescent="0.2">
      <c r="A100" s="69"/>
      <c r="B100" s="70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3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9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69"/>
      <c r="B101" s="70" t="s">
        <v>188</v>
      </c>
      <c r="C101" s="31" t="s">
        <v>189</v>
      </c>
      <c r="D101" s="31">
        <v>1</v>
      </c>
      <c r="E101" s="32">
        <v>110</v>
      </c>
      <c r="F101" s="8">
        <v>0</v>
      </c>
      <c r="G101" s="8">
        <v>0</v>
      </c>
      <c r="H101" s="8">
        <v>3</v>
      </c>
      <c r="I101" s="8">
        <v>2</v>
      </c>
      <c r="J101" s="8">
        <v>2</v>
      </c>
      <c r="K101" s="8">
        <v>7</v>
      </c>
      <c r="L101" s="8">
        <v>1</v>
      </c>
      <c r="M101" s="8">
        <v>2</v>
      </c>
      <c r="N101" s="9">
        <f t="shared" ref="N101:N102" si="17">SUM(F101+H101+J101+L101)</f>
        <v>6</v>
      </c>
      <c r="O101" s="9">
        <f t="shared" ref="O101:O102" si="18">SUM(G101+I101+K101+M101)</f>
        <v>11</v>
      </c>
      <c r="P101" s="9">
        <f t="shared" ref="P101:P102" si="19">SUM(N101:O101)</f>
        <v>17</v>
      </c>
      <c r="Q101" s="35">
        <v>6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43">
        <f>SUM(S101:AA101)</f>
        <v>0</v>
      </c>
      <c r="AD101" s="8">
        <v>12</v>
      </c>
      <c r="AE101" s="8">
        <v>4</v>
      </c>
      <c r="AF101" s="8">
        <v>3</v>
      </c>
      <c r="AG101" s="8">
        <v>8</v>
      </c>
      <c r="AH101" s="8">
        <v>25</v>
      </c>
      <c r="AI101" s="8"/>
      <c r="AJ101" s="8"/>
      <c r="AK101" s="8"/>
      <c r="AL101" s="8"/>
      <c r="AN101" s="11">
        <v>50</v>
      </c>
      <c r="AO101" s="11"/>
      <c r="AP101" s="11"/>
      <c r="AQ101" s="49"/>
      <c r="AR101" s="16">
        <f t="shared" ref="AR101:AR102" si="20">SUM(AN101:AQ101)</f>
        <v>50</v>
      </c>
      <c r="AT101" s="11"/>
      <c r="AU101" s="11"/>
      <c r="AV101" s="11"/>
      <c r="AW101" s="11">
        <v>50</v>
      </c>
      <c r="AY101" s="11">
        <v>17</v>
      </c>
      <c r="AZ101" s="10"/>
      <c r="BA101" s="10"/>
      <c r="BB101" s="10"/>
      <c r="BC101" s="8">
        <v>36</v>
      </c>
      <c r="BD101" s="8">
        <v>18</v>
      </c>
      <c r="BE101" s="8"/>
      <c r="BF101" s="8">
        <v>2</v>
      </c>
      <c r="BG101" s="8">
        <v>7</v>
      </c>
      <c r="BH101" s="8">
        <v>1</v>
      </c>
      <c r="BI101" s="8"/>
      <c r="BJ101" s="8"/>
      <c r="BL101" s="12">
        <v>3</v>
      </c>
      <c r="BM101" s="12">
        <v>3</v>
      </c>
      <c r="BN101" s="12"/>
      <c r="BO101" s="12"/>
      <c r="BP101" s="12"/>
      <c r="BQ101" s="12"/>
      <c r="BR101" s="3">
        <f>SUM(BL101:BQ101)</f>
        <v>6</v>
      </c>
      <c r="BT101" s="12"/>
      <c r="BU101" s="12"/>
      <c r="BV101" s="12"/>
      <c r="BW101" s="12"/>
      <c r="BX101" s="12"/>
      <c r="BY101" s="12"/>
      <c r="BZ101" s="3">
        <f>SUM(BT101:BY101)</f>
        <v>0</v>
      </c>
      <c r="CB101" s="12">
        <v>4</v>
      </c>
      <c r="CC101" s="12"/>
      <c r="CD101" s="12">
        <v>2</v>
      </c>
      <c r="CE101" s="12"/>
      <c r="CF101" s="12">
        <v>1</v>
      </c>
      <c r="CG101" s="12">
        <v>3</v>
      </c>
      <c r="CH101" s="3">
        <f t="shared" ref="CH101:CH102" si="21">SUM(CB101:CG101)</f>
        <v>10</v>
      </c>
      <c r="CJ101" s="12"/>
      <c r="CK101" s="12"/>
      <c r="CL101" s="12"/>
      <c r="CM101" s="12"/>
      <c r="CN101" s="12"/>
      <c r="CO101" s="12"/>
      <c r="CP101" s="3">
        <f>SUM(CJ101:CO101)</f>
        <v>0</v>
      </c>
      <c r="CR101" s="12">
        <v>4</v>
      </c>
      <c r="CS101" s="12">
        <v>7</v>
      </c>
      <c r="CT101" s="12"/>
      <c r="CU101" s="12"/>
      <c r="CV101" s="12"/>
      <c r="CW101" s="12"/>
      <c r="CX101" s="3">
        <f t="shared" ref="CX101:CX102" si="22">SUM(CR101:CW101)</f>
        <v>11</v>
      </c>
    </row>
    <row r="102" spans="1:102" ht="16.5" customHeight="1" x14ac:dyDescent="0.2">
      <c r="A102" s="69"/>
      <c r="B102" s="70"/>
      <c r="C102" s="31" t="s">
        <v>190</v>
      </c>
      <c r="D102" s="31">
        <v>1</v>
      </c>
      <c r="E102" s="32">
        <v>80</v>
      </c>
      <c r="F102" s="8">
        <v>9</v>
      </c>
      <c r="G102" s="8">
        <v>10</v>
      </c>
      <c r="H102" s="8">
        <v>7</v>
      </c>
      <c r="I102" s="8">
        <v>9</v>
      </c>
      <c r="J102" s="8">
        <v>6</v>
      </c>
      <c r="K102" s="8">
        <v>8</v>
      </c>
      <c r="L102" s="8">
        <v>6</v>
      </c>
      <c r="M102" s="8">
        <v>4</v>
      </c>
      <c r="N102" s="9">
        <f t="shared" si="17"/>
        <v>28</v>
      </c>
      <c r="O102" s="9">
        <f t="shared" si="18"/>
        <v>31</v>
      </c>
      <c r="P102" s="9">
        <f t="shared" si="19"/>
        <v>59</v>
      </c>
      <c r="Q102" s="35">
        <v>3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43">
        <f>SUM(S102:AA102)</f>
        <v>0</v>
      </c>
      <c r="AD102" s="8">
        <v>10</v>
      </c>
      <c r="AE102" s="8"/>
      <c r="AF102" s="8"/>
      <c r="AG102" s="8">
        <v>22</v>
      </c>
      <c r="AH102" s="8">
        <v>22</v>
      </c>
      <c r="AI102" s="8"/>
      <c r="AJ102" s="8"/>
      <c r="AK102" s="8"/>
      <c r="AL102" s="8"/>
      <c r="AN102" s="11">
        <v>7</v>
      </c>
      <c r="AO102" s="11"/>
      <c r="AP102" s="11"/>
      <c r="AQ102" s="49">
        <v>1</v>
      </c>
      <c r="AR102" s="16">
        <f t="shared" si="20"/>
        <v>8</v>
      </c>
      <c r="AS102" s="28"/>
      <c r="AT102" s="11"/>
      <c r="AU102" s="11"/>
      <c r="AV102" s="11"/>
      <c r="AW102" s="11">
        <v>50</v>
      </c>
      <c r="AX102" s="28"/>
      <c r="AY102" s="11">
        <v>59</v>
      </c>
      <c r="AZ102" s="10"/>
      <c r="BA102" s="10"/>
      <c r="BB102" s="10"/>
      <c r="BC102" s="8">
        <v>39</v>
      </c>
      <c r="BD102" s="8">
        <v>39</v>
      </c>
      <c r="BE102" s="8"/>
      <c r="BF102" s="8">
        <v>1</v>
      </c>
      <c r="BG102" s="8">
        <v>59</v>
      </c>
      <c r="BH102" s="8"/>
      <c r="BI102" s="8"/>
      <c r="BJ102" s="8"/>
      <c r="BL102" s="12">
        <v>8</v>
      </c>
      <c r="BM102" s="12">
        <v>9</v>
      </c>
      <c r="BN102" s="12">
        <v>1</v>
      </c>
      <c r="BO102" s="12"/>
      <c r="BP102" s="12">
        <v>1</v>
      </c>
      <c r="BQ102" s="12"/>
      <c r="BR102" s="3">
        <f>SUM(BL102:BQ102)</f>
        <v>19</v>
      </c>
      <c r="BT102" s="12">
        <v>13</v>
      </c>
      <c r="BU102" s="12">
        <v>10</v>
      </c>
      <c r="BV102" s="12"/>
      <c r="BW102" s="12"/>
      <c r="BX102" s="12">
        <v>5</v>
      </c>
      <c r="BY102" s="12"/>
      <c r="BZ102" s="3">
        <f>SUM(BT102:BY102)</f>
        <v>28</v>
      </c>
      <c r="CB102" s="12">
        <v>3</v>
      </c>
      <c r="CC102" s="12"/>
      <c r="CD102" s="12"/>
      <c r="CE102" s="12">
        <v>2</v>
      </c>
      <c r="CF102" s="12">
        <v>3</v>
      </c>
      <c r="CG102" s="12">
        <v>9</v>
      </c>
      <c r="CH102" s="3">
        <f t="shared" si="21"/>
        <v>17</v>
      </c>
      <c r="CJ102" s="12"/>
      <c r="CK102" s="12"/>
      <c r="CL102" s="12"/>
      <c r="CM102" s="12"/>
      <c r="CN102" s="12"/>
      <c r="CO102" s="12"/>
      <c r="CP102" s="3">
        <f>SUM(CJ102:CO102)</f>
        <v>0</v>
      </c>
      <c r="CR102" s="12">
        <v>10</v>
      </c>
      <c r="CS102" s="12">
        <v>14</v>
      </c>
      <c r="CT102" s="12">
        <v>1</v>
      </c>
      <c r="CU102" s="12"/>
      <c r="CV102" s="12"/>
      <c r="CW102" s="12"/>
      <c r="CX102" s="3">
        <f t="shared" si="22"/>
        <v>25</v>
      </c>
    </row>
    <row r="103" spans="1:102" ht="13.5" customHeight="1" x14ac:dyDescent="0.2">
      <c r="A103" s="69"/>
      <c r="B103" s="70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3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1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69"/>
      <c r="B104" s="70"/>
      <c r="C104" s="31" t="s">
        <v>193</v>
      </c>
      <c r="D104" s="31">
        <v>1</v>
      </c>
      <c r="E104" s="32">
        <v>60</v>
      </c>
      <c r="F104" s="8">
        <v>4</v>
      </c>
      <c r="G104" s="8">
        <v>8</v>
      </c>
      <c r="H104" s="8">
        <v>5</v>
      </c>
      <c r="I104" s="8">
        <v>4</v>
      </c>
      <c r="J104" s="8">
        <v>5</v>
      </c>
      <c r="K104" s="8">
        <v>2</v>
      </c>
      <c r="L104" s="8">
        <v>2</v>
      </c>
      <c r="M104" s="8">
        <v>1</v>
      </c>
      <c r="N104" s="9">
        <f>SUM(F104+H104+J104+L104)</f>
        <v>16</v>
      </c>
      <c r="O104" s="9">
        <f>SUM(G104+I104+K104+M104)</f>
        <v>15</v>
      </c>
      <c r="P104" s="9">
        <f>SUM(N104:O104)</f>
        <v>31</v>
      </c>
      <c r="Q104" s="35">
        <v>3</v>
      </c>
      <c r="S104" s="10"/>
      <c r="T104" s="10"/>
      <c r="U104" s="10">
        <v>1</v>
      </c>
      <c r="V104" s="10"/>
      <c r="W104" s="10"/>
      <c r="X104" s="10">
        <v>1</v>
      </c>
      <c r="Y104" s="10"/>
      <c r="Z104" s="10">
        <v>1</v>
      </c>
      <c r="AA104" s="10"/>
      <c r="AB104" s="43">
        <f>SUM(S104:AA104)</f>
        <v>3</v>
      </c>
      <c r="AD104" s="8">
        <v>3</v>
      </c>
      <c r="AE104" s="8">
        <v>3</v>
      </c>
      <c r="AF104" s="8"/>
      <c r="AG104" s="8">
        <v>27</v>
      </c>
      <c r="AH104" s="8">
        <v>14</v>
      </c>
      <c r="AI104" s="8">
        <v>4</v>
      </c>
      <c r="AJ104" s="8"/>
      <c r="AK104" s="8">
        <v>5</v>
      </c>
      <c r="AL104" s="8"/>
      <c r="AN104" s="11"/>
      <c r="AO104" s="11"/>
      <c r="AP104" s="11"/>
      <c r="AQ104" s="49"/>
      <c r="AR104" s="16"/>
      <c r="AT104" s="11"/>
      <c r="AU104" s="11"/>
      <c r="AV104" s="11"/>
      <c r="AW104" s="11"/>
      <c r="AY104" s="11">
        <v>31</v>
      </c>
      <c r="AZ104" s="10"/>
      <c r="BA104" s="10"/>
      <c r="BB104" s="10"/>
      <c r="BC104" s="8">
        <v>31</v>
      </c>
      <c r="BD104" s="8">
        <v>31</v>
      </c>
      <c r="BE104" s="8">
        <v>1</v>
      </c>
      <c r="BF104" s="8"/>
      <c r="BG104" s="8">
        <v>31</v>
      </c>
      <c r="BH104" s="8">
        <v>14</v>
      </c>
      <c r="BI104" s="8"/>
      <c r="BJ104" s="8">
        <v>1</v>
      </c>
      <c r="BL104" s="12">
        <v>2</v>
      </c>
      <c r="BM104" s="12">
        <v>2</v>
      </c>
      <c r="BN104" s="12"/>
      <c r="BO104" s="12">
        <v>1</v>
      </c>
      <c r="BP104" s="12"/>
      <c r="BQ104" s="12">
        <v>1</v>
      </c>
      <c r="BR104" s="3">
        <f>SUM(BL104:BQ104)</f>
        <v>6</v>
      </c>
      <c r="BT104" s="12">
        <v>4</v>
      </c>
      <c r="BU104" s="12">
        <v>7</v>
      </c>
      <c r="BV104" s="12"/>
      <c r="BW104" s="12">
        <v>1</v>
      </c>
      <c r="BX104" s="12"/>
      <c r="BY104" s="12">
        <v>6</v>
      </c>
      <c r="BZ104" s="3">
        <f>SUM(BT104:BY104)</f>
        <v>18</v>
      </c>
      <c r="CB104" s="12">
        <v>5</v>
      </c>
      <c r="CC104" s="12"/>
      <c r="CD104" s="12">
        <v>2</v>
      </c>
      <c r="CE104" s="12"/>
      <c r="CF104" s="12">
        <v>3</v>
      </c>
      <c r="CG104" s="12">
        <v>3</v>
      </c>
      <c r="CH104" s="3">
        <f>SUM(CB104:CG104)</f>
        <v>13</v>
      </c>
      <c r="CJ104" s="12"/>
      <c r="CK104" s="12"/>
      <c r="CL104" s="12"/>
      <c r="CM104" s="12"/>
      <c r="CN104" s="12"/>
      <c r="CO104" s="12"/>
      <c r="CP104" s="3">
        <f>SUM(CJ104:CO104)</f>
        <v>0</v>
      </c>
      <c r="CR104" s="12">
        <v>2</v>
      </c>
      <c r="CS104" s="12">
        <v>4</v>
      </c>
      <c r="CT104" s="12"/>
      <c r="CU104" s="12"/>
      <c r="CV104" s="12">
        <v>1</v>
      </c>
      <c r="CW104" s="12"/>
      <c r="CX104" s="3">
        <f>SUM(CR104:CW104)</f>
        <v>7</v>
      </c>
    </row>
    <row r="105" spans="1:102" x14ac:dyDescent="0.2">
      <c r="A105" s="69"/>
      <c r="B105" s="70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3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9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69"/>
      <c r="B106" s="70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3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9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69"/>
      <c r="B107" s="70"/>
      <c r="C107" s="31" t="s">
        <v>197</v>
      </c>
      <c r="D107" s="31">
        <v>1</v>
      </c>
      <c r="E107" s="32">
        <v>60</v>
      </c>
      <c r="F107" s="8">
        <v>7</v>
      </c>
      <c r="G107" s="8">
        <v>8</v>
      </c>
      <c r="H107" s="8">
        <v>18</v>
      </c>
      <c r="I107" s="8">
        <v>14</v>
      </c>
      <c r="J107" s="8">
        <v>10</v>
      </c>
      <c r="K107" s="8">
        <v>8</v>
      </c>
      <c r="L107" s="8">
        <v>8</v>
      </c>
      <c r="M107" s="8">
        <v>7</v>
      </c>
      <c r="N107" s="9">
        <f>SUM(F107+H107+J107+L107)</f>
        <v>43</v>
      </c>
      <c r="O107" s="9">
        <f>SUM(G107+I107+K107+M107)</f>
        <v>37</v>
      </c>
      <c r="P107" s="9">
        <f>SUM(N107:O107)</f>
        <v>80</v>
      </c>
      <c r="Q107" s="35">
        <v>9</v>
      </c>
      <c r="S107" s="10"/>
      <c r="T107" s="10"/>
      <c r="U107" s="10"/>
      <c r="V107" s="10"/>
      <c r="W107" s="10"/>
      <c r="X107" s="10"/>
      <c r="Y107" s="10">
        <v>3</v>
      </c>
      <c r="Z107" s="10"/>
      <c r="AA107" s="10">
        <v>3</v>
      </c>
      <c r="AB107" s="43">
        <f>SUM(S107:AA107)</f>
        <v>6</v>
      </c>
      <c r="AD107" s="8">
        <v>25</v>
      </c>
      <c r="AE107" s="8">
        <v>8</v>
      </c>
      <c r="AF107" s="8">
        <v>0</v>
      </c>
      <c r="AG107" s="8">
        <v>178</v>
      </c>
      <c r="AH107" s="8">
        <v>27</v>
      </c>
      <c r="AI107" s="8">
        <v>40</v>
      </c>
      <c r="AJ107" s="8"/>
      <c r="AK107" s="8">
        <v>4</v>
      </c>
      <c r="AL107" s="8"/>
      <c r="AN107" s="11">
        <v>4</v>
      </c>
      <c r="AO107" s="11">
        <v>2</v>
      </c>
      <c r="AP107" s="11">
        <v>6</v>
      </c>
      <c r="AQ107" s="49">
        <v>4</v>
      </c>
      <c r="AR107" s="16">
        <f t="shared" ref="AR107" si="23">SUM(AN107:AQ107)</f>
        <v>16</v>
      </c>
      <c r="AT107" s="11">
        <v>12</v>
      </c>
      <c r="AU107" s="11">
        <v>4</v>
      </c>
      <c r="AV107" s="11"/>
      <c r="AW107" s="11"/>
      <c r="AY107" s="11">
        <v>79</v>
      </c>
      <c r="AZ107" s="10">
        <v>1</v>
      </c>
      <c r="BA107" s="10"/>
      <c r="BB107" s="10"/>
      <c r="BC107" s="8">
        <v>19</v>
      </c>
      <c r="BD107" s="8">
        <v>16</v>
      </c>
      <c r="BE107" s="8">
        <v>40</v>
      </c>
      <c r="BF107" s="8"/>
      <c r="BG107" s="8">
        <v>79</v>
      </c>
      <c r="BH107" s="8"/>
      <c r="BI107" s="8"/>
      <c r="BJ107" s="8"/>
      <c r="BL107" s="12">
        <v>12</v>
      </c>
      <c r="BM107" s="12">
        <v>5</v>
      </c>
      <c r="BN107" s="12"/>
      <c r="BO107" s="12"/>
      <c r="BP107" s="12">
        <v>4</v>
      </c>
      <c r="BQ107" s="12"/>
      <c r="BR107" s="3">
        <f>SUM(BL107:BQ107)</f>
        <v>21</v>
      </c>
      <c r="BT107" s="12">
        <v>2</v>
      </c>
      <c r="BU107" s="12"/>
      <c r="BV107" s="12">
        <v>1</v>
      </c>
      <c r="BW107" s="12"/>
      <c r="BX107" s="12"/>
      <c r="BY107" s="12"/>
      <c r="BZ107" s="3">
        <f>SUM(BT107:BY107)</f>
        <v>3</v>
      </c>
      <c r="CB107" s="12">
        <v>3</v>
      </c>
      <c r="CC107" s="12"/>
      <c r="CD107" s="12">
        <v>6</v>
      </c>
      <c r="CE107" s="12">
        <v>2</v>
      </c>
      <c r="CF107" s="12">
        <v>8</v>
      </c>
      <c r="CG107" s="12"/>
      <c r="CH107" s="3">
        <f>SUM(CB107:CG107)</f>
        <v>19</v>
      </c>
      <c r="CJ107" s="12"/>
      <c r="CK107" s="12"/>
      <c r="CL107" s="12"/>
      <c r="CM107" s="12"/>
      <c r="CN107" s="12"/>
      <c r="CO107" s="12"/>
      <c r="CP107" s="3">
        <f>SUM(CJ107:CO107)</f>
        <v>0</v>
      </c>
      <c r="CR107" s="12">
        <v>27</v>
      </c>
      <c r="CS107" s="12">
        <v>39</v>
      </c>
      <c r="CT107" s="12">
        <v>3</v>
      </c>
      <c r="CU107" s="12"/>
      <c r="CV107" s="12">
        <v>1</v>
      </c>
      <c r="CW107" s="12"/>
      <c r="CX107" s="3">
        <f>SUM(CR107:CW107)</f>
        <v>70</v>
      </c>
    </row>
    <row r="108" spans="1:102" x14ac:dyDescent="0.2">
      <c r="A108" s="67" t="s">
        <v>81</v>
      </c>
      <c r="B108" s="67"/>
      <c r="C108" s="67"/>
      <c r="D108" s="4">
        <f>SUM(D93:D107)</f>
        <v>7</v>
      </c>
      <c r="E108" s="4">
        <f>SUM(E93:E107)</f>
        <v>580</v>
      </c>
      <c r="F108" s="62">
        <f>SUM(F93:F107)</f>
        <v>47</v>
      </c>
      <c r="G108" s="62">
        <f t="shared" ref="G108:S108" si="24">SUM(G93:G107)</f>
        <v>50</v>
      </c>
      <c r="H108" s="62">
        <f t="shared" si="24"/>
        <v>74</v>
      </c>
      <c r="I108" s="62">
        <f t="shared" si="24"/>
        <v>100</v>
      </c>
      <c r="J108" s="62">
        <f t="shared" si="24"/>
        <v>45</v>
      </c>
      <c r="K108" s="62">
        <f t="shared" si="24"/>
        <v>68</v>
      </c>
      <c r="L108" s="62">
        <f t="shared" si="24"/>
        <v>28</v>
      </c>
      <c r="M108" s="62">
        <f t="shared" si="24"/>
        <v>42</v>
      </c>
      <c r="N108" s="62">
        <f t="shared" si="24"/>
        <v>194</v>
      </c>
      <c r="O108" s="62">
        <f t="shared" si="24"/>
        <v>260</v>
      </c>
      <c r="P108" s="62">
        <f t="shared" si="24"/>
        <v>454</v>
      </c>
      <c r="Q108" s="62">
        <f t="shared" si="24"/>
        <v>45</v>
      </c>
      <c r="R108" s="12"/>
      <c r="S108" s="62">
        <f t="shared" si="24"/>
        <v>1</v>
      </c>
      <c r="T108" s="62">
        <f t="shared" ref="T108:AB108" si="25">SUM(T93:T107)</f>
        <v>0</v>
      </c>
      <c r="U108" s="62">
        <f t="shared" si="25"/>
        <v>1</v>
      </c>
      <c r="V108" s="62">
        <f t="shared" si="25"/>
        <v>12</v>
      </c>
      <c r="W108" s="62">
        <f t="shared" si="25"/>
        <v>0</v>
      </c>
      <c r="X108" s="62">
        <f t="shared" si="25"/>
        <v>2</v>
      </c>
      <c r="Y108" s="62">
        <f t="shared" si="25"/>
        <v>22</v>
      </c>
      <c r="Z108" s="62">
        <f t="shared" si="25"/>
        <v>5</v>
      </c>
      <c r="AA108" s="62">
        <f t="shared" si="25"/>
        <v>3</v>
      </c>
      <c r="AB108" s="62">
        <f t="shared" si="25"/>
        <v>46</v>
      </c>
      <c r="AC108" s="12"/>
      <c r="AD108" s="62">
        <f t="shared" ref="AD108:AL108" si="26">SUM(AD93:AD107)</f>
        <v>70</v>
      </c>
      <c r="AE108" s="62">
        <f t="shared" si="26"/>
        <v>56</v>
      </c>
      <c r="AF108" s="62">
        <f t="shared" si="26"/>
        <v>16</v>
      </c>
      <c r="AG108" s="62">
        <f t="shared" si="26"/>
        <v>434</v>
      </c>
      <c r="AH108" s="62">
        <f t="shared" si="26"/>
        <v>389</v>
      </c>
      <c r="AI108" s="62">
        <f t="shared" si="26"/>
        <v>67</v>
      </c>
      <c r="AJ108" s="62">
        <f t="shared" si="26"/>
        <v>8</v>
      </c>
      <c r="AK108" s="62">
        <f t="shared" si="26"/>
        <v>57</v>
      </c>
      <c r="AL108" s="62">
        <f t="shared" si="26"/>
        <v>0</v>
      </c>
      <c r="AM108" s="12"/>
      <c r="AN108" s="62">
        <f>SUM(AN93:AN107)</f>
        <v>84</v>
      </c>
      <c r="AO108" s="62">
        <f>SUM(AO93:AO107)</f>
        <v>2</v>
      </c>
      <c r="AP108" s="62">
        <f>SUM(AP93:AP107)</f>
        <v>6</v>
      </c>
      <c r="AQ108" s="62">
        <f>SUM(AQ93:AQ107)</f>
        <v>19</v>
      </c>
      <c r="AR108" s="62">
        <f>SUM(AR93:AR107)</f>
        <v>111</v>
      </c>
      <c r="AS108" s="54"/>
      <c r="AT108" s="62">
        <f>SUM(AT93:AT107)</f>
        <v>35</v>
      </c>
      <c r="AU108" s="62">
        <f>SUM(AU93:AU107)</f>
        <v>14</v>
      </c>
      <c r="AV108" s="62">
        <f>SUM(AV93:AV107)</f>
        <v>4</v>
      </c>
      <c r="AW108" s="62">
        <f>SUM(AW93:AW107)</f>
        <v>100</v>
      </c>
      <c r="AX108" s="12"/>
      <c r="AY108" s="62">
        <f t="shared" ref="AY108:BJ108" si="27">SUM(AY93:AY107)</f>
        <v>453</v>
      </c>
      <c r="AZ108" s="62">
        <f t="shared" si="27"/>
        <v>1</v>
      </c>
      <c r="BA108" s="62">
        <f t="shared" si="27"/>
        <v>0</v>
      </c>
      <c r="BB108" s="62">
        <f t="shared" si="27"/>
        <v>0</v>
      </c>
      <c r="BC108" s="62">
        <f t="shared" si="27"/>
        <v>354</v>
      </c>
      <c r="BD108" s="62">
        <f t="shared" si="27"/>
        <v>252</v>
      </c>
      <c r="BE108" s="62">
        <f t="shared" si="27"/>
        <v>73</v>
      </c>
      <c r="BF108" s="62">
        <f t="shared" si="27"/>
        <v>68</v>
      </c>
      <c r="BG108" s="62">
        <f t="shared" si="27"/>
        <v>362</v>
      </c>
      <c r="BH108" s="62">
        <f t="shared" si="27"/>
        <v>19</v>
      </c>
      <c r="BI108" s="62">
        <f t="shared" si="27"/>
        <v>2</v>
      </c>
      <c r="BJ108" s="62">
        <f t="shared" si="27"/>
        <v>5</v>
      </c>
      <c r="BK108" s="12"/>
      <c r="BL108" s="62">
        <f>SUM(BL94:BL107)</f>
        <v>39</v>
      </c>
      <c r="BM108" s="62">
        <f t="shared" ref="BM108:BR108" si="28">SUM(BM93:BM107)</f>
        <v>38</v>
      </c>
      <c r="BN108" s="62">
        <f t="shared" si="28"/>
        <v>2</v>
      </c>
      <c r="BO108" s="62">
        <f t="shared" si="28"/>
        <v>1</v>
      </c>
      <c r="BP108" s="62">
        <f t="shared" si="28"/>
        <v>15</v>
      </c>
      <c r="BQ108" s="62">
        <f t="shared" si="28"/>
        <v>5</v>
      </c>
      <c r="BR108" s="62">
        <f t="shared" si="28"/>
        <v>100</v>
      </c>
      <c r="BS108" s="12"/>
      <c r="BT108" s="62">
        <f t="shared" ref="BT108:BZ108" si="29">SUM(BT93:BT107)</f>
        <v>35</v>
      </c>
      <c r="BU108" s="62">
        <f t="shared" si="29"/>
        <v>29</v>
      </c>
      <c r="BV108" s="62">
        <f t="shared" si="29"/>
        <v>6</v>
      </c>
      <c r="BW108" s="62">
        <f t="shared" si="29"/>
        <v>3</v>
      </c>
      <c r="BX108" s="62">
        <f t="shared" si="29"/>
        <v>16</v>
      </c>
      <c r="BY108" s="62">
        <f t="shared" si="29"/>
        <v>9</v>
      </c>
      <c r="BZ108" s="62">
        <f t="shared" si="29"/>
        <v>98</v>
      </c>
      <c r="CA108" s="12"/>
      <c r="CB108" s="62">
        <f t="shared" ref="CB108:CH108" si="30">SUM(CB93:CB107)</f>
        <v>39</v>
      </c>
      <c r="CC108" s="62">
        <f t="shared" si="30"/>
        <v>3</v>
      </c>
      <c r="CD108" s="62">
        <f t="shared" si="30"/>
        <v>34</v>
      </c>
      <c r="CE108" s="62">
        <f t="shared" si="30"/>
        <v>11</v>
      </c>
      <c r="CF108" s="62">
        <f t="shared" si="30"/>
        <v>40</v>
      </c>
      <c r="CG108" s="62">
        <f t="shared" si="30"/>
        <v>43</v>
      </c>
      <c r="CH108" s="62">
        <f t="shared" si="30"/>
        <v>170</v>
      </c>
      <c r="CI108" s="12"/>
      <c r="CJ108" s="62">
        <f t="shared" ref="CJ108:CP108" si="31">SUM(CJ93:CJ107)</f>
        <v>1</v>
      </c>
      <c r="CK108" s="62">
        <f t="shared" si="31"/>
        <v>1</v>
      </c>
      <c r="CL108" s="62">
        <f t="shared" si="31"/>
        <v>0</v>
      </c>
      <c r="CM108" s="62">
        <f t="shared" si="31"/>
        <v>0</v>
      </c>
      <c r="CN108" s="62">
        <f t="shared" si="31"/>
        <v>0</v>
      </c>
      <c r="CO108" s="62">
        <f t="shared" si="31"/>
        <v>1</v>
      </c>
      <c r="CP108" s="62">
        <f t="shared" si="31"/>
        <v>3</v>
      </c>
      <c r="CQ108" s="12"/>
      <c r="CR108" s="62">
        <f t="shared" ref="CR108:CX108" si="32">SUM(CR93:CR107)</f>
        <v>73</v>
      </c>
      <c r="CS108" s="62">
        <f t="shared" si="32"/>
        <v>100</v>
      </c>
      <c r="CT108" s="62">
        <f t="shared" si="32"/>
        <v>4</v>
      </c>
      <c r="CU108" s="62">
        <f t="shared" si="32"/>
        <v>0</v>
      </c>
      <c r="CV108" s="62">
        <f t="shared" si="32"/>
        <v>11</v>
      </c>
      <c r="CW108" s="62">
        <f t="shared" si="32"/>
        <v>0</v>
      </c>
      <c r="CX108" s="62">
        <f t="shared" si="32"/>
        <v>188</v>
      </c>
    </row>
    <row r="109" spans="1:102" x14ac:dyDescent="0.2">
      <c r="A109" s="68" t="s">
        <v>198</v>
      </c>
      <c r="B109" s="68"/>
      <c r="C109" s="68"/>
      <c r="D109" s="55">
        <f>SUM(D13+D24+D40+D49+D66+D84+D92+D108)</f>
        <v>24</v>
      </c>
      <c r="E109" s="55">
        <f>SUM(E13+E24+E40+E49+E66+E84+E92+E108)</f>
        <v>2160</v>
      </c>
      <c r="F109" s="55">
        <f t="shared" ref="F109:BQ109" si="33">SUM(F13+F24+F40+F49+F66+F84+F92+F108)</f>
        <v>139</v>
      </c>
      <c r="G109" s="55">
        <f t="shared" si="33"/>
        <v>180</v>
      </c>
      <c r="H109" s="55">
        <f t="shared" si="33"/>
        <v>355</v>
      </c>
      <c r="I109" s="55">
        <f t="shared" si="33"/>
        <v>516</v>
      </c>
      <c r="J109" s="55">
        <f t="shared" si="33"/>
        <v>149</v>
      </c>
      <c r="K109" s="55">
        <f t="shared" si="33"/>
        <v>297</v>
      </c>
      <c r="L109" s="55">
        <f t="shared" si="33"/>
        <v>87</v>
      </c>
      <c r="M109" s="55">
        <f t="shared" si="33"/>
        <v>191</v>
      </c>
      <c r="N109" s="55">
        <f t="shared" si="33"/>
        <v>730</v>
      </c>
      <c r="O109" s="55">
        <f t="shared" si="33"/>
        <v>1184</v>
      </c>
      <c r="P109" s="55">
        <f t="shared" si="33"/>
        <v>1914</v>
      </c>
      <c r="Q109" s="56">
        <f>SUM(Q13+Q24+Q40+Q49+Q66+Q84+Q92+Q108)</f>
        <v>189</v>
      </c>
      <c r="R109" s="57"/>
      <c r="S109" s="55">
        <f t="shared" si="33"/>
        <v>7</v>
      </c>
      <c r="T109" s="55">
        <f t="shared" si="33"/>
        <v>3</v>
      </c>
      <c r="U109" s="55">
        <f t="shared" si="33"/>
        <v>8</v>
      </c>
      <c r="V109" s="55">
        <f t="shared" si="33"/>
        <v>68</v>
      </c>
      <c r="W109" s="55">
        <f t="shared" si="33"/>
        <v>6</v>
      </c>
      <c r="X109" s="55">
        <f t="shared" si="33"/>
        <v>21</v>
      </c>
      <c r="Y109" s="55">
        <f t="shared" si="33"/>
        <v>107</v>
      </c>
      <c r="Z109" s="55">
        <f t="shared" si="33"/>
        <v>22</v>
      </c>
      <c r="AA109" s="55">
        <f t="shared" si="33"/>
        <v>20</v>
      </c>
      <c r="AB109" s="47">
        <f>SUM(S109:AA109)</f>
        <v>262</v>
      </c>
      <c r="AC109" s="57"/>
      <c r="AD109" s="55">
        <f t="shared" si="33"/>
        <v>169</v>
      </c>
      <c r="AE109" s="55">
        <f t="shared" si="33"/>
        <v>539</v>
      </c>
      <c r="AF109" s="55">
        <f t="shared" si="33"/>
        <v>232</v>
      </c>
      <c r="AG109" s="55">
        <f t="shared" si="33"/>
        <v>1388</v>
      </c>
      <c r="AH109" s="55">
        <f t="shared" si="33"/>
        <v>1117</v>
      </c>
      <c r="AI109" s="55">
        <f t="shared" si="33"/>
        <v>570</v>
      </c>
      <c r="AJ109" s="55">
        <f t="shared" si="33"/>
        <v>42</v>
      </c>
      <c r="AK109" s="55">
        <f t="shared" si="33"/>
        <v>282</v>
      </c>
      <c r="AL109" s="55">
        <f t="shared" si="33"/>
        <v>13</v>
      </c>
      <c r="AM109" s="57"/>
      <c r="AN109" s="55">
        <f t="shared" si="33"/>
        <v>138</v>
      </c>
      <c r="AO109" s="55">
        <f t="shared" si="33"/>
        <v>5</v>
      </c>
      <c r="AP109" s="55">
        <f t="shared" si="33"/>
        <v>15</v>
      </c>
      <c r="AQ109" s="58">
        <f t="shared" si="33"/>
        <v>58</v>
      </c>
      <c r="AR109" s="4">
        <f>AR13+AR24+AR40+AR49+AR66+AR84+AR92+AR108</f>
        <v>216</v>
      </c>
      <c r="AS109" s="59"/>
      <c r="AT109" s="55">
        <f t="shared" si="33"/>
        <v>54</v>
      </c>
      <c r="AU109" s="55">
        <f t="shared" si="33"/>
        <v>63</v>
      </c>
      <c r="AV109" s="55">
        <f t="shared" si="33"/>
        <v>15</v>
      </c>
      <c r="AW109" s="55">
        <f t="shared" si="33"/>
        <v>117</v>
      </c>
      <c r="AX109" s="57"/>
      <c r="AY109" s="55">
        <f t="shared" si="33"/>
        <v>1568</v>
      </c>
      <c r="AZ109" s="55">
        <f t="shared" si="33"/>
        <v>126</v>
      </c>
      <c r="BA109" s="55">
        <f t="shared" si="33"/>
        <v>3</v>
      </c>
      <c r="BB109" s="55"/>
      <c r="BC109" s="55">
        <f t="shared" si="33"/>
        <v>1478</v>
      </c>
      <c r="BD109" s="55">
        <f t="shared" si="33"/>
        <v>1253</v>
      </c>
      <c r="BE109" s="55">
        <f t="shared" si="33"/>
        <v>247</v>
      </c>
      <c r="BF109" s="55">
        <f t="shared" si="33"/>
        <v>291</v>
      </c>
      <c r="BG109" s="55">
        <f t="shared" si="33"/>
        <v>1211</v>
      </c>
      <c r="BH109" s="55">
        <f t="shared" si="33"/>
        <v>41</v>
      </c>
      <c r="BI109" s="55">
        <f t="shared" si="33"/>
        <v>14</v>
      </c>
      <c r="BJ109" s="55">
        <f t="shared" si="33"/>
        <v>14</v>
      </c>
      <c r="BK109" s="57"/>
      <c r="BL109" s="55">
        <f t="shared" si="33"/>
        <v>130</v>
      </c>
      <c r="BM109" s="55">
        <f t="shared" si="33"/>
        <v>154</v>
      </c>
      <c r="BN109" s="55">
        <f t="shared" si="33"/>
        <v>42</v>
      </c>
      <c r="BO109" s="55">
        <f t="shared" si="33"/>
        <v>12</v>
      </c>
      <c r="BP109" s="55">
        <f t="shared" si="33"/>
        <v>49</v>
      </c>
      <c r="BQ109" s="55">
        <f t="shared" si="33"/>
        <v>29</v>
      </c>
      <c r="BR109" s="55">
        <f t="shared" ref="BR109:CW109" si="34">SUM(BR13+BR24+BR40+BR49+BR66+BR84+BR92+BR108)</f>
        <v>416</v>
      </c>
      <c r="BS109" s="57"/>
      <c r="BT109" s="55">
        <f t="shared" si="34"/>
        <v>203</v>
      </c>
      <c r="BU109" s="55">
        <f t="shared" si="34"/>
        <v>162</v>
      </c>
      <c r="BV109" s="55">
        <f t="shared" si="34"/>
        <v>58</v>
      </c>
      <c r="BW109" s="55">
        <f t="shared" si="34"/>
        <v>28</v>
      </c>
      <c r="BX109" s="55">
        <f t="shared" si="34"/>
        <v>100</v>
      </c>
      <c r="BY109" s="55">
        <f t="shared" si="34"/>
        <v>86</v>
      </c>
      <c r="BZ109" s="55">
        <f>SUM(BT109:BY109)</f>
        <v>637</v>
      </c>
      <c r="CA109" s="57"/>
      <c r="CB109" s="55">
        <f t="shared" si="34"/>
        <v>171</v>
      </c>
      <c r="CC109" s="55">
        <f t="shared" si="34"/>
        <v>14</v>
      </c>
      <c r="CD109" s="55">
        <f t="shared" si="34"/>
        <v>144</v>
      </c>
      <c r="CE109" s="55">
        <f t="shared" si="34"/>
        <v>46</v>
      </c>
      <c r="CF109" s="55">
        <f t="shared" si="34"/>
        <v>194</v>
      </c>
      <c r="CG109" s="55">
        <f t="shared" si="34"/>
        <v>242</v>
      </c>
      <c r="CH109" s="55">
        <f>SUM(CB109:CG109)</f>
        <v>811</v>
      </c>
      <c r="CI109" s="57"/>
      <c r="CJ109" s="55">
        <f t="shared" si="34"/>
        <v>1</v>
      </c>
      <c r="CK109" s="55">
        <f t="shared" si="34"/>
        <v>3</v>
      </c>
      <c r="CL109" s="55">
        <f t="shared" si="34"/>
        <v>0</v>
      </c>
      <c r="CM109" s="55">
        <f t="shared" si="34"/>
        <v>0</v>
      </c>
      <c r="CN109" s="55">
        <f t="shared" si="34"/>
        <v>0</v>
      </c>
      <c r="CO109" s="55">
        <f t="shared" si="34"/>
        <v>7</v>
      </c>
      <c r="CP109" s="55">
        <f>SUM(CJ109:CO109)</f>
        <v>11</v>
      </c>
      <c r="CQ109" s="57"/>
      <c r="CR109" s="55">
        <f t="shared" si="34"/>
        <v>140</v>
      </c>
      <c r="CS109" s="55">
        <f t="shared" si="34"/>
        <v>192</v>
      </c>
      <c r="CT109" s="55">
        <f t="shared" si="34"/>
        <v>19</v>
      </c>
      <c r="CU109" s="55">
        <f t="shared" si="34"/>
        <v>1</v>
      </c>
      <c r="CV109" s="55">
        <f t="shared" si="34"/>
        <v>27</v>
      </c>
      <c r="CW109" s="55">
        <f t="shared" si="34"/>
        <v>5</v>
      </c>
      <c r="CX109" s="55">
        <f>SUM(CR109:CW109)</f>
        <v>384</v>
      </c>
    </row>
    <row r="110" spans="1:102" ht="13.5" customHeight="1" x14ac:dyDescent="0.2">
      <c r="AR110" s="5"/>
    </row>
    <row r="111" spans="1:102" x14ac:dyDescent="0.2">
      <c r="N111" s="66">
        <f>1184/1914</f>
        <v>0.61859979101358409</v>
      </c>
      <c r="AR111" s="5"/>
    </row>
    <row r="112" spans="1:102" x14ac:dyDescent="0.2">
      <c r="A112" s="5"/>
      <c r="AR112" s="5"/>
    </row>
    <row r="113" spans="1:44" x14ac:dyDescent="0.2">
      <c r="AR113" s="5"/>
    </row>
    <row r="114" spans="1:44" x14ac:dyDescent="0.2">
      <c r="A114" s="64"/>
      <c r="B114" s="65"/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60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2023-07-07T14:26:03Z</dcterms:modified>
</cp:coreProperties>
</file>