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18\"/>
    </mc:Choice>
  </mc:AlternateContent>
  <xr:revisionPtr revIDLastSave="0" documentId="13_ncr:1_{9276163A-E48B-4F34-9CD3-EE429F627FD0}" xr6:coauthVersionLast="47" xr6:coauthVersionMax="47" xr10:uidLastSave="{00000000-0000-0000-0000-000000000000}"/>
  <bookViews>
    <workbookView xWindow="-120" yWindow="-120" windowWidth="29040" windowHeight="15840" tabRatio="869" firstSheet="1" activeTab="7" xr2:uid="{00000000-000D-0000-FFFF-FFFF00000000}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5" r:id="rId24"/>
  </sheets>
  <definedNames>
    <definedName name="_xlnm.Print_Area" localSheetId="11">'Abordagem Adultos'!$B$1:$F$112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9" i="16" l="1"/>
  <c r="D109" i="16"/>
  <c r="E213" i="25" l="1"/>
</calcChain>
</file>

<file path=xl/sharedStrings.xml><?xml version="1.0" encoding="utf-8"?>
<sst xmlns="http://schemas.openxmlformats.org/spreadsheetml/2006/main" count="4096" uniqueCount="406">
  <si>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</si>
  <si>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</si>
  <si>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</si>
  <si>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</si>
  <si>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</si>
  <si>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</si>
  <si>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</si>
  <si>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</si>
  <si>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</si>
  <si>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</si>
  <si>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</si>
  <si>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</si>
  <si>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</si>
  <si>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</si>
  <si>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</si>
  <si>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</si>
  <si>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</si>
  <si>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</si>
  <si>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</si>
  <si>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</si>
  <si>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</si>
  <si>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</si>
  <si>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</si>
  <si>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</si>
  <si>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</si>
  <si>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</si>
  <si>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</si>
  <si>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</si>
  <si>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</si>
  <si>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</si>
  <si>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</si>
  <si>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</si>
  <si>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</si>
  <si>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</si>
  <si>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</si>
  <si>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</si>
  <si>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</si>
  <si>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</si>
  <si>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</si>
  <si>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</si>
  <si>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</si>
  <si>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</si>
  <si>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</si>
  <si>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</si>
  <si>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</si>
  <si>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</si>
  <si>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</si>
  <si>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</si>
  <si>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</si>
  <si>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</si>
  <si>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</si>
  <si>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</si>
  <si>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</si>
  <si>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</si>
  <si>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</si>
  <si>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</si>
  <si>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</si>
  <si>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</si>
  <si>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</si>
  <si>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</si>
  <si>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</si>
  <si>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</si>
  <si>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</si>
  <si>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</si>
  <si>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</si>
  <si>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</si>
  <si>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</si>
  <si>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</si>
  <si>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</si>
  <si>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</si>
  <si>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</si>
  <si>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</si>
  <si>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</si>
  <si>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</si>
  <si>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</si>
  <si>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</si>
  <si>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</si>
  <si>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</si>
  <si>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</si>
  <si>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</si>
  <si>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</si>
  <si>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</si>
  <si>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</si>
  <si>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</si>
  <si>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</si>
  <si>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</si>
  <si>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</si>
  <si>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</si>
  <si>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</si>
  <si>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</si>
  <si>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</si>
  <si>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</si>
  <si>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</si>
  <si>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</si>
  <si>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</si>
  <si>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</si>
  <si>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</si>
  <si>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</si>
  <si>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</si>
  <si>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</si>
  <si>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</si>
  <si>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</si>
  <si>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</si>
  <si>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</si>
  <si>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</si>
  <si>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</si>
  <si>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</si>
  <si>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</si>
  <si>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</si>
  <si>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</si>
  <si>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</si>
  <si>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</si>
  <si>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</si>
  <si>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</si>
  <si>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</si>
  <si>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</si>
  <si>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</si>
  <si>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</si>
  <si>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</si>
  <si>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</si>
  <si>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</si>
  <si>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</si>
  <si>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</si>
  <si>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</si>
  <si>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</si>
  <si>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</si>
  <si>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</si>
  <si>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</si>
  <si>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</si>
  <si>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</si>
  <si>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</si>
  <si>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</si>
  <si>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</si>
  <si>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</si>
  <si>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</si>
  <si>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</si>
  <si>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</si>
  <si>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</si>
  <si>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</si>
  <si>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</si>
  <si>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</si>
  <si>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</si>
  <si>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</si>
  <si>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</si>
  <si>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</si>
  <si>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</si>
  <si>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</si>
  <si>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</si>
  <si>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</si>
  <si>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</si>
  <si>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</si>
  <si>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</si>
  <si>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</si>
  <si>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</si>
  <si>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</si>
  <si>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</si>
  <si>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</si>
  <si>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</si>
  <si>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</si>
  <si>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</si>
  <si>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</si>
  <si>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</si>
  <si>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</si>
  <si>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</si>
  <si>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</si>
  <si>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</si>
  <si>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</si>
  <si>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</si>
  <si>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</si>
  <si>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</si>
  <si>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</si>
  <si>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</si>
  <si>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</si>
  <si>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</si>
  <si>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</si>
  <si>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</si>
  <si>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</si>
  <si>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</si>
  <si>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</si>
  <si>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</si>
  <si>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</si>
  <si>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</si>
  <si>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</si>
  <si>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</si>
  <si>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</si>
  <si>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</si>
  <si>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</si>
  <si>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</si>
  <si>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</si>
  <si>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</si>
  <si>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</si>
  <si>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</si>
  <si>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</si>
  <si>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</si>
  <si>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</si>
  <si>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</si>
  <si>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</si>
  <si>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</si>
  <si>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</si>
  <si>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</si>
  <si>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</si>
  <si>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</si>
  <si>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</si>
  <si>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</si>
  <si>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Serviço: Seviço de Proteção às Crianças e Adolescentes Vítimas de Violência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</si>
  <si>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</si>
  <si>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</si>
  <si>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</si>
  <si>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</si>
  <si>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</si>
  <si>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</si>
  <si>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</si>
  <si>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</si>
  <si>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</si>
  <si>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</si>
  <si>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</si>
  <si>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</si>
  <si>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</si>
  <si>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</si>
  <si>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</si>
  <si>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</si>
  <si>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</si>
  <si>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</si>
  <si>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</si>
  <si>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</si>
  <si>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</si>
  <si>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</si>
  <si>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</si>
  <si>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</si>
  <si>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</si>
  <si>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</si>
  <si>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</si>
  <si>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</si>
  <si>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</si>
  <si>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</si>
  <si>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</si>
  <si>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</si>
  <si>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</si>
  <si>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</si>
  <si>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</si>
  <si>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</si>
  <si>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</si>
  <si>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</si>
  <si>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</si>
  <si>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</si>
  <si>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</si>
  <si>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</si>
  <si>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</si>
  <si>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</si>
  <si>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</si>
  <si>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</si>
  <si>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</si>
  <si>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</si>
  <si>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</si>
  <si>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</si>
  <si>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</si>
  <si>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</si>
  <si>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</si>
  <si>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</si>
  <si>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</si>
  <si>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</si>
  <si>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</si>
  <si>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</si>
  <si>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</si>
  <si>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</si>
  <si>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</si>
  <si>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</si>
  <si>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</si>
  <si>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</si>
  <si>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</si>
  <si>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</si>
  <si>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</si>
  <si>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</si>
  <si>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</si>
  <si>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</si>
  <si>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</si>
  <si>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</si>
  <si>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</si>
  <si>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</si>
  <si>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</si>
  <si>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</si>
  <si>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</si>
  <si>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</si>
  <si>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</si>
  <si>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</si>
  <si>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</si>
  <si>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</si>
  <si>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</si>
  <si>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</si>
  <si>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</si>
  <si>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</si>
  <si>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</si>
  <si>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</si>
  <si>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</si>
  <si>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</si>
  <si>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</si>
  <si>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</si>
  <si>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</si>
  <si>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</si>
  <si>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</si>
  <si>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</si>
  <si>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</si>
  <si>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</si>
  <si>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</si>
  <si>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</si>
  <si>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</si>
  <si>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</si>
  <si>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</si>
  <si>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</si>
  <si>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</si>
  <si>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</si>
  <si>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</si>
  <si>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</si>
  <si>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</si>
  <si>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</si>
  <si>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</si>
  <si>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</si>
  <si>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em tratamento de saúde acompanhados pelo serviço. Meta 100%</t>
  </si>
  <si>
    <t>Nº de pessoas com PIA em execução.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</si>
  <si>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</si>
  <si>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</si>
  <si>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</si>
  <si>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</si>
  <si>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</si>
  <si>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</si>
  <si>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</si>
  <si>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</si>
  <si>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</si>
  <si>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</si>
  <si>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</si>
  <si>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</si>
  <si>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</si>
  <si>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</si>
  <si>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</si>
  <si>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</si>
  <si>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</si>
  <si>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</si>
  <si>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</si>
  <si>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</si>
  <si>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</si>
  <si>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</si>
  <si>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</si>
  <si>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</si>
  <si>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</si>
  <si>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</si>
  <si>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</si>
  <si>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</si>
  <si>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</si>
  <si>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</si>
  <si>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</si>
  <si>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</si>
  <si>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</si>
  <si>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</si>
  <si>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</si>
  <si>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</si>
  <si>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</si>
  <si>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</si>
  <si>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</si>
  <si>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</si>
  <si>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</si>
  <si>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</si>
  <si>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</si>
  <si>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</si>
  <si>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</si>
  <si>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</si>
  <si>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</si>
  <si>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</si>
  <si>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</si>
  <si>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</si>
  <si>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</si>
  <si>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</si>
  <si>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</si>
  <si>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</si>
  <si>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</si>
  <si>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</si>
  <si>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</si>
  <si>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</si>
  <si>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</si>
  <si>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</si>
  <si>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Sta. Cecília**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</si>
  <si>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</si>
  <si>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</si>
  <si>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</si>
  <si>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</si>
  <si>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V. Mariana*</t>
  </si>
  <si>
    <t>*Vila Mariana</t>
  </si>
  <si>
    <t>convênio encerrado em maio: 084/SMADS/2016, VIG 04/05/2016 A 03/05/2018</t>
  </si>
  <si>
    <t>Percentual médio de Jovens E Adultos com deficiência atendidos   Meta:&gt;=5%</t>
  </si>
  <si>
    <t>Lajeado*</t>
  </si>
  <si>
    <t>conv 585/SMADS/2013, cap 60 e conv 206/SMADS/2014, cap 60, rescisão em maio/2018</t>
  </si>
  <si>
    <t>V. PRUDENTE</t>
  </si>
  <si>
    <t>*Cidade Tiradentes - conv 182/SMADS/2018, vig 02/05/2018 a 01/05/2023, informações a partir de junho/2018</t>
  </si>
  <si>
    <t>*</t>
  </si>
  <si>
    <t>Guaianases - 2 convênios com 60 vagas cada, em abril e maio. Em Junho, apenas 1 convênio com 60 vagas</t>
  </si>
  <si>
    <t>Mboi - 2 convênios com 60 e 80 vagas apenas em abril e maio. Término de convênio.</t>
  </si>
  <si>
    <t>GUAIANASES*</t>
  </si>
  <si>
    <t>M'BOI MIRIM*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</si>
  <si>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</si>
  <si>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</si>
  <si>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3º trimestre de 2018, por Prefeitura Regional, cidade de São Paulo</t>
  </si>
  <si>
    <t>3º trimestre de 2018, por Subprefeitura, cidade de São Paulo</t>
  </si>
  <si>
    <t>SMADS, COVS, DEMES, 3º trimestre de 2018</t>
  </si>
  <si>
    <t>SMADS, Gestão SUAS/Observatório de Políticas Sociais Local, DEMES, 3º trimestre 2018</t>
  </si>
  <si>
    <t>*Guaianases/Lajeado:</t>
  </si>
  <si>
    <t>2º semestre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</si>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</sst>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9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lightGray"/>
    </fill>
    <fill>
      <patternFill patternType="lightGray">
        <bgColor theme="0" tint="-0.14999847407452621"/>
      </patternFill>
    </fill>
    <fill>
      <patternFill patternType="lightGray">
        <bgColor theme="0" tint="-0.249977111117893"/>
      </patternFill>
    </fill>
    <fill>
      <patternFill patternType="lightGray">
        <bgColor theme="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0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87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wrapText="1"/>
    </xf>
    <xf numFmtId="0" fontId="16" fillId="0" borderId="20" xfId="0" applyFont="1" applyFill="1" applyBorder="1"/>
    <xf numFmtId="0" fontId="16" fillId="0" borderId="22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2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0" fontId="14" fillId="15" borderId="1" xfId="0" applyFont="1" applyFill="1" applyBorder="1"/>
    <xf numFmtId="0" fontId="0" fillId="0" borderId="40" xfId="0" applyBorder="1"/>
    <xf numFmtId="0" fontId="14" fillId="0" borderId="15" xfId="0" applyFont="1" applyBorder="1"/>
    <xf numFmtId="0" fontId="14" fillId="15" borderId="15" xfId="0" applyFont="1" applyFill="1" applyBorder="1"/>
    <xf numFmtId="9" fontId="14" fillId="15" borderId="1" xfId="0" applyNumberFormat="1" applyFont="1" applyFill="1" applyBorder="1"/>
    <xf numFmtId="9" fontId="14" fillId="15" borderId="12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1" fontId="14" fillId="15" borderId="1" xfId="6" applyNumberFormat="1" applyFont="1" applyFill="1" applyBorder="1" applyAlignment="1">
      <alignment horizontal="center"/>
    </xf>
    <xf numFmtId="9" fontId="16" fillId="0" borderId="12" xfId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12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5" xfId="0" applyFont="1" applyBorder="1"/>
    <xf numFmtId="0" fontId="0" fillId="0" borderId="50" xfId="0" applyBorder="1"/>
    <xf numFmtId="0" fontId="20" fillId="2" borderId="48" xfId="24" applyFont="1" applyFill="1" applyBorder="1" applyAlignment="1" applyProtection="1">
      <alignment vertical="center" wrapText="1"/>
    </xf>
    <xf numFmtId="0" fontId="20" fillId="2" borderId="47" xfId="24" applyFont="1" applyFill="1" applyBorder="1" applyAlignment="1" applyProtection="1">
      <alignment vertical="center" wrapText="1"/>
    </xf>
    <xf numFmtId="0" fontId="0" fillId="2" borderId="51" xfId="0" applyFill="1" applyBorder="1"/>
    <xf numFmtId="0" fontId="0" fillId="2" borderId="50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4" xfId="0" applyFont="1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9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12" xfId="0" applyNumberFormat="1" applyFont="1" applyFill="1" applyBorder="1" applyAlignment="1">
      <alignment horizontal="center"/>
    </xf>
    <xf numFmtId="3" fontId="14" fillId="5" borderId="12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9" fontId="14" fillId="15" borderId="12" xfId="0" applyNumberFormat="1" applyFont="1" applyFill="1" applyBorder="1" applyAlignment="1">
      <alignment horizontal="center"/>
    </xf>
    <xf numFmtId="9" fontId="14" fillId="5" borderId="12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12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3" fontId="34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54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54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0" fillId="0" borderId="54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/>
    </xf>
    <xf numFmtId="9" fontId="14" fillId="0" borderId="12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7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/>
    <xf numFmtId="0" fontId="41" fillId="17" borderId="1" xfId="0" applyFont="1" applyFill="1" applyBorder="1" applyAlignment="1">
      <alignment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3" fontId="40" fillId="17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9" fontId="42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7" borderId="1" xfId="0" applyFont="1" applyFill="1" applyBorder="1"/>
    <xf numFmtId="0" fontId="19" fillId="0" borderId="1" xfId="0" applyFont="1" applyFill="1" applyBorder="1"/>
    <xf numFmtId="0" fontId="39" fillId="20" borderId="1" xfId="0" applyFont="1" applyFill="1" applyBorder="1" applyAlignment="1">
      <alignment wrapText="1"/>
    </xf>
    <xf numFmtId="0" fontId="39" fillId="17" borderId="1" xfId="0" applyFont="1" applyFill="1" applyBorder="1" applyAlignment="1">
      <alignment horizontal="center" vertical="center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42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7" borderId="3" xfId="0" applyFont="1" applyFill="1" applyBorder="1" applyAlignment="1">
      <alignment wrapText="1"/>
    </xf>
    <xf numFmtId="3" fontId="40" fillId="20" borderId="1" xfId="4" quotePrefix="1" applyNumberFormat="1" applyFont="1" applyFill="1" applyBorder="1" applyAlignment="1">
      <alignment horizontal="center"/>
    </xf>
    <xf numFmtId="1" fontId="40" fillId="20" borderId="1" xfId="0" applyNumberFormat="1" applyFont="1" applyFill="1" applyBorder="1" applyAlignment="1">
      <alignment horizontal="center"/>
    </xf>
    <xf numFmtId="9" fontId="40" fillId="20" borderId="1" xfId="1" applyFont="1" applyFill="1" applyBorder="1" applyAlignment="1">
      <alignment horizontal="center"/>
    </xf>
    <xf numFmtId="0" fontId="41" fillId="17" borderId="3" xfId="0" applyFont="1" applyFill="1" applyBorder="1"/>
    <xf numFmtId="3" fontId="40" fillId="20" borderId="1" xfId="0" applyNumberFormat="1" applyFont="1" applyFill="1" applyBorder="1" applyAlignment="1">
      <alignment horizontal="center"/>
    </xf>
    <xf numFmtId="0" fontId="41" fillId="20" borderId="1" xfId="3" applyNumberFormat="1" applyFont="1" applyFill="1" applyBorder="1" applyAlignment="1">
      <alignment vertical="center" wrapText="1"/>
    </xf>
    <xf numFmtId="0" fontId="41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0" borderId="1" xfId="13" applyFont="1" applyFill="1" applyBorder="1" applyAlignment="1">
      <alignment horizontal="center"/>
    </xf>
    <xf numFmtId="3" fontId="40" fillId="20" borderId="1" xfId="13" applyNumberFormat="1" applyFont="1" applyFill="1" applyBorder="1" applyAlignment="1">
      <alignment horizontal="center" vertical="center"/>
    </xf>
    <xf numFmtId="9" fontId="40" fillId="20" borderId="1" xfId="13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>
      <alignment horizontal="center" vertical="center"/>
    </xf>
    <xf numFmtId="9" fontId="40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/>
    </xf>
    <xf numFmtId="1" fontId="40" fillId="20" borderId="1" xfId="0" applyNumberFormat="1" applyFont="1" applyFill="1" applyBorder="1" applyAlignment="1" applyProtection="1">
      <alignment horizontal="center" wrapText="1"/>
    </xf>
    <xf numFmtId="9" fontId="40" fillId="20" borderId="1" xfId="1" applyFont="1" applyFill="1" applyBorder="1" applyAlignment="1" applyProtection="1">
      <alignment horizontal="center" wrapText="1"/>
    </xf>
    <xf numFmtId="9" fontId="39" fillId="20" borderId="1" xfId="1" applyFont="1" applyFill="1" applyBorder="1" applyAlignment="1" applyProtection="1">
      <alignment horizontal="center"/>
    </xf>
    <xf numFmtId="9" fontId="35" fillId="20" borderId="1" xfId="1" applyFont="1" applyFill="1" applyBorder="1" applyAlignment="1" applyProtection="1">
      <alignment horizontal="center"/>
    </xf>
    <xf numFmtId="3" fontId="40" fillId="20" borderId="1" xfId="0" applyNumberFormat="1" applyFont="1" applyFill="1" applyBorder="1" applyAlignment="1" applyProtection="1">
      <alignment horizontal="center" wrapText="1"/>
    </xf>
    <xf numFmtId="0" fontId="40" fillId="20" borderId="1" xfId="0" applyFont="1" applyFill="1" applyBorder="1" applyAlignment="1">
      <alignment horizontal="right" vertical="center"/>
    </xf>
    <xf numFmtId="1" fontId="40" fillId="20" borderId="14" xfId="0" applyNumberFormat="1" applyFont="1" applyFill="1" applyBorder="1" applyAlignment="1">
      <alignment horizontal="center" vertical="center"/>
    </xf>
    <xf numFmtId="9" fontId="44" fillId="20" borderId="12" xfId="1" applyFont="1" applyFill="1" applyBorder="1" applyAlignment="1">
      <alignment horizontal="center"/>
    </xf>
    <xf numFmtId="9" fontId="33" fillId="0" borderId="12" xfId="1" applyFont="1" applyFill="1" applyBorder="1" applyAlignment="1">
      <alignment horizontal="center"/>
    </xf>
    <xf numFmtId="9" fontId="44" fillId="20" borderId="1" xfId="1" applyFont="1" applyFill="1" applyBorder="1" applyAlignment="1">
      <alignment horizontal="center"/>
    </xf>
    <xf numFmtId="3" fontId="40" fillId="20" borderId="14" xfId="0" applyNumberFormat="1" applyFont="1" applyFill="1" applyBorder="1" applyAlignment="1">
      <alignment horizontal="center" vertical="center"/>
    </xf>
    <xf numFmtId="9" fontId="4" fillId="20" borderId="1" xfId="0" applyNumberFormat="1" applyFont="1" applyFill="1" applyBorder="1" applyAlignment="1">
      <alignment horizontal="center"/>
    </xf>
    <xf numFmtId="0" fontId="40" fillId="20" borderId="1" xfId="0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0" borderId="1" xfId="16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center"/>
    </xf>
    <xf numFmtId="0" fontId="41" fillId="20" borderId="1" xfId="0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41" fillId="17" borderId="17" xfId="0" applyFont="1" applyFill="1" applyBorder="1"/>
    <xf numFmtId="0" fontId="41" fillId="17" borderId="17" xfId="0" applyFont="1" applyFill="1" applyBorder="1" applyAlignment="1">
      <alignment wrapText="1"/>
    </xf>
    <xf numFmtId="0" fontId="41" fillId="17" borderId="17" xfId="0" applyFont="1" applyFill="1" applyBorder="1" applyAlignment="1">
      <alignment horizontal="center"/>
    </xf>
    <xf numFmtId="0" fontId="21" fillId="2" borderId="17" xfId="0" applyFont="1" applyFill="1" applyBorder="1"/>
    <xf numFmtId="0" fontId="21" fillId="0" borderId="20" xfId="0" applyFont="1" applyFill="1" applyBorder="1"/>
    <xf numFmtId="9" fontId="16" fillId="0" borderId="19" xfId="1" applyFont="1" applyFill="1" applyBorder="1" applyAlignment="1">
      <alignment horizontal="center"/>
    </xf>
    <xf numFmtId="0" fontId="41" fillId="20" borderId="17" xfId="0" applyFont="1" applyFill="1" applyBorder="1"/>
    <xf numFmtId="0" fontId="41" fillId="20" borderId="1" xfId="0" applyFont="1" applyFill="1" applyBorder="1" applyAlignment="1">
      <alignment horizontal="right"/>
    </xf>
    <xf numFmtId="3" fontId="41" fillId="20" borderId="1" xfId="0" applyNumberFormat="1" applyFont="1" applyFill="1" applyBorder="1" applyAlignment="1">
      <alignment horizontal="right"/>
    </xf>
    <xf numFmtId="0" fontId="21" fillId="2" borderId="17" xfId="0" applyFont="1" applyFill="1" applyBorder="1" applyAlignment="1">
      <alignment wrapText="1"/>
    </xf>
    <xf numFmtId="0" fontId="21" fillId="2" borderId="17" xfId="0" applyFont="1" applyFill="1" applyBorder="1" applyAlignment="1">
      <alignment horizontal="center" vertical="center" wrapText="1"/>
    </xf>
    <xf numFmtId="3" fontId="41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40" fillId="20" borderId="12" xfId="1" applyFont="1" applyFill="1" applyBorder="1" applyAlignment="1">
      <alignment horizontal="center"/>
    </xf>
    <xf numFmtId="9" fontId="40" fillId="20" borderId="1" xfId="1" applyNumberFormat="1" applyFont="1" applyFill="1" applyBorder="1" applyAlignment="1">
      <alignment horizontal="center"/>
    </xf>
    <xf numFmtId="3" fontId="4" fillId="20" borderId="12" xfId="0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1" fontId="14" fillId="20" borderId="1" xfId="0" applyNumberFormat="1" applyFont="1" applyFill="1" applyBorder="1" applyAlignment="1">
      <alignment horizontal="center"/>
    </xf>
    <xf numFmtId="3" fontId="35" fillId="20" borderId="1" xfId="0" applyNumberFormat="1" applyFont="1" applyFill="1" applyBorder="1" applyAlignment="1">
      <alignment horizontal="center"/>
    </xf>
    <xf numFmtId="1" fontId="35" fillId="20" borderId="1" xfId="1" applyNumberFormat="1" applyFont="1" applyFill="1" applyBorder="1" applyAlignment="1">
      <alignment horizontal="center"/>
    </xf>
    <xf numFmtId="9" fontId="4" fillId="20" borderId="12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9" fontId="40" fillId="20" borderId="12" xfId="0" applyNumberFormat="1" applyFont="1" applyFill="1" applyBorder="1" applyAlignment="1">
      <alignment horizontal="center"/>
    </xf>
    <xf numFmtId="3" fontId="40" fillId="20" borderId="3" xfId="0" applyNumberFormat="1" applyFont="1" applyFill="1" applyBorder="1"/>
    <xf numFmtId="3" fontId="40" fillId="20" borderId="3" xfId="0" applyNumberFormat="1" applyFont="1" applyFill="1" applyBorder="1" applyAlignment="1">
      <alignment horizontal="center"/>
    </xf>
    <xf numFmtId="0" fontId="39" fillId="20" borderId="3" xfId="0" applyFont="1" applyFill="1" applyBorder="1" applyAlignment="1">
      <alignment horizontal="right" vertical="center"/>
    </xf>
    <xf numFmtId="0" fontId="39" fillId="20" borderId="15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/>
    </xf>
    <xf numFmtId="3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/>
    </xf>
    <xf numFmtId="1" fontId="40" fillId="17" borderId="1" xfId="1" applyNumberFormat="1" applyFont="1" applyFill="1" applyBorder="1" applyAlignment="1" applyProtection="1">
      <alignment horizontal="center" vertical="center"/>
    </xf>
    <xf numFmtId="1" fontId="40" fillId="17" borderId="1" xfId="1" applyNumberFormat="1" applyFont="1" applyFill="1" applyBorder="1" applyAlignment="1">
      <alignment horizontal="center"/>
    </xf>
    <xf numFmtId="1" fontId="35" fillId="17" borderId="1" xfId="1" applyNumberFormat="1" applyFont="1" applyFill="1" applyBorder="1" applyAlignment="1">
      <alignment horizontal="center"/>
    </xf>
    <xf numFmtId="1" fontId="35" fillId="17" borderId="1" xfId="0" applyNumberFormat="1" applyFont="1" applyFill="1" applyBorder="1" applyAlignment="1">
      <alignment horizontal="center"/>
    </xf>
    <xf numFmtId="3" fontId="20" fillId="20" borderId="1" xfId="6" applyNumberFormat="1" applyFont="1" applyFill="1" applyBorder="1" applyAlignment="1">
      <alignment horizontal="center"/>
    </xf>
    <xf numFmtId="3" fontId="42" fillId="20" borderId="1" xfId="6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0" fontId="39" fillId="17" borderId="54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0" borderId="43" xfId="0" applyFont="1" applyFill="1" applyBorder="1" applyAlignment="1">
      <alignment horizontal="center"/>
    </xf>
    <xf numFmtId="9" fontId="35" fillId="20" borderId="43" xfId="0" applyNumberFormat="1" applyFont="1" applyFill="1" applyBorder="1" applyAlignment="1">
      <alignment horizontal="center"/>
    </xf>
    <xf numFmtId="9" fontId="35" fillId="20" borderId="43" xfId="0" applyNumberFormat="1" applyFont="1" applyFill="1" applyBorder="1" applyAlignment="1" applyProtection="1">
      <alignment horizontal="center"/>
    </xf>
    <xf numFmtId="0" fontId="35" fillId="20" borderId="3" xfId="0" applyFont="1" applyFill="1" applyBorder="1" applyAlignment="1">
      <alignment horizontal="center"/>
    </xf>
    <xf numFmtId="9" fontId="35" fillId="20" borderId="3" xfId="0" applyNumberFormat="1" applyFont="1" applyFill="1" applyBorder="1" applyAlignment="1">
      <alignment horizontal="center"/>
    </xf>
    <xf numFmtId="9" fontId="35" fillId="20" borderId="3" xfId="0" applyNumberFormat="1" applyFont="1" applyFill="1" applyBorder="1" applyAlignment="1" applyProtection="1">
      <alignment horizontal="center"/>
    </xf>
    <xf numFmtId="9" fontId="35" fillId="20" borderId="1" xfId="0" applyNumberFormat="1" applyFont="1" applyFill="1" applyBorder="1" applyAlignment="1">
      <alignment horizontal="center"/>
    </xf>
    <xf numFmtId="9" fontId="35" fillId="20" borderId="1" xfId="0" applyNumberFormat="1" applyFont="1" applyFill="1" applyBorder="1" applyAlignment="1" applyProtection="1">
      <alignment horizontal="center"/>
    </xf>
    <xf numFmtId="3" fontId="35" fillId="20" borderId="43" xfId="0" applyNumberFormat="1" applyFont="1" applyFill="1" applyBorder="1" applyAlignment="1">
      <alignment horizontal="center"/>
    </xf>
    <xf numFmtId="3" fontId="40" fillId="20" borderId="1" xfId="6" applyNumberFormat="1" applyFont="1" applyFill="1" applyBorder="1" applyAlignment="1">
      <alignment horizontal="center"/>
    </xf>
    <xf numFmtId="0" fontId="40" fillId="17" borderId="1" xfId="0" applyFont="1" applyFill="1" applyBorder="1"/>
    <xf numFmtId="1" fontId="40" fillId="20" borderId="1" xfId="1" applyNumberFormat="1" applyFont="1" applyFill="1" applyBorder="1" applyAlignment="1">
      <alignment horizontal="center"/>
    </xf>
    <xf numFmtId="0" fontId="41" fillId="20" borderId="1" xfId="0" applyFont="1" applyFill="1" applyBorder="1"/>
    <xf numFmtId="3" fontId="41" fillId="21" borderId="1" xfId="24" applyNumberFormat="1" applyFont="1" applyFill="1" applyBorder="1" applyAlignment="1" applyProtection="1">
      <alignment horizontal="center"/>
    </xf>
    <xf numFmtId="9" fontId="41" fillId="21" borderId="1" xfId="1" applyFont="1" applyFill="1" applyBorder="1" applyAlignment="1" applyProtection="1">
      <alignment horizontal="center"/>
    </xf>
    <xf numFmtId="1" fontId="40" fillId="20" borderId="1" xfId="6" applyNumberFormat="1" applyFont="1" applyFill="1" applyBorder="1" applyAlignment="1">
      <alignment horizontal="center" vertical="center"/>
    </xf>
    <xf numFmtId="1" fontId="41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/>
    <xf numFmtId="9" fontId="4" fillId="20" borderId="12" xfId="0" applyNumberFormat="1" applyFont="1" applyFill="1" applyBorder="1"/>
    <xf numFmtId="0" fontId="40" fillId="20" borderId="1" xfId="0" applyFont="1" applyFill="1" applyBorder="1"/>
    <xf numFmtId="9" fontId="40" fillId="20" borderId="12" xfId="0" applyNumberFormat="1" applyFont="1" applyFill="1" applyBorder="1"/>
    <xf numFmtId="9" fontId="40" fillId="20" borderId="1" xfId="1" applyFont="1" applyFill="1" applyBorder="1"/>
    <xf numFmtId="9" fontId="14" fillId="20" borderId="1" xfId="1" applyFont="1" applyFill="1" applyBorder="1"/>
    <xf numFmtId="3" fontId="40" fillId="20" borderId="1" xfId="0" applyNumberFormat="1" applyFont="1" applyFill="1" applyBorder="1"/>
    <xf numFmtId="9" fontId="40" fillId="20" borderId="29" xfId="0" applyNumberFormat="1" applyFont="1" applyFill="1" applyBorder="1"/>
    <xf numFmtId="0" fontId="41" fillId="17" borderId="1" xfId="0" applyFont="1" applyFill="1" applyBorder="1" applyAlignment="1">
      <alignment horizontal="center"/>
    </xf>
    <xf numFmtId="3" fontId="40" fillId="20" borderId="12" xfId="0" applyNumberFormat="1" applyFont="1" applyFill="1" applyBorder="1" applyAlignment="1">
      <alignment horizontal="center"/>
    </xf>
    <xf numFmtId="3" fontId="40" fillId="20" borderId="45" xfId="0" applyNumberFormat="1" applyFont="1" applyFill="1" applyBorder="1" applyAlignment="1">
      <alignment horizontal="center"/>
    </xf>
    <xf numFmtId="3" fontId="40" fillId="20" borderId="46" xfId="0" applyNumberFormat="1" applyFont="1" applyFill="1" applyBorder="1" applyAlignment="1">
      <alignment horizontal="center"/>
    </xf>
    <xf numFmtId="9" fontId="40" fillId="20" borderId="46" xfId="0" applyNumberFormat="1" applyFont="1" applyFill="1" applyBorder="1" applyAlignment="1">
      <alignment horizontal="center"/>
    </xf>
    <xf numFmtId="9" fontId="40" fillId="20" borderId="45" xfId="0" applyNumberFormat="1" applyFont="1" applyFill="1" applyBorder="1" applyAlignment="1">
      <alignment horizontal="center"/>
    </xf>
    <xf numFmtId="9" fontId="40" fillId="20" borderId="45" xfId="1" applyNumberFormat="1" applyFont="1" applyFill="1" applyBorder="1" applyAlignment="1">
      <alignment horizontal="center"/>
    </xf>
    <xf numFmtId="0" fontId="39" fillId="20" borderId="1" xfId="0" applyFont="1" applyFill="1" applyBorder="1"/>
    <xf numFmtId="0" fontId="39" fillId="20" borderId="1" xfId="0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right"/>
    </xf>
    <xf numFmtId="1" fontId="39" fillId="20" borderId="1" xfId="0" applyNumberFormat="1" applyFont="1" applyFill="1" applyBorder="1" applyAlignment="1">
      <alignment horizontal="center"/>
    </xf>
    <xf numFmtId="0" fontId="13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vertical="center"/>
    </xf>
    <xf numFmtId="0" fontId="41" fillId="23" borderId="1" xfId="0" applyFont="1" applyFill="1" applyBorder="1" applyAlignment="1" applyProtection="1">
      <alignment horizontal="center" wrapText="1"/>
      <protection locked="0"/>
    </xf>
    <xf numFmtId="0" fontId="41" fillId="23" borderId="1" xfId="0" applyFont="1" applyFill="1" applyBorder="1" applyAlignment="1" applyProtection="1">
      <alignment horizontal="center" wrapText="1"/>
    </xf>
    <xf numFmtId="0" fontId="41" fillId="17" borderId="1" xfId="0" applyFont="1" applyFill="1" applyBorder="1" applyAlignment="1">
      <alignment horizontal="right" vertical="center"/>
    </xf>
    <xf numFmtId="166" fontId="41" fillId="17" borderId="1" xfId="0" applyNumberFormat="1" applyFont="1" applyFill="1" applyBorder="1" applyAlignment="1">
      <alignment horizontal="center" vertical="center"/>
    </xf>
    <xf numFmtId="1" fontId="40" fillId="20" borderId="1" xfId="0" applyNumberFormat="1" applyFont="1" applyFill="1" applyBorder="1" applyAlignment="1">
      <alignment horizontal="right" vertical="center"/>
    </xf>
    <xf numFmtId="9" fontId="40" fillId="20" borderId="1" xfId="13" applyFont="1" applyFill="1" applyBorder="1" applyAlignment="1">
      <alignment horizontal="center" vertical="center"/>
    </xf>
    <xf numFmtId="9" fontId="40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40" fillId="20" borderId="1" xfId="0" applyFont="1" applyFill="1" applyBorder="1" applyAlignment="1">
      <alignment vertical="center"/>
    </xf>
    <xf numFmtId="0" fontId="40" fillId="20" borderId="1" xfId="0" applyFont="1" applyFill="1" applyBorder="1" applyAlignment="1" applyProtection="1">
      <alignment horizontal="right" wrapText="1"/>
      <protection locked="0"/>
    </xf>
    <xf numFmtId="1" fontId="40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41" fillId="20" borderId="1" xfId="0" applyFont="1" applyFill="1" applyBorder="1" applyAlignment="1">
      <alignment horizontal="right"/>
    </xf>
    <xf numFmtId="9" fontId="41" fillId="20" borderId="27" xfId="1" applyFont="1" applyFill="1" applyBorder="1" applyAlignment="1">
      <alignment horizontal="center"/>
    </xf>
    <xf numFmtId="9" fontId="16" fillId="0" borderId="19" xfId="1" applyFont="1" applyBorder="1" applyAlignment="1">
      <alignment horizontal="center"/>
    </xf>
    <xf numFmtId="9" fontId="41" fillId="20" borderId="17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2" xfId="1" applyFont="1" applyFill="1" applyBorder="1" applyAlignment="1">
      <alignment horizontal="center"/>
    </xf>
    <xf numFmtId="9" fontId="41" fillId="20" borderId="1" xfId="1" applyFont="1" applyFill="1" applyBorder="1"/>
    <xf numFmtId="0" fontId="39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4" fillId="0" borderId="1" xfId="1" applyFont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40" fillId="20" borderId="1" xfId="1" applyNumberFormat="1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Fill="1"/>
    <xf numFmtId="0" fontId="15" fillId="0" borderId="30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0" xfId="0" applyFont="1" applyFill="1" applyBorder="1" applyProtection="1"/>
    <xf numFmtId="0" fontId="0" fillId="2" borderId="0" xfId="0" applyFont="1" applyFill="1" applyBorder="1" applyProtection="1"/>
    <xf numFmtId="1" fontId="20" fillId="20" borderId="1" xfId="13" applyNumberFormat="1" applyFont="1" applyFill="1" applyBorder="1" applyAlignment="1">
      <alignment horizontal="center"/>
    </xf>
    <xf numFmtId="10" fontId="20" fillId="20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9" xfId="0" applyFont="1" applyBorder="1" applyAlignment="1" applyProtection="1">
      <alignment horizontal="right"/>
    </xf>
    <xf numFmtId="0" fontId="0" fillId="2" borderId="30" xfId="0" applyFill="1" applyBorder="1"/>
    <xf numFmtId="0" fontId="0" fillId="2" borderId="38" xfId="0" applyFill="1" applyBorder="1"/>
    <xf numFmtId="0" fontId="14" fillId="14" borderId="30" xfId="0" applyFont="1" applyFill="1" applyBorder="1"/>
    <xf numFmtId="9" fontId="14" fillId="14" borderId="38" xfId="1" applyFont="1" applyFill="1" applyBorder="1" applyAlignment="1">
      <alignment horizontal="center"/>
    </xf>
    <xf numFmtId="0" fontId="0" fillId="2" borderId="0" xfId="0" applyFont="1" applyFill="1" applyBorder="1"/>
    <xf numFmtId="0" fontId="39" fillId="20" borderId="1" xfId="0" applyFont="1" applyFill="1" applyBorder="1" applyAlignment="1">
      <alignment horizontal="right"/>
    </xf>
    <xf numFmtId="0" fontId="41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vertical="center"/>
    </xf>
    <xf numFmtId="0" fontId="41" fillId="17" borderId="4" xfId="0" applyFont="1" applyFill="1" applyBorder="1" applyAlignment="1">
      <alignment vertical="center"/>
    </xf>
    <xf numFmtId="0" fontId="41" fillId="17" borderId="15" xfId="0" applyFont="1" applyFill="1" applyBorder="1" applyAlignment="1">
      <alignment vertical="center"/>
    </xf>
    <xf numFmtId="0" fontId="41" fillId="17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42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6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0" borderId="1" xfId="0" applyFont="1" applyFill="1" applyBorder="1" applyAlignment="1" applyProtection="1">
      <alignment horizontal="center" vertical="center"/>
    </xf>
    <xf numFmtId="0" fontId="39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40" fillId="17" borderId="1" xfId="0" applyNumberFormat="1" applyFont="1" applyFill="1" applyBorder="1" applyAlignment="1">
      <alignment horizontal="center"/>
    </xf>
    <xf numFmtId="9" fontId="40" fillId="17" borderId="1" xfId="0" applyNumberFormat="1" applyFont="1" applyFill="1" applyBorder="1" applyAlignment="1">
      <alignment horizontal="center"/>
    </xf>
    <xf numFmtId="9" fontId="40" fillId="17" borderId="1" xfId="1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40" fillId="20" borderId="45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40" fillId="20" borderId="1" xfId="1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40" fillId="20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9" fontId="21" fillId="0" borderId="17" xfId="1" applyFont="1" applyFill="1" applyBorder="1" applyAlignment="1">
      <alignment horizontal="center"/>
    </xf>
    <xf numFmtId="9" fontId="43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3" fontId="0" fillId="2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16" fillId="25" borderId="1" xfId="1" quotePrefix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16" fillId="15" borderId="1" xfId="0" applyNumberFormat="1" applyFon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/>
    </xf>
    <xf numFmtId="9" fontId="14" fillId="15" borderId="1" xfId="1" applyNumberFormat="1" applyFont="1" applyFill="1" applyBorder="1" applyAlignment="1">
      <alignment horizontal="center"/>
    </xf>
    <xf numFmtId="9" fontId="15" fillId="15" borderId="1" xfId="0" applyNumberFormat="1" applyFont="1" applyFill="1" applyBorder="1" applyAlignment="1">
      <alignment horizontal="center"/>
    </xf>
    <xf numFmtId="9" fontId="15" fillId="15" borderId="1" xfId="1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5" fillId="0" borderId="1" xfId="1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1" fontId="14" fillId="0" borderId="1" xfId="1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1" fontId="14" fillId="15" borderId="1" xfId="0" applyNumberFormat="1" applyFont="1" applyFill="1" applyBorder="1" applyAlignment="1" applyProtection="1">
      <alignment horizontal="center" wrapText="1"/>
    </xf>
    <xf numFmtId="1" fontId="14" fillId="15" borderId="1" xfId="1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1" applyFont="1" applyFill="1" applyBorder="1" applyAlignment="1">
      <alignment horizontal="center" vertical="center"/>
    </xf>
    <xf numFmtId="1" fontId="16" fillId="15" borderId="12" xfId="0" applyNumberFormat="1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9" fontId="33" fillId="15" borderId="12" xfId="1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7" xfId="1" applyFont="1" applyFill="1" applyBorder="1"/>
    <xf numFmtId="0" fontId="21" fillId="15" borderId="17" xfId="0" applyFont="1" applyFill="1" applyBorder="1"/>
    <xf numFmtId="9" fontId="16" fillId="15" borderId="19" xfId="1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3" fontId="16" fillId="15" borderId="12" xfId="0" applyNumberFormat="1" applyFont="1" applyFill="1" applyBorder="1" applyAlignment="1">
      <alignment horizontal="center"/>
    </xf>
    <xf numFmtId="0" fontId="14" fillId="15" borderId="12" xfId="0" applyFont="1" applyFill="1" applyBorder="1"/>
    <xf numFmtId="0" fontId="0" fillId="15" borderId="1" xfId="0" applyFill="1" applyBorder="1"/>
    <xf numFmtId="0" fontId="39" fillId="17" borderId="15" xfId="0" applyFont="1" applyFill="1" applyBorder="1" applyAlignment="1">
      <alignment horizontal="center" vertical="center"/>
    </xf>
    <xf numFmtId="3" fontId="37" fillId="15" borderId="1" xfId="6" applyNumberFormat="1" applyFont="1" applyFill="1" applyBorder="1" applyAlignment="1" applyProtection="1">
      <alignment horizontal="center"/>
      <protection locked="0"/>
    </xf>
    <xf numFmtId="167" fontId="37" fillId="15" borderId="1" xfId="6" applyNumberFormat="1" applyFont="1" applyFill="1" applyBorder="1" applyAlignment="1" applyProtection="1">
      <alignment horizontal="center"/>
      <protection locked="0"/>
    </xf>
    <xf numFmtId="1" fontId="37" fillId="15" borderId="1" xfId="13" applyNumberFormat="1" applyFont="1" applyFill="1" applyBorder="1"/>
    <xf numFmtId="10" fontId="24" fillId="15" borderId="1" xfId="13" applyNumberFormat="1" applyFont="1" applyFill="1" applyBorder="1" applyAlignment="1">
      <alignment horizontal="center"/>
    </xf>
    <xf numFmtId="10" fontId="24" fillId="25" borderId="1" xfId="13" applyNumberFormat="1" applyFont="1" applyFill="1" applyBorder="1" applyAlignment="1">
      <alignment horizontal="center"/>
    </xf>
    <xf numFmtId="3" fontId="32" fillId="25" borderId="1" xfId="6" applyNumberFormat="1" applyFont="1" applyFill="1" applyBorder="1" applyAlignment="1" applyProtection="1">
      <alignment horizontal="center"/>
      <protection locked="0"/>
    </xf>
    <xf numFmtId="167" fontId="32" fillId="25" borderId="1" xfId="6" applyNumberFormat="1" applyFont="1" applyFill="1" applyBorder="1" applyAlignment="1" applyProtection="1">
      <alignment horizontal="center"/>
      <protection locked="0"/>
    </xf>
    <xf numFmtId="1" fontId="37" fillId="25" borderId="1" xfId="13" applyNumberFormat="1" applyFont="1" applyFill="1" applyBorder="1"/>
    <xf numFmtId="1" fontId="37" fillId="15" borderId="1" xfId="13" applyNumberFormat="1" applyFont="1" applyFill="1" applyBorder="1" applyAlignment="1">
      <alignment horizontal="center"/>
    </xf>
    <xf numFmtId="9" fontId="24" fillId="15" borderId="1" xfId="13" applyNumberFormat="1" applyFont="1" applyFill="1" applyBorder="1" applyAlignment="1">
      <alignment horizontal="center"/>
    </xf>
    <xf numFmtId="3" fontId="32" fillId="15" borderId="1" xfId="6" applyNumberFormat="1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3" fontId="0" fillId="15" borderId="1" xfId="0" applyNumberFormat="1" applyFont="1" applyFill="1" applyBorder="1" applyAlignment="1" applyProtection="1">
      <alignment horizontal="center"/>
      <protection locked="0"/>
    </xf>
    <xf numFmtId="9" fontId="0" fillId="15" borderId="1" xfId="0" applyNumberFormat="1" applyFont="1" applyFill="1" applyBorder="1" applyAlignment="1">
      <alignment horizontal="center"/>
    </xf>
    <xf numFmtId="3" fontId="37" fillId="0" borderId="1" xfId="6" applyNumberFormat="1" applyFont="1" applyFill="1" applyBorder="1" applyAlignment="1" applyProtection="1">
      <alignment horizontal="center"/>
      <protection locked="0"/>
    </xf>
    <xf numFmtId="167" fontId="37" fillId="0" borderId="1" xfId="6" applyNumberFormat="1" applyFont="1" applyFill="1" applyBorder="1" applyAlignment="1" applyProtection="1">
      <alignment horizontal="center"/>
      <protection locked="0"/>
    </xf>
    <xf numFmtId="1" fontId="37" fillId="0" borderId="1" xfId="13" applyNumberFormat="1" applyFont="1" applyFill="1" applyBorder="1" applyAlignment="1">
      <alignment horizontal="center"/>
    </xf>
    <xf numFmtId="10" fontId="24" fillId="0" borderId="1" xfId="13" applyNumberFormat="1" applyFont="1" applyFill="1" applyBorder="1" applyAlignment="1">
      <alignment horizontal="center"/>
    </xf>
    <xf numFmtId="9" fontId="37" fillId="0" borderId="1" xfId="1" applyFont="1" applyFill="1" applyBorder="1" applyAlignment="1">
      <alignment horizontal="center"/>
    </xf>
    <xf numFmtId="9" fontId="24" fillId="0" borderId="1" xfId="1" applyNumberFormat="1" applyFont="1" applyFill="1" applyBorder="1" applyAlignment="1">
      <alignment horizontal="center"/>
    </xf>
    <xf numFmtId="9" fontId="24" fillId="0" borderId="1" xfId="13" applyNumberFormat="1" applyFont="1" applyFill="1" applyBorder="1" applyAlignment="1">
      <alignment horizontal="center"/>
    </xf>
    <xf numFmtId="3" fontId="32" fillId="0" borderId="1" xfId="6" applyNumberFormat="1" applyFont="1" applyFill="1" applyBorder="1" applyAlignment="1" applyProtection="1">
      <alignment horizontal="center"/>
      <protection locked="0"/>
    </xf>
    <xf numFmtId="9" fontId="37" fillId="0" borderId="1" xfId="13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7" fillId="15" borderId="54" xfId="6" applyNumberFormat="1" applyFont="1" applyFill="1" applyBorder="1"/>
    <xf numFmtId="1" fontId="37" fillId="15" borderId="54" xfId="6" applyNumberFormat="1" applyFont="1" applyFill="1" applyBorder="1"/>
    <xf numFmtId="3" fontId="37" fillId="15" borderId="54" xfId="6" applyNumberFormat="1" applyFont="1" applyFill="1" applyBorder="1" applyProtection="1"/>
    <xf numFmtId="1" fontId="0" fillId="15" borderId="54" xfId="0" applyNumberFormat="1" applyFont="1" applyFill="1" applyBorder="1" applyProtection="1"/>
    <xf numFmtId="3" fontId="37" fillId="15" borderId="1" xfId="6" applyNumberFormat="1" applyFont="1" applyFill="1" applyBorder="1"/>
    <xf numFmtId="1" fontId="37" fillId="15" borderId="1" xfId="6" applyNumberFormat="1" applyFont="1" applyFill="1" applyBorder="1"/>
    <xf numFmtId="3" fontId="37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7" fillId="15" borderId="1" xfId="6" applyNumberFormat="1" applyFont="1" applyFill="1" applyBorder="1" applyProtection="1">
      <protection locked="0"/>
    </xf>
    <xf numFmtId="1" fontId="37" fillId="15" borderId="1" xfId="6" applyNumberFormat="1" applyFont="1" applyFill="1" applyBorder="1" applyProtection="1">
      <protection locked="0"/>
    </xf>
    <xf numFmtId="3" fontId="37" fillId="25" borderId="1" xfId="6" applyNumberFormat="1" applyFont="1" applyFill="1" applyBorder="1"/>
    <xf numFmtId="1" fontId="37" fillId="25" borderId="1" xfId="6" applyNumberFormat="1" applyFont="1" applyFill="1" applyBorder="1"/>
    <xf numFmtId="3" fontId="19" fillId="15" borderId="54" xfId="6" applyNumberFormat="1" applyFont="1" applyFill="1" applyBorder="1"/>
    <xf numFmtId="1" fontId="19" fillId="15" borderId="54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6" fillId="15" borderId="1" xfId="6" applyNumberFormat="1" applyFont="1" applyFill="1" applyBorder="1"/>
    <xf numFmtId="1" fontId="36" fillId="15" borderId="1" xfId="6" applyNumberFormat="1" applyFont="1" applyFill="1" applyBorder="1"/>
    <xf numFmtId="3" fontId="36" fillId="15" borderId="54" xfId="6" applyNumberFormat="1" applyFont="1" applyFill="1" applyBorder="1" applyAlignment="1"/>
    <xf numFmtId="1" fontId="36" fillId="15" borderId="54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5" xfId="0" applyFont="1" applyFill="1" applyBorder="1" applyAlignment="1">
      <alignment horizontal="center"/>
    </xf>
    <xf numFmtId="9" fontId="0" fillId="15" borderId="15" xfId="0" applyNumberFormat="1" applyFont="1" applyFill="1" applyBorder="1" applyAlignment="1">
      <alignment horizontal="center"/>
    </xf>
    <xf numFmtId="9" fontId="37" fillId="15" borderId="15" xfId="6" applyNumberFormat="1" applyFont="1" applyFill="1" applyBorder="1" applyAlignment="1" applyProtection="1">
      <alignment horizontal="center"/>
    </xf>
    <xf numFmtId="9" fontId="0" fillId="15" borderId="15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7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7" fillId="0" borderId="3" xfId="6" applyNumberFormat="1" applyFont="1" applyFill="1" applyBorder="1" applyAlignment="1" applyProtection="1">
      <alignment horizontal="center"/>
    </xf>
    <xf numFmtId="3" fontId="16" fillId="0" borderId="0" xfId="6" applyNumberFormat="1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/>
    </xf>
    <xf numFmtId="0" fontId="39" fillId="17" borderId="16" xfId="0" applyFont="1" applyFill="1" applyBorder="1"/>
    <xf numFmtId="0" fontId="39" fillId="17" borderId="0" xfId="0" applyFont="1" applyFill="1"/>
    <xf numFmtId="0" fontId="39" fillId="17" borderId="1" xfId="0" applyFont="1" applyFill="1" applyBorder="1" applyAlignment="1">
      <alignment horizontal="left" vertical="center"/>
    </xf>
    <xf numFmtId="0" fontId="39" fillId="17" borderId="1" xfId="0" applyFont="1" applyFill="1" applyBorder="1" applyAlignment="1">
      <alignment horizontal="left"/>
    </xf>
    <xf numFmtId="0" fontId="39" fillId="17" borderId="16" xfId="0" applyFont="1" applyFill="1" applyBorder="1" applyAlignment="1">
      <alignment horizontal="center"/>
    </xf>
    <xf numFmtId="0" fontId="39" fillId="17" borderId="36" xfId="0" applyFont="1" applyFill="1" applyBorder="1" applyAlignment="1">
      <alignment horizontal="left" vertical="center"/>
    </xf>
    <xf numFmtId="0" fontId="14" fillId="2" borderId="30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9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0" fontId="39" fillId="2" borderId="30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9" fillId="17" borderId="1" xfId="1" applyFont="1" applyFill="1" applyBorder="1" applyAlignment="1">
      <alignment horizontal="center"/>
    </xf>
    <xf numFmtId="0" fontId="40" fillId="2" borderId="4" xfId="0" applyFont="1" applyFill="1" applyBorder="1"/>
    <xf numFmtId="0" fontId="39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40" fillId="17" borderId="1" xfId="1" applyNumberFormat="1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9" fontId="0" fillId="15" borderId="1" xfId="1" applyNumberFormat="1" applyFont="1" applyFill="1" applyBorder="1" applyAlignment="1">
      <alignment horizontal="center"/>
    </xf>
    <xf numFmtId="9" fontId="40" fillId="20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 vertical="center"/>
    </xf>
    <xf numFmtId="9" fontId="40" fillId="17" borderId="1" xfId="1" applyNumberFormat="1" applyFont="1" applyFill="1" applyBorder="1" applyAlignment="1">
      <alignment horizontal="center" vertical="center" wrapText="1"/>
    </xf>
    <xf numFmtId="9" fontId="40" fillId="17" borderId="1" xfId="1" applyNumberFormat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/>
    </xf>
    <xf numFmtId="0" fontId="41" fillId="17" borderId="3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3" fontId="40" fillId="20" borderId="1" xfId="4" applyNumberFormat="1" applyFont="1" applyFill="1" applyBorder="1" applyAlignment="1">
      <alignment horizontal="center"/>
    </xf>
    <xf numFmtId="9" fontId="14" fillId="0" borderId="16" xfId="1" applyFont="1" applyBorder="1" applyAlignment="1">
      <alignment horizontal="center"/>
    </xf>
    <xf numFmtId="9" fontId="40" fillId="20" borderId="16" xfId="1" applyFont="1" applyFill="1" applyBorder="1" applyAlignment="1">
      <alignment horizontal="center"/>
    </xf>
    <xf numFmtId="9" fontId="14" fillId="15" borderId="16" xfId="1" applyFont="1" applyFill="1" applyBorder="1" applyAlignment="1">
      <alignment horizontal="center"/>
    </xf>
    <xf numFmtId="9" fontId="14" fillId="0" borderId="1" xfId="0" applyNumberFormat="1" applyFont="1" applyBorder="1"/>
    <xf numFmtId="1" fontId="16" fillId="15" borderId="1" xfId="6" applyNumberFormat="1" applyFont="1" applyFill="1" applyBorder="1" applyAlignment="1" applyProtection="1">
      <alignment horizontal="center" vertical="center"/>
    </xf>
    <xf numFmtId="3" fontId="16" fillId="15" borderId="1" xfId="6" applyNumberFormat="1" applyFont="1" applyFill="1" applyBorder="1" applyAlignment="1" applyProtection="1">
      <alignment horizontal="center" vertical="center"/>
    </xf>
    <xf numFmtId="1" fontId="16" fillId="15" borderId="1" xfId="1" applyNumberFormat="1" applyFont="1" applyFill="1" applyBorder="1" applyAlignment="1" applyProtection="1">
      <alignment horizontal="center" vertical="center"/>
    </xf>
    <xf numFmtId="1" fontId="14" fillId="15" borderId="1" xfId="1" applyNumberFormat="1" applyFont="1" applyFill="1" applyBorder="1" applyAlignment="1">
      <alignment horizontal="center"/>
    </xf>
    <xf numFmtId="1" fontId="0" fillId="15" borderId="1" xfId="1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3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0" fontId="26" fillId="2" borderId="0" xfId="0" applyFont="1" applyFill="1" applyBorder="1" applyAlignment="1"/>
    <xf numFmtId="0" fontId="26" fillId="2" borderId="0" xfId="0" applyFont="1" applyFill="1"/>
    <xf numFmtId="3" fontId="16" fillId="2" borderId="0" xfId="6" applyNumberFormat="1" applyFont="1" applyFill="1" applyBorder="1" applyAlignment="1">
      <alignment horizontal="center"/>
    </xf>
    <xf numFmtId="9" fontId="14" fillId="2" borderId="0" xfId="0" applyNumberFormat="1" applyFont="1" applyFill="1" applyBorder="1"/>
    <xf numFmtId="1" fontId="35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5" xfId="0" applyFill="1" applyBorder="1"/>
    <xf numFmtId="0" fontId="0" fillId="2" borderId="52" xfId="0" applyFill="1" applyBorder="1"/>
    <xf numFmtId="0" fontId="0" fillId="2" borderId="49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40" fillId="20" borderId="1" xfId="6" applyNumberFormat="1" applyFont="1" applyFill="1" applyBorder="1" applyAlignment="1" applyProtection="1">
      <alignment horizontal="center" vertical="center"/>
    </xf>
    <xf numFmtId="3" fontId="40" fillId="20" borderId="1" xfId="6" applyNumberFormat="1" applyFont="1" applyFill="1" applyBorder="1" applyAlignment="1" applyProtection="1">
      <alignment horizontal="center" vertical="center"/>
    </xf>
    <xf numFmtId="1" fontId="40" fillId="20" borderId="1" xfId="6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right"/>
    </xf>
    <xf numFmtId="3" fontId="13" fillId="2" borderId="0" xfId="0" applyNumberFormat="1" applyFont="1" applyFill="1" applyBorder="1"/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2" fontId="0" fillId="2" borderId="0" xfId="0" applyNumberFormat="1" applyFill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12" fillId="2" borderId="7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22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>
      <alignment vertical="center" wrapText="1"/>
    </xf>
    <xf numFmtId="0" fontId="0" fillId="2" borderId="8" xfId="0" applyFill="1" applyBorder="1"/>
    <xf numFmtId="0" fontId="12" fillId="2" borderId="0" xfId="0" applyFont="1" applyFill="1" applyBorder="1" applyAlignment="1" applyProtection="1"/>
    <xf numFmtId="9" fontId="0" fillId="2" borderId="0" xfId="1" applyFont="1" applyFill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9" fontId="14" fillId="0" borderId="56" xfId="1" applyFont="1" applyFill="1" applyBorder="1" applyAlignment="1">
      <alignment horizontal="center"/>
    </xf>
    <xf numFmtId="1" fontId="33" fillId="26" borderId="1" xfId="13" applyNumberFormat="1" applyFont="1" applyFill="1" applyBorder="1" applyAlignment="1">
      <alignment horizontal="center"/>
    </xf>
    <xf numFmtId="1" fontId="14" fillId="26" borderId="1" xfId="1" applyNumberFormat="1" applyFont="1" applyFill="1" applyBorder="1" applyAlignment="1">
      <alignment horizontal="center"/>
    </xf>
    <xf numFmtId="1" fontId="40" fillId="27" borderId="1" xfId="6" applyNumberFormat="1" applyFont="1" applyFill="1" applyBorder="1" applyAlignment="1" applyProtection="1">
      <alignment horizontal="center"/>
    </xf>
    <xf numFmtId="1" fontId="40" fillId="28" borderId="1" xfId="6" applyNumberFormat="1" applyFont="1" applyFill="1" applyBorder="1" applyAlignment="1" applyProtection="1">
      <alignment horizontal="center"/>
    </xf>
    <xf numFmtId="1" fontId="16" fillId="26" borderId="1" xfId="6" applyNumberFormat="1" applyFont="1" applyFill="1" applyBorder="1" applyAlignment="1" applyProtection="1">
      <alignment horizontal="center"/>
    </xf>
    <xf numFmtId="1" fontId="40" fillId="27" borderId="1" xfId="1" applyNumberFormat="1" applyFont="1" applyFill="1" applyBorder="1" applyAlignment="1">
      <alignment horizontal="center"/>
    </xf>
    <xf numFmtId="1" fontId="16" fillId="26" borderId="1" xfId="6" applyNumberFormat="1" applyFont="1" applyFill="1" applyBorder="1" applyAlignment="1" applyProtection="1">
      <alignment horizontal="center" vertical="center"/>
    </xf>
    <xf numFmtId="1" fontId="0" fillId="29" borderId="1" xfId="0" applyNumberFormat="1" applyFill="1" applyBorder="1" applyAlignment="1">
      <alignment horizontal="center"/>
    </xf>
    <xf numFmtId="1" fontId="14" fillId="26" borderId="1" xfId="0" applyNumberFormat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9" fontId="42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0" fillId="20" borderId="1" xfId="0" applyFont="1" applyFill="1" applyBorder="1" applyAlignment="1">
      <alignment horizontal="right"/>
    </xf>
    <xf numFmtId="0" fontId="40" fillId="20" borderId="15" xfId="0" applyFont="1" applyFill="1" applyBorder="1" applyAlignment="1">
      <alignment horizontal="right"/>
    </xf>
    <xf numFmtId="0" fontId="40" fillId="20" borderId="14" xfId="4" applyFont="1" applyFill="1" applyBorder="1" applyAlignment="1">
      <alignment horizontal="right"/>
    </xf>
    <xf numFmtId="0" fontId="40" fillId="20" borderId="16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/>
    </xf>
    <xf numFmtId="0" fontId="41" fillId="17" borderId="12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0" fillId="17" borderId="1" xfId="4" applyNumberFormat="1" applyFont="1" applyFill="1" applyBorder="1" applyAlignment="1">
      <alignment horizontal="center" vertical="center" wrapText="1"/>
    </xf>
    <xf numFmtId="0" fontId="40" fillId="17" borderId="1" xfId="2" applyFont="1" applyFill="1" applyBorder="1" applyAlignment="1">
      <alignment horizontal="center" vertical="center"/>
    </xf>
    <xf numFmtId="0" fontId="40" fillId="17" borderId="1" xfId="3" applyNumberFormat="1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8" fillId="2" borderId="14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39" fillId="17" borderId="1" xfId="2" applyFont="1" applyFill="1" applyBorder="1" applyAlignment="1">
      <alignment horizontal="center" vertical="center"/>
    </xf>
    <xf numFmtId="0" fontId="39" fillId="17" borderId="1" xfId="3" applyNumberFormat="1" applyFont="1" applyFill="1" applyBorder="1" applyAlignment="1">
      <alignment horizontal="center" vertical="center" wrapText="1"/>
    </xf>
    <xf numFmtId="0" fontId="39" fillId="17" borderId="1" xfId="4" applyNumberFormat="1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horizontal="center" vertical="center" wrapText="1"/>
    </xf>
    <xf numFmtId="0" fontId="39" fillId="17" borderId="12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5" fillId="20" borderId="15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center" vertical="center" wrapText="1"/>
    </xf>
    <xf numFmtId="0" fontId="39" fillId="17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5" fillId="20" borderId="14" xfId="4" applyFont="1" applyFill="1" applyBorder="1" applyAlignment="1">
      <alignment horizontal="right"/>
    </xf>
    <xf numFmtId="0" fontId="35" fillId="20" borderId="16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41" fillId="20" borderId="1" xfId="2" applyFont="1" applyFill="1" applyBorder="1" applyAlignment="1">
      <alignment horizontal="center" vertical="center"/>
    </xf>
    <xf numFmtId="0" fontId="41" fillId="20" borderId="1" xfId="3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0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0" fontId="41" fillId="17" borderId="4" xfId="0" applyFont="1" applyFill="1" applyBorder="1" applyAlignment="1">
      <alignment horizontal="center" vertical="center"/>
    </xf>
    <xf numFmtId="0" fontId="40" fillId="17" borderId="12" xfId="0" applyFont="1" applyFill="1" applyBorder="1" applyAlignment="1">
      <alignment horizontal="center" vertical="center"/>
    </xf>
    <xf numFmtId="0" fontId="40" fillId="17" borderId="29" xfId="0" applyFont="1" applyFill="1" applyBorder="1" applyAlignment="1">
      <alignment horizontal="center" vertical="center"/>
    </xf>
    <xf numFmtId="0" fontId="40" fillId="17" borderId="3" xfId="0" applyFont="1" applyFill="1" applyBorder="1" applyAlignment="1">
      <alignment horizontal="center" vertical="center"/>
    </xf>
    <xf numFmtId="0" fontId="41" fillId="17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/>
    </xf>
    <xf numFmtId="0" fontId="40" fillId="20" borderId="1" xfId="4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1" fillId="17" borderId="1" xfId="4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0" fillId="20" borderId="14" xfId="2" applyFont="1" applyFill="1" applyBorder="1" applyAlignment="1">
      <alignment horizontal="right" vertical="center" wrapText="1"/>
    </xf>
    <xf numFmtId="0" fontId="40" fillId="20" borderId="16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1" fillId="20" borderId="1" xfId="0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1" fillId="17" borderId="3" xfId="0" applyFont="1" applyFill="1" applyBorder="1" applyAlignment="1" applyProtection="1">
      <alignment horizontal="center" vertical="center" wrapText="1"/>
      <protection locked="0"/>
    </xf>
    <xf numFmtId="0" fontId="41" fillId="17" borderId="4" xfId="0" applyFont="1" applyFill="1" applyBorder="1" applyAlignment="1" applyProtection="1">
      <alignment horizontal="center" vertical="center" wrapText="1"/>
      <protection locked="0"/>
    </xf>
    <xf numFmtId="0" fontId="41" fillId="17" borderId="15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0" borderId="1" xfId="0" applyFont="1" applyFill="1" applyBorder="1" applyAlignment="1" applyProtection="1">
      <alignment horizontal="center" vertical="center" wrapText="1"/>
    </xf>
    <xf numFmtId="0" fontId="41" fillId="20" borderId="1" xfId="2" applyFont="1" applyFill="1" applyBorder="1" applyAlignment="1" applyProtection="1">
      <alignment horizontal="center" vertical="center" wrapText="1"/>
    </xf>
    <xf numFmtId="0" fontId="41" fillId="20" borderId="1" xfId="3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0" fillId="20" borderId="13" xfId="0" applyFont="1" applyFill="1" applyBorder="1" applyAlignment="1">
      <alignment horizontal="right" vertical="center"/>
    </xf>
    <xf numFmtId="0" fontId="40" fillId="20" borderId="14" xfId="0" applyFont="1" applyFill="1" applyBorder="1" applyAlignment="1">
      <alignment horizontal="right" vertical="center"/>
    </xf>
    <xf numFmtId="0" fontId="41" fillId="17" borderId="11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>
      <alignment horizontal="right" vertical="center"/>
    </xf>
    <xf numFmtId="0" fontId="43" fillId="20" borderId="1" xfId="6" applyFont="1" applyFill="1" applyBorder="1" applyAlignment="1">
      <alignment horizontal="center" vertical="center" wrapText="1"/>
    </xf>
    <xf numFmtId="0" fontId="41" fillId="20" borderId="3" xfId="4" applyNumberFormat="1" applyFont="1" applyFill="1" applyBorder="1" applyAlignment="1">
      <alignment horizontal="center" vertical="center" wrapText="1"/>
    </xf>
    <xf numFmtId="0" fontId="41" fillId="20" borderId="15" xfId="4" applyNumberFormat="1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0" fillId="20" borderId="12" xfId="0" applyFont="1" applyFill="1" applyBorder="1" applyAlignment="1">
      <alignment horizontal="right"/>
    </xf>
    <xf numFmtId="0" fontId="40" fillId="20" borderId="14" xfId="0" applyFont="1" applyFill="1" applyBorder="1" applyAlignment="1">
      <alignment horizontal="right"/>
    </xf>
    <xf numFmtId="0" fontId="40" fillId="20" borderId="16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0" borderId="4" xfId="4" applyNumberFormat="1" applyFont="1" applyFill="1" applyBorder="1" applyAlignment="1">
      <alignment horizontal="center" vertical="center" wrapText="1"/>
    </xf>
    <xf numFmtId="0" fontId="41" fillId="20" borderId="1" xfId="16" applyFont="1" applyFill="1" applyBorder="1" applyAlignment="1">
      <alignment horizontal="center" vertical="center" wrapText="1"/>
    </xf>
    <xf numFmtId="0" fontId="41" fillId="20" borderId="1" xfId="6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4" borderId="1" xfId="0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41" fillId="17" borderId="17" xfId="0" applyFont="1" applyFill="1" applyBorder="1" applyAlignment="1">
      <alignment horizontal="center" vertical="center" wrapText="1"/>
    </xf>
    <xf numFmtId="0" fontId="41" fillId="20" borderId="22" xfId="3" applyNumberFormat="1" applyFont="1" applyFill="1" applyBorder="1" applyAlignment="1">
      <alignment horizontal="center" vertical="center" wrapText="1"/>
    </xf>
    <xf numFmtId="0" fontId="41" fillId="20" borderId="17" xfId="3" applyNumberFormat="1" applyFont="1" applyFill="1" applyBorder="1" applyAlignment="1">
      <alignment horizontal="center" vertical="center" wrapText="1"/>
    </xf>
    <xf numFmtId="0" fontId="41" fillId="20" borderId="25" xfId="6" applyNumberFormat="1" applyFont="1" applyFill="1" applyBorder="1" applyAlignment="1">
      <alignment horizontal="center" vertical="center" wrapText="1"/>
    </xf>
    <xf numFmtId="0" fontId="41" fillId="20" borderId="26" xfId="6" applyNumberFormat="1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right"/>
    </xf>
    <xf numFmtId="0" fontId="41" fillId="17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41" fillId="20" borderId="12" xfId="4" applyFont="1" applyFill="1" applyBorder="1" applyAlignment="1">
      <alignment horizontal="right"/>
    </xf>
    <xf numFmtId="0" fontId="41" fillId="20" borderId="14" xfId="4" applyFont="1" applyFill="1" applyBorder="1" applyAlignment="1">
      <alignment horizontal="right"/>
    </xf>
    <xf numFmtId="0" fontId="41" fillId="20" borderId="16" xfId="4" applyFont="1" applyFill="1" applyBorder="1" applyAlignment="1">
      <alignment horizontal="right"/>
    </xf>
    <xf numFmtId="0" fontId="41" fillId="17" borderId="23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24" xfId="0" applyFont="1" applyFill="1" applyBorder="1" applyAlignment="1">
      <alignment horizontal="center" vertical="center"/>
    </xf>
    <xf numFmtId="0" fontId="41" fillId="20" borderId="21" xfId="3" applyNumberFormat="1" applyFont="1" applyFill="1" applyBorder="1" applyAlignment="1">
      <alignment horizontal="center" vertical="center" wrapText="1"/>
    </xf>
    <xf numFmtId="2" fontId="1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22" xfId="16" applyFont="1" applyFill="1" applyBorder="1" applyAlignment="1">
      <alignment horizontal="center" vertical="center" wrapText="1"/>
    </xf>
    <xf numFmtId="0" fontId="41" fillId="20" borderId="17" xfId="16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40" fillId="20" borderId="1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0" fillId="20" borderId="35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center" vertical="center"/>
    </xf>
    <xf numFmtId="0" fontId="41" fillId="17" borderId="32" xfId="0" applyFont="1" applyFill="1" applyBorder="1" applyAlignment="1">
      <alignment horizontal="center" vertical="center"/>
    </xf>
    <xf numFmtId="0" fontId="41" fillId="17" borderId="33" xfId="0" applyFont="1" applyFill="1" applyBorder="1" applyAlignment="1">
      <alignment horizontal="center" vertical="center"/>
    </xf>
    <xf numFmtId="0" fontId="41" fillId="17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1" fillId="17" borderId="3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41" fillId="20" borderId="3" xfId="12" applyFont="1" applyFill="1" applyBorder="1" applyAlignment="1" applyProtection="1">
      <alignment horizontal="center" vertical="center" wrapText="1"/>
    </xf>
    <xf numFmtId="0" fontId="41" fillId="20" borderId="4" xfId="12" applyFont="1" applyFill="1" applyBorder="1" applyAlignment="1" applyProtection="1">
      <alignment horizontal="center" vertical="center" wrapText="1"/>
    </xf>
    <xf numFmtId="0" fontId="41" fillId="20" borderId="15" xfId="12" applyFont="1" applyFill="1" applyBorder="1" applyAlignment="1" applyProtection="1">
      <alignment horizontal="center" vertical="center" wrapText="1"/>
    </xf>
    <xf numFmtId="0" fontId="41" fillId="20" borderId="32" xfId="0" applyFont="1" applyFill="1" applyBorder="1" applyAlignment="1">
      <alignment horizontal="center" vertical="center"/>
    </xf>
    <xf numFmtId="0" fontId="41" fillId="20" borderId="33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20" borderId="1" xfId="12" applyFont="1" applyFill="1" applyBorder="1" applyAlignment="1" applyProtection="1">
      <alignment horizontal="center" vertical="center" wrapText="1"/>
    </xf>
    <xf numFmtId="0" fontId="41" fillId="20" borderId="16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0" borderId="1" xfId="0" applyFont="1" applyFill="1" applyBorder="1" applyAlignment="1">
      <alignment horizontal="right"/>
    </xf>
    <xf numFmtId="0" fontId="39" fillId="17" borderId="36" xfId="0" applyFont="1" applyFill="1" applyBorder="1" applyAlignment="1">
      <alignment horizontal="center" vertical="center"/>
    </xf>
    <xf numFmtId="0" fontId="39" fillId="17" borderId="37" xfId="0" applyFont="1" applyFill="1" applyBorder="1" applyAlignment="1">
      <alignment horizontal="center" vertical="center"/>
    </xf>
    <xf numFmtId="0" fontId="39" fillId="17" borderId="38" xfId="0" applyFont="1" applyFill="1" applyBorder="1" applyAlignment="1">
      <alignment horizontal="center" vertical="center"/>
    </xf>
    <xf numFmtId="0" fontId="39" fillId="20" borderId="12" xfId="0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 vertical="center"/>
    </xf>
    <xf numFmtId="0" fontId="39" fillId="17" borderId="4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/>
    </xf>
    <xf numFmtId="0" fontId="39" fillId="20" borderId="14" xfId="0" applyFont="1" applyFill="1" applyBorder="1" applyAlignment="1">
      <alignment horizontal="center"/>
    </xf>
    <xf numFmtId="0" fontId="39" fillId="17" borderId="29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31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0" borderId="1" xfId="6" applyFont="1" applyFill="1" applyBorder="1" applyAlignment="1" applyProtection="1">
      <alignment horizontal="center" vertical="center" wrapText="1"/>
    </xf>
    <xf numFmtId="166" fontId="41" fillId="20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9" fillId="20" borderId="1" xfId="0" applyFont="1" applyFill="1" applyBorder="1" applyAlignment="1">
      <alignment horizontal="right"/>
    </xf>
    <xf numFmtId="2" fontId="39" fillId="1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20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0" borderId="1" xfId="6" applyFont="1" applyFill="1" applyBorder="1" applyAlignment="1">
      <alignment horizontal="center" vertical="center" wrapText="1"/>
    </xf>
    <xf numFmtId="0" fontId="46" fillId="20" borderId="1" xfId="16" applyFont="1" applyFill="1" applyBorder="1" applyAlignment="1">
      <alignment horizontal="center" vertical="center" wrapText="1"/>
    </xf>
    <xf numFmtId="0" fontId="46" fillId="20" borderId="1" xfId="3" applyNumberFormat="1" applyFont="1" applyFill="1" applyBorder="1" applyAlignment="1">
      <alignment horizontal="center" vertical="center" wrapText="1"/>
    </xf>
    <xf numFmtId="0" fontId="46" fillId="20" borderId="15" xfId="6" applyFont="1" applyFill="1" applyBorder="1" applyAlignment="1">
      <alignment horizontal="center" vertical="center" wrapText="1"/>
    </xf>
    <xf numFmtId="0" fontId="46" fillId="20" borderId="3" xfId="6" applyFont="1" applyFill="1" applyBorder="1" applyAlignment="1">
      <alignment horizontal="center" vertical="center" wrapText="1"/>
    </xf>
    <xf numFmtId="0" fontId="39" fillId="20" borderId="35" xfId="0" applyFont="1" applyFill="1" applyBorder="1" applyAlignment="1">
      <alignment horizontal="right"/>
    </xf>
    <xf numFmtId="0" fontId="39" fillId="20" borderId="42" xfId="0" applyFont="1" applyFill="1" applyBorder="1" applyAlignment="1">
      <alignment horizontal="right"/>
    </xf>
    <xf numFmtId="0" fontId="39" fillId="20" borderId="43" xfId="0" applyFont="1" applyFill="1" applyBorder="1" applyAlignment="1">
      <alignment horizontal="right"/>
    </xf>
    <xf numFmtId="0" fontId="39" fillId="20" borderId="32" xfId="0" applyFont="1" applyFill="1" applyBorder="1" applyAlignment="1">
      <alignment horizontal="right"/>
    </xf>
    <xf numFmtId="0" fontId="39" fillId="20" borderId="3" xfId="0" applyFont="1" applyFill="1" applyBorder="1" applyAlignment="1">
      <alignment horizontal="right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9" fillId="17" borderId="53" xfId="0" applyFont="1" applyFill="1" applyBorder="1" applyAlignment="1">
      <alignment horizontal="center" vertical="center"/>
    </xf>
    <xf numFmtId="0" fontId="39" fillId="17" borderId="35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39" fillId="20" borderId="15" xfId="12" applyFont="1" applyFill="1" applyBorder="1" applyAlignment="1" applyProtection="1">
      <alignment horizontal="center" vertical="center" wrapText="1"/>
    </xf>
    <xf numFmtId="0" fontId="39" fillId="20" borderId="3" xfId="12" applyFont="1" applyFill="1" applyBorder="1" applyAlignment="1" applyProtection="1">
      <alignment horizontal="center" vertical="center" wrapText="1"/>
    </xf>
    <xf numFmtId="0" fontId="46" fillId="20" borderId="34" xfId="2" applyFont="1" applyFill="1" applyBorder="1" applyAlignment="1">
      <alignment horizontal="center" vertical="center" wrapText="1"/>
    </xf>
    <xf numFmtId="0" fontId="46" fillId="20" borderId="32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6" fillId="20" borderId="15" xfId="24" applyFont="1" applyFill="1" applyBorder="1" applyAlignment="1" applyProtection="1">
      <alignment horizontal="center" vertical="center" wrapText="1"/>
    </xf>
    <xf numFmtId="0" fontId="46" fillId="20" borderId="3" xfId="24" applyFont="1" applyFill="1" applyBorder="1" applyAlignment="1" applyProtection="1">
      <alignment horizontal="center" vertical="center" wrapText="1"/>
    </xf>
    <xf numFmtId="0" fontId="46" fillId="20" borderId="15" xfId="2" applyFont="1" applyFill="1" applyBorder="1" applyAlignment="1">
      <alignment horizontal="center" vertical="center" wrapText="1"/>
    </xf>
    <xf numFmtId="0" fontId="46" fillId="20" borderId="3" xfId="2" applyFont="1" applyFill="1" applyBorder="1" applyAlignment="1">
      <alignment horizontal="center" vertical="center" wrapText="1"/>
    </xf>
    <xf numFmtId="0" fontId="46" fillId="20" borderId="15" xfId="3" applyNumberFormat="1" applyFont="1" applyFill="1" applyBorder="1" applyAlignment="1">
      <alignment horizontal="center" vertical="center" wrapText="1"/>
    </xf>
    <xf numFmtId="0" fontId="46" fillId="20" borderId="3" xfId="3" applyNumberFormat="1" applyFont="1" applyFill="1" applyBorder="1" applyAlignment="1">
      <alignment horizontal="center" vertical="center" wrapText="1"/>
    </xf>
    <xf numFmtId="1" fontId="46" fillId="20" borderId="15" xfId="6" applyNumberFormat="1" applyFont="1" applyFill="1" applyBorder="1" applyAlignment="1">
      <alignment horizontal="center" vertical="center" wrapText="1"/>
    </xf>
    <xf numFmtId="1" fontId="46" fillId="20" borderId="3" xfId="6" applyNumberFormat="1" applyFont="1" applyFill="1" applyBorder="1" applyAlignment="1">
      <alignment horizontal="center" vertical="center" wrapText="1"/>
    </xf>
    <xf numFmtId="0" fontId="39" fillId="17" borderId="54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5" fillId="0" borderId="31" xfId="8" applyFont="1" applyBorder="1" applyAlignment="1">
      <alignment horizontal="center"/>
    </xf>
    <xf numFmtId="0" fontId="15" fillId="0" borderId="28" xfId="8" applyFont="1" applyBorder="1" applyAlignment="1">
      <alignment horizontal="center"/>
    </xf>
    <xf numFmtId="0" fontId="40" fillId="20" borderId="1" xfId="6" applyFont="1" applyFill="1" applyBorder="1" applyAlignment="1">
      <alignment horizontal="center" vertical="center" wrapText="1"/>
    </xf>
    <xf numFmtId="0" fontId="40" fillId="20" borderId="1" xfId="3" applyNumberFormat="1" applyFont="1" applyFill="1" applyBorder="1" applyAlignment="1">
      <alignment horizontal="center" vertical="center" wrapText="1"/>
    </xf>
    <xf numFmtId="0" fontId="40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4" xfId="3" applyNumberFormat="1" applyFont="1" applyFill="1" applyBorder="1" applyAlignment="1">
      <alignment horizontal="center" vertical="center" wrapText="1"/>
    </xf>
    <xf numFmtId="0" fontId="41" fillId="20" borderId="15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40" fillId="20" borderId="4" xfId="6" applyFont="1" applyFill="1" applyBorder="1" applyAlignment="1">
      <alignment horizontal="center" vertical="center"/>
    </xf>
    <xf numFmtId="0" fontId="40" fillId="20" borderId="15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0" borderId="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4" xfId="6" applyFont="1" applyFill="1" applyBorder="1" applyAlignment="1">
      <alignment horizontal="center" vertical="center" wrapText="1"/>
    </xf>
    <xf numFmtId="0" fontId="40" fillId="20" borderId="15" xfId="6" applyFont="1" applyFill="1" applyBorder="1" applyAlignment="1">
      <alignment horizontal="center" vertical="center" wrapText="1"/>
    </xf>
    <xf numFmtId="0" fontId="40" fillId="20" borderId="4" xfId="3" applyNumberFormat="1" applyFont="1" applyFill="1" applyBorder="1" applyAlignment="1">
      <alignment horizontal="center" vertical="center" wrapText="1"/>
    </xf>
    <xf numFmtId="0" fontId="40" fillId="20" borderId="15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" fontId="41" fillId="20" borderId="1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1" fontId="41" fillId="20" borderId="1" xfId="6" applyNumberFormat="1" applyFont="1" applyFill="1" applyBorder="1" applyAlignment="1">
      <alignment horizontal="center" vertical="center" wrapText="1"/>
    </xf>
    <xf numFmtId="0" fontId="22" fillId="2" borderId="41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20" borderId="3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1" fillId="17" borderId="44" xfId="0" applyFont="1" applyFill="1" applyBorder="1" applyAlignment="1">
      <alignment horizontal="right"/>
    </xf>
    <xf numFmtId="0" fontId="41" fillId="17" borderId="14" xfId="0" applyFont="1" applyFill="1" applyBorder="1" applyAlignment="1">
      <alignment horizontal="right"/>
    </xf>
    <xf numFmtId="0" fontId="41" fillId="17" borderId="16" xfId="0" applyFont="1" applyFill="1" applyBorder="1" applyAlignment="1">
      <alignment horizontal="right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" xfId="0" applyFont="1" applyFill="1" applyBorder="1" applyAlignment="1">
      <alignment horizontal="center" wrapText="1"/>
    </xf>
    <xf numFmtId="0" fontId="39" fillId="17" borderId="1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17" borderId="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39" fillId="17" borderId="36" xfId="0" applyFont="1" applyFill="1" applyBorder="1" applyAlignment="1">
      <alignment horizontal="left" vertical="center"/>
    </xf>
    <xf numFmtId="0" fontId="39" fillId="17" borderId="37" xfId="0" applyFont="1" applyFill="1" applyBorder="1" applyAlignment="1">
      <alignment horizontal="left" vertical="center"/>
    </xf>
    <xf numFmtId="0" fontId="41" fillId="17" borderId="3" xfId="0" applyFont="1" applyFill="1" applyBorder="1" applyAlignment="1">
      <alignment horizontal="left" vertical="center"/>
    </xf>
    <xf numFmtId="0" fontId="41" fillId="17" borderId="15" xfId="0" applyFont="1" applyFill="1" applyBorder="1" applyAlignment="1">
      <alignment horizontal="left" vertical="center"/>
    </xf>
    <xf numFmtId="0" fontId="14" fillId="14" borderId="12" xfId="0" applyFont="1" applyFill="1" applyBorder="1" applyAlignment="1">
      <alignment horizontal="left"/>
    </xf>
    <xf numFmtId="0" fontId="14" fillId="14" borderId="16" xfId="0" applyFont="1" applyFill="1" applyBorder="1" applyAlignment="1">
      <alignment horizontal="left"/>
    </xf>
    <xf numFmtId="0" fontId="41" fillId="17" borderId="1" xfId="6" applyFont="1" applyFill="1" applyBorder="1" applyAlignment="1" applyProtection="1">
      <alignment horizontal="center" vertical="center" wrapText="1"/>
    </xf>
    <xf numFmtId="0" fontId="41" fillId="17" borderId="45" xfId="0" applyFont="1" applyFill="1" applyBorder="1" applyAlignment="1">
      <alignment horizontal="right"/>
    </xf>
    <xf numFmtId="0" fontId="41" fillId="17" borderId="3" xfId="4" applyNumberFormat="1" applyFont="1" applyFill="1" applyBorder="1" applyAlignment="1">
      <alignment horizontal="center" vertical="center" wrapText="1"/>
    </xf>
    <xf numFmtId="0" fontId="41" fillId="17" borderId="4" xfId="4" applyNumberFormat="1" applyFont="1" applyFill="1" applyBorder="1" applyAlignment="1">
      <alignment horizontal="center" vertical="center" wrapText="1"/>
    </xf>
    <xf numFmtId="0" fontId="41" fillId="17" borderId="15" xfId="4" applyNumberFormat="1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left" vertical="center"/>
    </xf>
    <xf numFmtId="0" fontId="39" fillId="17" borderId="15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39" fillId="17" borderId="38" xfId="0" applyFont="1" applyFill="1" applyBorder="1" applyAlignment="1">
      <alignment horizontal="left" vertical="center"/>
    </xf>
    <xf numFmtId="0" fontId="39" fillId="17" borderId="4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9" fillId="17" borderId="3" xfId="4" applyNumberFormat="1" applyFont="1" applyFill="1" applyBorder="1" applyAlignment="1">
      <alignment horizontal="center" vertical="center" wrapText="1"/>
    </xf>
    <xf numFmtId="1" fontId="39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 vertical="center"/>
    </xf>
    <xf numFmtId="0" fontId="45" fillId="17" borderId="29" xfId="26" applyFont="1" applyFill="1" applyBorder="1" applyAlignment="1" applyProtection="1">
      <alignment horizontal="center" vertical="center" wrapText="1"/>
    </xf>
    <xf numFmtId="0" fontId="45" fillId="17" borderId="30" xfId="26" applyFont="1" applyFill="1" applyBorder="1" applyAlignment="1" applyProtection="1">
      <alignment horizontal="center" vertical="center" wrapText="1"/>
    </xf>
    <xf numFmtId="0" fontId="45" fillId="17" borderId="1" xfId="27" applyNumberFormat="1" applyFont="1" applyFill="1" applyBorder="1" applyAlignment="1" applyProtection="1">
      <alignment horizontal="center" vertical="center" wrapText="1"/>
    </xf>
    <xf numFmtId="0" fontId="45" fillId="17" borderId="3" xfId="27" applyNumberFormat="1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 wrapText="1"/>
    </xf>
    <xf numFmtId="0" fontId="41" fillId="17" borderId="1" xfId="16" applyFont="1" applyFill="1" applyBorder="1" applyAlignment="1" applyProtection="1">
      <alignment horizontal="center" vertical="center" wrapText="1"/>
    </xf>
    <xf numFmtId="0" fontId="41" fillId="17" borderId="1" xfId="3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158</xdr:row>
      <xdr:rowOff>9525</xdr:rowOff>
    </xdr:from>
    <xdr:to>
      <xdr:col>0</xdr:col>
      <xdr:colOff>765908</xdr:colOff>
      <xdr:row>159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158</xdr:row>
      <xdr:rowOff>57150</xdr:rowOff>
    </xdr:from>
    <xdr:to>
      <xdr:col>1</xdr:col>
      <xdr:colOff>352425</xdr:colOff>
      <xdr:row>158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15"/>
  <sheetViews>
    <sheetView topLeftCell="A61" zoomScale="75" zoomScaleNormal="75" zoomScaleSheetLayoutView="73" workbookViewId="0">
      <selection activeCell="N49" sqref="N49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67" t="s">
        <v>399</v>
      </c>
      <c r="B1" s="767"/>
      <c r="C1" s="767"/>
      <c r="D1" s="767"/>
      <c r="E1" s="767"/>
      <c r="F1" s="767"/>
      <c r="G1" s="767"/>
      <c r="H1" s="767"/>
      <c r="I1" s="767"/>
      <c r="J1" s="768"/>
      <c r="K1" s="111"/>
      <c r="L1" s="111"/>
    </row>
    <row r="2" spans="1:110" s="2" customFormat="1" ht="27.75" customHeight="1" x14ac:dyDescent="0.25">
      <c r="A2" s="769" t="s">
        <v>0</v>
      </c>
      <c r="B2" s="769"/>
      <c r="C2" s="769"/>
      <c r="D2" s="769"/>
      <c r="E2" s="769"/>
      <c r="F2" s="769"/>
      <c r="G2" s="769"/>
      <c r="H2" s="769"/>
      <c r="I2" s="769"/>
      <c r="J2" s="770"/>
      <c r="K2" s="742"/>
      <c r="L2" s="742"/>
      <c r="M2" s="1"/>
      <c r="N2" s="1"/>
      <c r="O2" s="1"/>
    </row>
    <row r="3" spans="1:110" ht="30" customHeight="1" x14ac:dyDescent="0.25">
      <c r="A3" s="773" t="s">
        <v>141</v>
      </c>
      <c r="B3" s="779" t="s">
        <v>1</v>
      </c>
      <c r="C3" s="780" t="s">
        <v>2</v>
      </c>
      <c r="D3" s="778" t="s">
        <v>132</v>
      </c>
      <c r="E3" s="778" t="s">
        <v>133</v>
      </c>
      <c r="F3" s="781" t="s">
        <v>3</v>
      </c>
      <c r="G3" s="781" t="s">
        <v>134</v>
      </c>
      <c r="H3" s="781" t="s">
        <v>135</v>
      </c>
      <c r="I3" s="781" t="s">
        <v>136</v>
      </c>
      <c r="J3" s="781" t="s">
        <v>137</v>
      </c>
      <c r="K3" s="113"/>
      <c r="L3" s="113"/>
    </row>
    <row r="4" spans="1:110" ht="51" customHeight="1" x14ac:dyDescent="0.25">
      <c r="A4" s="773"/>
      <c r="B4" s="779"/>
      <c r="C4" s="780"/>
      <c r="D4" s="778"/>
      <c r="E4" s="778"/>
      <c r="F4" s="781"/>
      <c r="G4" s="781"/>
      <c r="H4" s="781"/>
      <c r="I4" s="781"/>
      <c r="J4" s="781"/>
      <c r="K4" s="111"/>
      <c r="L4" s="111"/>
    </row>
    <row r="5" spans="1:110" ht="53.25" customHeight="1" x14ac:dyDescent="0.25">
      <c r="A5" s="773"/>
      <c r="B5" s="779"/>
      <c r="C5" s="780"/>
      <c r="D5" s="778"/>
      <c r="E5" s="778"/>
      <c r="F5" s="781"/>
      <c r="G5" s="781"/>
      <c r="H5" s="781"/>
      <c r="I5" s="781"/>
      <c r="J5" s="781"/>
      <c r="K5" s="111"/>
      <c r="L5" s="111"/>
    </row>
    <row r="6" spans="1:110" ht="15.95" customHeight="1" x14ac:dyDescent="0.25">
      <c r="A6" s="772" t="s">
        <v>143</v>
      </c>
      <c r="B6" s="774" t="s">
        <v>4</v>
      </c>
      <c r="C6" s="282" t="s">
        <v>5</v>
      </c>
      <c r="D6" s="16">
        <v>7</v>
      </c>
      <c r="E6" s="16">
        <v>820</v>
      </c>
      <c r="F6" s="17">
        <v>69.861788617886177</v>
      </c>
      <c r="G6" s="490">
        <v>1.3333333333333334E-2</v>
      </c>
      <c r="H6" s="490">
        <v>1.3996889580093312E-2</v>
      </c>
      <c r="I6" s="490">
        <v>2.016369450918749E-2</v>
      </c>
      <c r="J6" s="15">
        <v>0.57435046987285787</v>
      </c>
      <c r="K6" s="113"/>
      <c r="L6" s="11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72"/>
      <c r="B7" s="774"/>
      <c r="C7" s="282" t="s">
        <v>6</v>
      </c>
      <c r="D7" s="16">
        <v>6</v>
      </c>
      <c r="E7" s="16">
        <v>750</v>
      </c>
      <c r="F7" s="17">
        <v>82</v>
      </c>
      <c r="G7" s="490">
        <v>4.9342105263157892E-3</v>
      </c>
      <c r="H7" s="490">
        <v>1.0309278350515464E-2</v>
      </c>
      <c r="I7" s="490">
        <v>1.6799999999999999E-2</v>
      </c>
      <c r="J7" s="15">
        <v>0.24706572769953053</v>
      </c>
      <c r="K7" s="113"/>
      <c r="L7" s="1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72"/>
      <c r="B8" s="774" t="s">
        <v>7</v>
      </c>
      <c r="C8" s="282" t="s">
        <v>8</v>
      </c>
      <c r="D8" s="16">
        <v>3</v>
      </c>
      <c r="E8" s="16">
        <v>420</v>
      </c>
      <c r="F8" s="17">
        <v>60.214285714285715</v>
      </c>
      <c r="G8" s="490">
        <v>3.3776867963152504E-2</v>
      </c>
      <c r="H8" s="490">
        <v>4.7808764940239043E-2</v>
      </c>
      <c r="I8" s="490">
        <v>5.8431766775571747E-3</v>
      </c>
      <c r="J8" s="15">
        <v>0.34945054945054949</v>
      </c>
      <c r="K8" s="113"/>
      <c r="L8" s="1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72"/>
      <c r="B9" s="774"/>
      <c r="C9" s="282" t="s">
        <v>9</v>
      </c>
      <c r="D9" s="16">
        <v>1</v>
      </c>
      <c r="E9" s="16">
        <v>60</v>
      </c>
      <c r="F9" s="17">
        <v>72.5</v>
      </c>
      <c r="G9" s="490">
        <v>5.5214723926380369E-2</v>
      </c>
      <c r="H9" s="490">
        <v>0.01</v>
      </c>
      <c r="I9" s="490">
        <v>0</v>
      </c>
      <c r="J9" s="15">
        <v>0.18803418803418803</v>
      </c>
      <c r="K9" s="113"/>
      <c r="L9" s="1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72"/>
      <c r="B10" s="774"/>
      <c r="C10" s="88" t="s">
        <v>10</v>
      </c>
      <c r="D10" s="16"/>
      <c r="E10" s="16"/>
      <c r="F10" s="16"/>
      <c r="G10" s="757"/>
      <c r="H10" s="757"/>
      <c r="I10" s="757"/>
      <c r="J10" s="16"/>
      <c r="K10" s="113"/>
      <c r="L10" s="1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72"/>
      <c r="B11" s="774" t="s">
        <v>11</v>
      </c>
      <c r="C11" s="282" t="s">
        <v>12</v>
      </c>
      <c r="D11" s="16">
        <v>2</v>
      </c>
      <c r="E11" s="16">
        <v>330</v>
      </c>
      <c r="F11" s="17">
        <v>86.662662165054527</v>
      </c>
      <c r="G11" s="490">
        <v>1.1749347258485639E-2</v>
      </c>
      <c r="H11" s="490">
        <v>0.03</v>
      </c>
      <c r="I11" s="490">
        <v>2.9138875522229195E-2</v>
      </c>
      <c r="J11" s="15">
        <v>0.47381242387332517</v>
      </c>
      <c r="K11" s="113"/>
      <c r="L11" s="1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72"/>
      <c r="B12" s="774"/>
      <c r="C12" s="282" t="s">
        <v>13</v>
      </c>
      <c r="D12" s="16">
        <v>9</v>
      </c>
      <c r="E12" s="16">
        <v>1740</v>
      </c>
      <c r="F12" s="17">
        <v>88.127091425047709</v>
      </c>
      <c r="G12" s="490">
        <v>2.2519352568613652E-2</v>
      </c>
      <c r="H12" s="490">
        <v>4.8708487084870848E-2</v>
      </c>
      <c r="I12" s="490">
        <v>2.565086810325545E-2</v>
      </c>
      <c r="J12" s="15">
        <v>0.39861806051941862</v>
      </c>
      <c r="K12" s="113"/>
      <c r="L12" s="1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72"/>
      <c r="B13" s="774"/>
      <c r="C13" s="282" t="s">
        <v>14</v>
      </c>
      <c r="D13" s="16">
        <v>7</v>
      </c>
      <c r="E13" s="16">
        <v>1080</v>
      </c>
      <c r="F13" s="17">
        <v>85.912782798747713</v>
      </c>
      <c r="G13" s="490">
        <v>5.0018946570670714E-2</v>
      </c>
      <c r="H13" s="490">
        <v>5.33515731874145E-2</v>
      </c>
      <c r="I13" s="490">
        <v>1.0418260231329723E-2</v>
      </c>
      <c r="J13" s="15">
        <v>0.57299843014128726</v>
      </c>
      <c r="K13" s="113"/>
      <c r="L13" s="1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63" t="s">
        <v>147</v>
      </c>
      <c r="B14" s="764"/>
      <c r="C14" s="764"/>
      <c r="D14" s="286">
        <v>35</v>
      </c>
      <c r="E14" s="286">
        <v>5200</v>
      </c>
      <c r="F14" s="287">
        <v>81.375440323724064</v>
      </c>
      <c r="G14" s="758">
        <v>2.5096525096525095E-2</v>
      </c>
      <c r="H14" s="758">
        <v>4.1741819118783816E-2</v>
      </c>
      <c r="I14" s="758">
        <v>1.950472696941468E-2</v>
      </c>
      <c r="J14" s="288">
        <v>0.4396167189823228</v>
      </c>
      <c r="K14" s="113"/>
      <c r="L14" s="1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72" t="s">
        <v>148</v>
      </c>
      <c r="B15" s="774" t="s">
        <v>15</v>
      </c>
      <c r="C15" s="282" t="s">
        <v>16</v>
      </c>
      <c r="D15" s="16">
        <v>8</v>
      </c>
      <c r="E15" s="16">
        <v>1140</v>
      </c>
      <c r="F15" s="17">
        <v>70.905907280278001</v>
      </c>
      <c r="G15" s="490">
        <v>2.5953598112465594E-2</v>
      </c>
      <c r="H15" s="490">
        <v>7.4660633484162894E-2</v>
      </c>
      <c r="I15" s="490">
        <v>6.5979870402147305E-3</v>
      </c>
      <c r="J15" s="15">
        <v>0.37752275425405618</v>
      </c>
      <c r="K15" s="113"/>
      <c r="L15" s="1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72"/>
      <c r="B16" s="774"/>
      <c r="C16" s="282" t="s">
        <v>17</v>
      </c>
      <c r="D16" s="16">
        <v>1</v>
      </c>
      <c r="E16" s="16">
        <v>60</v>
      </c>
      <c r="F16" s="17">
        <v>212.0953369085797</v>
      </c>
      <c r="G16" s="490">
        <v>0</v>
      </c>
      <c r="H16" s="490">
        <v>0</v>
      </c>
      <c r="I16" s="490">
        <v>0</v>
      </c>
      <c r="J16" s="15">
        <v>0.63549160671462823</v>
      </c>
      <c r="K16" s="113"/>
      <c r="L16" s="1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72"/>
      <c r="B17" s="774"/>
      <c r="C17" s="282" t="s">
        <v>18</v>
      </c>
      <c r="D17" s="16">
        <v>7</v>
      </c>
      <c r="E17" s="16">
        <v>960</v>
      </c>
      <c r="F17" s="17">
        <v>72.836579106280183</v>
      </c>
      <c r="G17" s="490">
        <v>1.5299026425591099E-2</v>
      </c>
      <c r="H17" s="490">
        <v>2.4834437086092714E-2</v>
      </c>
      <c r="I17" s="490">
        <v>1.0010995513706048E-2</v>
      </c>
      <c r="J17" s="15">
        <v>0.40026595744680848</v>
      </c>
      <c r="K17" s="113"/>
      <c r="L17" s="1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72"/>
      <c r="B18" s="774" t="s">
        <v>19</v>
      </c>
      <c r="C18" s="282" t="s">
        <v>20</v>
      </c>
      <c r="D18" s="16">
        <v>13</v>
      </c>
      <c r="E18" s="16">
        <v>2430</v>
      </c>
      <c r="F18" s="17">
        <v>65.914633301464576</v>
      </c>
      <c r="G18" s="490">
        <v>3.0272452068617558E-2</v>
      </c>
      <c r="H18" s="490">
        <v>6.3618290258449298E-2</v>
      </c>
      <c r="I18" s="490">
        <v>1.0613553354179258E-2</v>
      </c>
      <c r="J18" s="15">
        <v>0.2479664776928765</v>
      </c>
      <c r="K18" s="113"/>
      <c r="L18" s="11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72"/>
      <c r="B19" s="774"/>
      <c r="C19" s="282" t="s">
        <v>21</v>
      </c>
      <c r="D19" s="16">
        <v>4</v>
      </c>
      <c r="E19" s="16">
        <v>660</v>
      </c>
      <c r="F19" s="17">
        <v>93.93185545232329</v>
      </c>
      <c r="G19" s="490">
        <v>3.3078880407124679E-2</v>
      </c>
      <c r="H19" s="490">
        <v>6.8301225919439573E-2</v>
      </c>
      <c r="I19" s="490">
        <v>2.258245736760495E-2</v>
      </c>
      <c r="J19" s="15">
        <v>0.47689625108979955</v>
      </c>
      <c r="K19" s="113"/>
      <c r="L19" s="11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72"/>
      <c r="B20" s="774" t="s">
        <v>22</v>
      </c>
      <c r="C20" s="282" t="s">
        <v>23</v>
      </c>
      <c r="D20" s="16">
        <v>6</v>
      </c>
      <c r="E20" s="16">
        <v>690</v>
      </c>
      <c r="F20" s="17">
        <v>91.69808304247664</v>
      </c>
      <c r="G20" s="490">
        <v>3.2981530343007916E-2</v>
      </c>
      <c r="H20" s="490">
        <v>0.18367346938775511</v>
      </c>
      <c r="I20" s="490">
        <v>3.1609719946871805E-3</v>
      </c>
      <c r="J20" s="15">
        <v>0.59834558823529405</v>
      </c>
      <c r="K20" s="113"/>
      <c r="L20" s="1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72"/>
      <c r="B21" s="774"/>
      <c r="C21" s="282" t="s">
        <v>24</v>
      </c>
      <c r="D21" s="16">
        <v>8</v>
      </c>
      <c r="E21" s="16">
        <v>900</v>
      </c>
      <c r="F21" s="17">
        <v>44.592592592592588</v>
      </c>
      <c r="G21" s="490">
        <v>1.9159127195316657E-2</v>
      </c>
      <c r="H21" s="490">
        <v>3.1372549019607843E-2</v>
      </c>
      <c r="I21" s="490">
        <v>8.8039867109634559E-2</v>
      </c>
      <c r="J21" s="15">
        <v>0.64855875831485588</v>
      </c>
      <c r="K21" s="113"/>
      <c r="L21" s="11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72"/>
      <c r="B22" s="774" t="s">
        <v>25</v>
      </c>
      <c r="C22" s="282" t="s">
        <v>26</v>
      </c>
      <c r="D22" s="16">
        <v>9</v>
      </c>
      <c r="E22" s="16">
        <v>1240</v>
      </c>
      <c r="F22" s="17">
        <v>79.380551659654046</v>
      </c>
      <c r="G22" s="490">
        <v>1.9247219846022241E-2</v>
      </c>
      <c r="H22" s="490">
        <v>4.6421663442940034E-2</v>
      </c>
      <c r="I22" s="490">
        <v>2.2065365680052202E-2</v>
      </c>
      <c r="J22" s="15">
        <v>0.37382760160786066</v>
      </c>
      <c r="K22" s="113"/>
      <c r="L22" s="11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72"/>
      <c r="B23" s="774"/>
      <c r="C23" s="282" t="s">
        <v>27</v>
      </c>
      <c r="D23" s="16">
        <v>3</v>
      </c>
      <c r="E23" s="16">
        <v>480</v>
      </c>
      <c r="F23" s="17">
        <v>88.746074879227066</v>
      </c>
      <c r="G23" s="490">
        <v>5.5288461538461536E-2</v>
      </c>
      <c r="H23" s="490">
        <v>0.11450381679389314</v>
      </c>
      <c r="I23" s="490">
        <v>2.0958616517809486E-2</v>
      </c>
      <c r="J23" s="15">
        <v>0.48877805486284287</v>
      </c>
      <c r="K23" s="113"/>
      <c r="L23" s="1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72"/>
      <c r="B24" s="774"/>
      <c r="C24" s="282" t="s">
        <v>28</v>
      </c>
      <c r="D24" s="16">
        <v>2</v>
      </c>
      <c r="E24" s="16">
        <v>240</v>
      </c>
      <c r="F24" s="17">
        <v>76.00378787878789</v>
      </c>
      <c r="G24" s="490">
        <v>4.6709129511677279E-2</v>
      </c>
      <c r="H24" s="490">
        <v>3.4985422740524783E-2</v>
      </c>
      <c r="I24" s="490">
        <v>1.2945884809465808E-2</v>
      </c>
      <c r="J24" s="15">
        <v>0.5</v>
      </c>
      <c r="K24" s="113"/>
      <c r="L24" s="1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63" t="s">
        <v>147</v>
      </c>
      <c r="B25" s="764"/>
      <c r="C25" s="764"/>
      <c r="D25" s="286">
        <v>61</v>
      </c>
      <c r="E25" s="286">
        <v>8800</v>
      </c>
      <c r="F25" s="287">
        <v>73.673303829625482</v>
      </c>
      <c r="G25" s="759">
        <v>2.8564825514213084E-2</v>
      </c>
      <c r="H25" s="759">
        <v>6.3401543106340164E-2</v>
      </c>
      <c r="I25" s="759">
        <v>1.7037348517230138E-2</v>
      </c>
      <c r="J25" s="289">
        <v>0.43280428480172961</v>
      </c>
      <c r="K25" s="724"/>
      <c r="L25" s="72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72" t="s">
        <v>150</v>
      </c>
      <c r="B26" s="771" t="s">
        <v>29</v>
      </c>
      <c r="C26" s="282" t="s">
        <v>30</v>
      </c>
      <c r="D26" s="16">
        <v>1</v>
      </c>
      <c r="E26" s="16">
        <v>100</v>
      </c>
      <c r="F26" s="17">
        <v>82.107575757575759</v>
      </c>
      <c r="G26" s="490">
        <v>0</v>
      </c>
      <c r="H26" s="490">
        <v>0</v>
      </c>
      <c r="I26" s="490">
        <v>1.2179144138325552E-2</v>
      </c>
      <c r="J26" s="15">
        <v>0.64864864864864868</v>
      </c>
      <c r="K26" s="113"/>
      <c r="L26" s="1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72"/>
      <c r="B27" s="771"/>
      <c r="C27" s="282" t="s">
        <v>31</v>
      </c>
      <c r="D27" s="16">
        <v>5</v>
      </c>
      <c r="E27" s="16">
        <v>720</v>
      </c>
      <c r="F27" s="17">
        <v>47.375519111789146</v>
      </c>
      <c r="G27" s="490">
        <v>5.5415617128463476E-2</v>
      </c>
      <c r="H27" s="490">
        <v>5.3254437869822487E-2</v>
      </c>
      <c r="I27" s="490">
        <v>2.5407715340562222E-2</v>
      </c>
      <c r="J27" s="15">
        <v>0.54003267973856206</v>
      </c>
      <c r="K27" s="113"/>
      <c r="L27" s="1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72"/>
      <c r="B28" s="771"/>
      <c r="C28" s="282" t="s">
        <v>32</v>
      </c>
      <c r="D28" s="16">
        <v>4</v>
      </c>
      <c r="E28" s="16">
        <v>990</v>
      </c>
      <c r="F28" s="17">
        <v>51.670421845860439</v>
      </c>
      <c r="G28" s="490">
        <v>2.7507163323782238E-2</v>
      </c>
      <c r="H28" s="490">
        <v>2.5609756097560978E-2</v>
      </c>
      <c r="I28" s="490">
        <v>1.759402916823178E-2</v>
      </c>
      <c r="J28" s="15">
        <v>0.39364035087719301</v>
      </c>
      <c r="K28" s="113"/>
      <c r="L28" s="1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72"/>
      <c r="B29" s="771"/>
      <c r="C29" s="282" t="s">
        <v>33</v>
      </c>
      <c r="D29" s="16">
        <v>4</v>
      </c>
      <c r="E29" s="16">
        <v>540</v>
      </c>
      <c r="F29" s="17">
        <v>67.200151142752219</v>
      </c>
      <c r="G29" s="490">
        <v>5.0847457627118647E-2</v>
      </c>
      <c r="H29" s="490">
        <v>9.4240837696335081E-2</v>
      </c>
      <c r="I29" s="490">
        <v>1.6534354346179898E-2</v>
      </c>
      <c r="J29" s="15">
        <v>0.47947454844006565</v>
      </c>
      <c r="K29" s="113"/>
      <c r="L29" s="11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72"/>
      <c r="B30" s="771"/>
      <c r="C30" s="282" t="s">
        <v>34</v>
      </c>
      <c r="D30" s="16">
        <v>3.6666666666666665</v>
      </c>
      <c r="E30" s="16">
        <v>650</v>
      </c>
      <c r="F30" s="17">
        <v>78.63231937144981</v>
      </c>
      <c r="G30" s="490">
        <v>2.9094827586206899E-2</v>
      </c>
      <c r="H30" s="490">
        <v>7.7220077220077218E-2</v>
      </c>
      <c r="I30" s="490">
        <v>1.6956556082681776E-2</v>
      </c>
      <c r="J30" s="15">
        <v>0.55376884422110551</v>
      </c>
      <c r="K30" s="113"/>
      <c r="L30" s="1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72"/>
      <c r="B31" s="771" t="s">
        <v>35</v>
      </c>
      <c r="C31" s="282" t="s">
        <v>36</v>
      </c>
      <c r="D31" s="16">
        <v>2</v>
      </c>
      <c r="E31" s="16">
        <v>360</v>
      </c>
      <c r="F31" s="17">
        <v>92.648896371118582</v>
      </c>
      <c r="G31" s="490">
        <v>3.5407725321888413E-2</v>
      </c>
      <c r="H31" s="490">
        <v>0.19672131147540986</v>
      </c>
      <c r="I31" s="490">
        <v>5.9963537323768782E-3</v>
      </c>
      <c r="J31" s="15">
        <v>0.63601161665053252</v>
      </c>
      <c r="K31" s="113"/>
      <c r="L31" s="11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72"/>
      <c r="B32" s="771"/>
      <c r="C32" s="282" t="s">
        <v>37</v>
      </c>
      <c r="D32" s="16">
        <v>4</v>
      </c>
      <c r="E32" s="16">
        <v>570</v>
      </c>
      <c r="F32" s="17">
        <v>81.704840805718007</v>
      </c>
      <c r="G32" s="490">
        <v>2.1466905187835419E-2</v>
      </c>
      <c r="H32" s="490">
        <v>5.1724137931034482E-2</v>
      </c>
      <c r="I32" s="490">
        <v>1.9325016153884388E-2</v>
      </c>
      <c r="J32" s="15">
        <v>0.76827676240208875</v>
      </c>
      <c r="K32" s="113"/>
      <c r="L32" s="11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72"/>
      <c r="B33" s="771"/>
      <c r="C33" s="282" t="s">
        <v>38</v>
      </c>
      <c r="D33" s="16">
        <v>4</v>
      </c>
      <c r="E33" s="16">
        <v>780</v>
      </c>
      <c r="F33" s="17">
        <v>89.086419753086432</v>
      </c>
      <c r="G33" s="490">
        <v>3.5811177428106349E-2</v>
      </c>
      <c r="H33" s="490">
        <v>8.3544303797468356E-2</v>
      </c>
      <c r="I33" s="490">
        <v>1.9188128944226505E-2</v>
      </c>
      <c r="J33" s="15">
        <v>8.0176211453744498E-2</v>
      </c>
      <c r="K33" s="113"/>
      <c r="L33" s="11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72"/>
      <c r="B34" s="771"/>
      <c r="C34" s="282" t="s">
        <v>39</v>
      </c>
      <c r="D34" s="16">
        <v>3</v>
      </c>
      <c r="E34" s="16">
        <v>330</v>
      </c>
      <c r="F34" s="17">
        <v>88.96203663428544</v>
      </c>
      <c r="G34" s="490">
        <v>4.0723981900452483E-2</v>
      </c>
      <c r="H34" s="490">
        <v>7.1770334928229665E-2</v>
      </c>
      <c r="I34" s="490">
        <v>2.7250302667960007E-2</v>
      </c>
      <c r="J34" s="15">
        <v>0.73297730307076103</v>
      </c>
      <c r="K34" s="113"/>
      <c r="L34" s="11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72"/>
      <c r="B35" s="771"/>
      <c r="C35" s="282" t="s">
        <v>40</v>
      </c>
      <c r="D35" s="16">
        <v>4</v>
      </c>
      <c r="E35" s="16">
        <v>600</v>
      </c>
      <c r="F35" s="17">
        <v>80.04729214340199</v>
      </c>
      <c r="G35" s="490">
        <v>0</v>
      </c>
      <c r="H35" s="490">
        <v>6.7114093959731542E-3</v>
      </c>
      <c r="I35" s="490">
        <v>2.0126990782209857E-2</v>
      </c>
      <c r="J35" s="15">
        <v>0.65773447015834341</v>
      </c>
      <c r="K35" s="113"/>
      <c r="L35" s="11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72"/>
      <c r="B36" s="771"/>
      <c r="C36" s="282" t="s">
        <v>41</v>
      </c>
      <c r="D36" s="16">
        <v>2</v>
      </c>
      <c r="E36" s="16">
        <v>240</v>
      </c>
      <c r="F36" s="17">
        <v>79.253389154704948</v>
      </c>
      <c r="G36" s="490">
        <v>0</v>
      </c>
      <c r="H36" s="490">
        <v>1.8404907975460121E-2</v>
      </c>
      <c r="I36" s="490">
        <v>1.0514797439219188E-2</v>
      </c>
      <c r="J36" s="15">
        <v>0.24100156494522693</v>
      </c>
      <c r="K36" s="113"/>
      <c r="L36" s="11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72"/>
      <c r="B37" s="771" t="s">
        <v>42</v>
      </c>
      <c r="C37" s="282" t="s">
        <v>43</v>
      </c>
      <c r="D37" s="16">
        <v>2</v>
      </c>
      <c r="E37" s="16">
        <v>330</v>
      </c>
      <c r="F37" s="17">
        <v>93.245951579284906</v>
      </c>
      <c r="G37" s="490">
        <v>1.7391304347826087E-2</v>
      </c>
      <c r="H37" s="490">
        <v>0</v>
      </c>
      <c r="I37" s="490">
        <v>1.2999183252375016E-2</v>
      </c>
      <c r="J37" s="15">
        <v>0.7897142857142857</v>
      </c>
      <c r="K37" s="113"/>
      <c r="L37" s="11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72"/>
      <c r="B38" s="771"/>
      <c r="C38" s="282" t="s">
        <v>44</v>
      </c>
      <c r="D38" s="16">
        <v>3</v>
      </c>
      <c r="E38" s="16">
        <v>340</v>
      </c>
      <c r="F38" s="17">
        <v>90.388367907549508</v>
      </c>
      <c r="G38" s="490">
        <v>0</v>
      </c>
      <c r="H38" s="490">
        <v>0</v>
      </c>
      <c r="I38" s="490">
        <v>5.3147564004485282E-2</v>
      </c>
      <c r="J38" s="15">
        <v>0.84545454545454546</v>
      </c>
      <c r="K38" s="113"/>
      <c r="L38" s="11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72"/>
      <c r="B39" s="771"/>
      <c r="C39" s="282" t="s">
        <v>45</v>
      </c>
      <c r="D39" s="16">
        <v>2</v>
      </c>
      <c r="E39" s="16">
        <v>220</v>
      </c>
      <c r="F39" s="17">
        <v>80.12121212121211</v>
      </c>
      <c r="G39" s="490">
        <v>0</v>
      </c>
      <c r="H39" s="490">
        <v>0</v>
      </c>
      <c r="I39" s="490">
        <v>8.1908320160942655E-2</v>
      </c>
      <c r="J39" s="15">
        <v>0.45652173913043476</v>
      </c>
      <c r="K39" s="113"/>
      <c r="L39" s="11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72"/>
      <c r="B40" s="771"/>
      <c r="C40" s="18" t="s">
        <v>46</v>
      </c>
      <c r="D40" s="16"/>
      <c r="E40" s="16"/>
      <c r="F40" s="17"/>
      <c r="G40" s="490"/>
      <c r="H40" s="490"/>
      <c r="I40" s="490"/>
      <c r="J40" s="15"/>
      <c r="K40" s="113"/>
      <c r="L40" s="11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63" t="s">
        <v>147</v>
      </c>
      <c r="B41" s="764"/>
      <c r="C41" s="764"/>
      <c r="D41" s="286">
        <v>45</v>
      </c>
      <c r="E41" s="286">
        <v>6810</v>
      </c>
      <c r="F41" s="287">
        <v>74.276540981105384</v>
      </c>
      <c r="G41" s="759">
        <v>2.6658883051177275E-2</v>
      </c>
      <c r="H41" s="759">
        <v>5.6405529953917045E-2</v>
      </c>
      <c r="I41" s="759">
        <v>2.1072234495069217E-2</v>
      </c>
      <c r="J41" s="289">
        <v>0.52708973663593084</v>
      </c>
      <c r="K41" s="724"/>
      <c r="L41" s="72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71" t="s">
        <v>154</v>
      </c>
      <c r="B42" s="771" t="s">
        <v>47</v>
      </c>
      <c r="C42" s="282" t="s">
        <v>48</v>
      </c>
      <c r="D42" s="16">
        <v>3</v>
      </c>
      <c r="E42" s="16">
        <v>690</v>
      </c>
      <c r="F42" s="17">
        <v>81.175296332618998</v>
      </c>
      <c r="G42" s="490">
        <v>0</v>
      </c>
      <c r="H42" s="490">
        <v>2.8950542822677929E-2</v>
      </c>
      <c r="I42" s="490">
        <v>1.4282920324729111E-2</v>
      </c>
      <c r="J42" s="15">
        <v>0.60418027433050292</v>
      </c>
      <c r="K42" s="113"/>
      <c r="L42" s="11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71"/>
      <c r="B43" s="771"/>
      <c r="C43" s="282" t="s">
        <v>49</v>
      </c>
      <c r="D43" s="16">
        <v>2</v>
      </c>
      <c r="E43" s="16">
        <v>660</v>
      </c>
      <c r="F43" s="17">
        <v>82.54076304800941</v>
      </c>
      <c r="G43" s="490">
        <v>2.1571648690292759E-2</v>
      </c>
      <c r="H43" s="490">
        <v>5.9659090909090912E-2</v>
      </c>
      <c r="I43" s="490">
        <v>8.5663214266560993E-3</v>
      </c>
      <c r="J43" s="15">
        <v>0.26965637740244613</v>
      </c>
      <c r="K43" s="113"/>
      <c r="L43" s="11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71"/>
      <c r="B44" s="771"/>
      <c r="C44" s="282" t="s">
        <v>50</v>
      </c>
      <c r="D44" s="16">
        <v>2</v>
      </c>
      <c r="E44" s="16">
        <v>360</v>
      </c>
      <c r="F44" s="17">
        <v>73.709949188591438</v>
      </c>
      <c r="G44" s="490">
        <v>2.3622047244094488E-2</v>
      </c>
      <c r="H44" s="490">
        <v>8.5714285714285719E-3</v>
      </c>
      <c r="I44" s="490">
        <v>3.1404374040364877E-2</v>
      </c>
      <c r="J44" s="15">
        <v>0.70707070707070707</v>
      </c>
      <c r="K44" s="113"/>
      <c r="L44" s="11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71"/>
      <c r="B45" s="771"/>
      <c r="C45" s="18" t="s">
        <v>51</v>
      </c>
      <c r="D45" s="16"/>
      <c r="E45" s="16"/>
      <c r="F45" s="16"/>
      <c r="G45" s="757"/>
      <c r="H45" s="757"/>
      <c r="I45" s="757"/>
      <c r="J45" s="16"/>
      <c r="K45" s="113"/>
      <c r="L45" s="11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71"/>
      <c r="B46" s="771"/>
      <c r="C46" s="282" t="s">
        <v>52</v>
      </c>
      <c r="D46" s="16">
        <v>4</v>
      </c>
      <c r="E46" s="16">
        <v>576.66666666666663</v>
      </c>
      <c r="F46" s="17">
        <v>79.733078612590774</v>
      </c>
      <c r="G46" s="490">
        <v>5.5226824457593686E-2</v>
      </c>
      <c r="H46" s="490">
        <v>6.6878980891719744E-2</v>
      </c>
      <c r="I46" s="490">
        <v>1.8849017240544389E-2</v>
      </c>
      <c r="J46" s="15">
        <v>0.33148734177215189</v>
      </c>
      <c r="K46" s="113"/>
      <c r="L46" s="11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71"/>
      <c r="B47" s="771"/>
      <c r="C47" s="18" t="s">
        <v>53</v>
      </c>
      <c r="D47" s="16"/>
      <c r="E47" s="16"/>
      <c r="F47" s="16"/>
      <c r="G47" s="757"/>
      <c r="H47" s="757"/>
      <c r="I47" s="757"/>
      <c r="J47" s="16"/>
      <c r="K47" s="113"/>
      <c r="L47" s="11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71"/>
      <c r="B48" s="771"/>
      <c r="C48" s="18" t="s">
        <v>54</v>
      </c>
      <c r="D48" s="16"/>
      <c r="E48" s="16"/>
      <c r="F48" s="16"/>
      <c r="G48" s="757"/>
      <c r="H48" s="757"/>
      <c r="I48" s="757"/>
      <c r="J48" s="16"/>
      <c r="K48" s="113"/>
      <c r="L48" s="11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71"/>
      <c r="B49" s="771"/>
      <c r="C49" s="282" t="s">
        <v>55</v>
      </c>
      <c r="D49" s="16">
        <v>2</v>
      </c>
      <c r="E49" s="16">
        <v>360</v>
      </c>
      <c r="F49" s="17">
        <v>72.098482922281534</v>
      </c>
      <c r="G49" s="490">
        <v>1.171875E-2</v>
      </c>
      <c r="H49" s="490">
        <v>0</v>
      </c>
      <c r="I49" s="490">
        <v>3.8527548225558081E-3</v>
      </c>
      <c r="J49" s="15">
        <v>0.33710174717368963</v>
      </c>
      <c r="K49" s="113"/>
      <c r="L49" s="11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63" t="s">
        <v>147</v>
      </c>
      <c r="B50" s="764"/>
      <c r="C50" s="764"/>
      <c r="D50" s="286">
        <v>13</v>
      </c>
      <c r="E50" s="286">
        <v>2646.6666666666665</v>
      </c>
      <c r="F50" s="287">
        <v>78.95149961248174</v>
      </c>
      <c r="G50" s="759">
        <v>8.791375645308229E-2</v>
      </c>
      <c r="H50" s="759">
        <v>0.19330289193302891</v>
      </c>
      <c r="I50" s="759">
        <v>1.4675974262802181E-2</v>
      </c>
      <c r="J50" s="289">
        <v>0.52600270063136378</v>
      </c>
      <c r="K50" s="724"/>
      <c r="L50" s="72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485" t="s">
        <v>156</v>
      </c>
      <c r="B51" s="774" t="s">
        <v>56</v>
      </c>
      <c r="C51" s="283" t="s">
        <v>57</v>
      </c>
      <c r="D51" s="16">
        <v>3</v>
      </c>
      <c r="E51" s="16">
        <v>360</v>
      </c>
      <c r="F51" s="17">
        <v>95.013994830070359</v>
      </c>
      <c r="G51" s="490">
        <v>7.3796791443850263E-2</v>
      </c>
      <c r="H51" s="490">
        <v>6.3380281690140844E-2</v>
      </c>
      <c r="I51" s="490">
        <v>5.8470918578799862E-3</v>
      </c>
      <c r="J51" s="15">
        <v>0.83909415971394508</v>
      </c>
      <c r="K51" s="479"/>
      <c r="L51" s="47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486"/>
      <c r="B52" s="774"/>
      <c r="C52" s="283" t="s">
        <v>58</v>
      </c>
      <c r="D52" s="16">
        <v>3</v>
      </c>
      <c r="E52" s="16">
        <v>360</v>
      </c>
      <c r="F52" s="17">
        <v>70.598573453836607</v>
      </c>
      <c r="G52" s="490">
        <v>3.643724696356275E-2</v>
      </c>
      <c r="H52" s="490">
        <v>9.5454545454545459E-2</v>
      </c>
      <c r="I52" s="490">
        <v>1.1803826799393305E-2</v>
      </c>
      <c r="J52" s="15">
        <v>0.36202185792349723</v>
      </c>
      <c r="K52" s="113"/>
      <c r="L52" s="11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486"/>
      <c r="B53" s="774"/>
      <c r="C53" s="283" t="s">
        <v>59</v>
      </c>
      <c r="D53" s="16">
        <v>1</v>
      </c>
      <c r="E53" s="16">
        <v>60</v>
      </c>
      <c r="F53" s="17">
        <v>101.1143599740091</v>
      </c>
      <c r="G53" s="490">
        <v>1.5463917525773195E-2</v>
      </c>
      <c r="H53" s="490">
        <v>0.2608695652173913</v>
      </c>
      <c r="I53" s="490">
        <v>6.5931947434373292E-2</v>
      </c>
      <c r="J53" s="15">
        <v>0.61111111111111116</v>
      </c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486"/>
      <c r="B54" s="774" t="s">
        <v>60</v>
      </c>
      <c r="C54" s="283" t="s">
        <v>61</v>
      </c>
      <c r="D54" s="16">
        <v>3</v>
      </c>
      <c r="E54" s="16">
        <v>480</v>
      </c>
      <c r="F54" s="17">
        <v>71.7013888888889</v>
      </c>
      <c r="G54" s="490">
        <v>0</v>
      </c>
      <c r="H54" s="490">
        <v>9.8360655737704909E-3</v>
      </c>
      <c r="I54" s="490">
        <v>4.578179804319734E-2</v>
      </c>
      <c r="J54" s="15">
        <v>0.89750445632798581</v>
      </c>
      <c r="K54" s="113"/>
      <c r="L54" s="11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486"/>
      <c r="B55" s="774"/>
      <c r="C55" s="283" t="s">
        <v>62</v>
      </c>
      <c r="D55" s="16">
        <v>2</v>
      </c>
      <c r="E55" s="16">
        <v>240</v>
      </c>
      <c r="F55" s="17">
        <v>87.236111111111114</v>
      </c>
      <c r="G55" s="490">
        <v>0</v>
      </c>
      <c r="H55" s="490">
        <v>0</v>
      </c>
      <c r="I55" s="490">
        <v>4.5360030804774736E-2</v>
      </c>
      <c r="J55" s="15">
        <v>0.80099502487562191</v>
      </c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486"/>
      <c r="B56" s="774"/>
      <c r="C56" s="19" t="s">
        <v>63</v>
      </c>
      <c r="D56" s="542">
        <v>0</v>
      </c>
      <c r="E56" s="542">
        <v>0</v>
      </c>
      <c r="F56" s="543">
        <v>0</v>
      </c>
      <c r="G56" s="760"/>
      <c r="H56" s="760"/>
      <c r="I56" s="760"/>
      <c r="J56" s="54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486"/>
      <c r="B57" s="774"/>
      <c r="C57" s="283" t="s">
        <v>64</v>
      </c>
      <c r="D57" s="16">
        <v>2</v>
      </c>
      <c r="E57" s="16">
        <v>210</v>
      </c>
      <c r="F57" s="17">
        <v>78.38095238095238</v>
      </c>
      <c r="G57" s="490">
        <v>5.434782608695652E-3</v>
      </c>
      <c r="H57" s="490">
        <v>0</v>
      </c>
      <c r="I57" s="490">
        <v>8.8764766687060275E-3</v>
      </c>
      <c r="J57" s="15">
        <v>0.64579606440071546</v>
      </c>
      <c r="K57" s="113"/>
      <c r="L57" s="1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486"/>
      <c r="B58" s="774"/>
      <c r="C58" s="283" t="s">
        <v>65</v>
      </c>
      <c r="D58" s="16">
        <v>1</v>
      </c>
      <c r="E58" s="16">
        <v>570</v>
      </c>
      <c r="F58" s="17">
        <v>98.32163742690058</v>
      </c>
      <c r="G58" s="490">
        <v>1.8749999999999999E-3</v>
      </c>
      <c r="H58" s="490">
        <v>2.2784810126582278E-2</v>
      </c>
      <c r="I58" s="490">
        <v>1.6392479435957698E-2</v>
      </c>
      <c r="J58" s="15">
        <v>0.67861975642760486</v>
      </c>
      <c r="K58" s="113"/>
      <c r="L58" s="1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486"/>
      <c r="B59" s="774"/>
      <c r="C59" s="283" t="s">
        <v>66</v>
      </c>
      <c r="D59" s="16">
        <v>3</v>
      </c>
      <c r="E59" s="16">
        <v>360</v>
      </c>
      <c r="F59" s="17">
        <v>83.472222222222229</v>
      </c>
      <c r="G59" s="490">
        <v>0</v>
      </c>
      <c r="H59" s="490">
        <v>9.9009900990099011E-3</v>
      </c>
      <c r="I59" s="490">
        <v>1.9662772873830541E-2</v>
      </c>
      <c r="J59" s="15">
        <v>0.5441310282074614</v>
      </c>
      <c r="K59" s="113"/>
      <c r="L59" s="1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486"/>
      <c r="B60" s="774" t="s">
        <v>67</v>
      </c>
      <c r="C60" s="283" t="s">
        <v>68</v>
      </c>
      <c r="D60" s="16">
        <v>4</v>
      </c>
      <c r="E60" s="16">
        <v>780</v>
      </c>
      <c r="F60" s="17">
        <v>94.224234586076705</v>
      </c>
      <c r="G60" s="490">
        <v>4.0677966101694912E-2</v>
      </c>
      <c r="H60" s="490">
        <v>2.9411764705882353E-2</v>
      </c>
      <c r="I60" s="490">
        <v>7.2567390625608913E-3</v>
      </c>
      <c r="J60" s="15">
        <v>0.84837159636946069</v>
      </c>
      <c r="K60" s="113"/>
      <c r="L60" s="11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486"/>
      <c r="B61" s="774"/>
      <c r="C61" s="283" t="s">
        <v>69</v>
      </c>
      <c r="D61" s="16">
        <v>4</v>
      </c>
      <c r="E61" s="16">
        <v>600</v>
      </c>
      <c r="F61" s="17">
        <v>91.408027644869762</v>
      </c>
      <c r="G61" s="490">
        <v>3.9495337356006584E-2</v>
      </c>
      <c r="H61" s="490">
        <v>0.17647058823529413</v>
      </c>
      <c r="I61" s="490">
        <v>1.6409937274083464E-2</v>
      </c>
      <c r="J61" s="15">
        <v>0.64628820960698685</v>
      </c>
      <c r="K61" s="113"/>
      <c r="L61" s="11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486"/>
      <c r="B62" s="774"/>
      <c r="C62" s="283" t="s">
        <v>70</v>
      </c>
      <c r="D62" s="16">
        <v>3</v>
      </c>
      <c r="E62" s="16">
        <v>420</v>
      </c>
      <c r="F62" s="17">
        <v>89.468842560947834</v>
      </c>
      <c r="G62" s="490">
        <v>4.0349697377269666E-3</v>
      </c>
      <c r="H62" s="490">
        <v>0</v>
      </c>
      <c r="I62" s="490">
        <v>2.572501482870327E-2</v>
      </c>
      <c r="J62" s="15">
        <v>0.88878048780487806</v>
      </c>
      <c r="K62" s="113"/>
      <c r="L62" s="11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486"/>
      <c r="B63" s="774"/>
      <c r="C63" s="283" t="s">
        <v>71</v>
      </c>
      <c r="D63" s="16">
        <v>2</v>
      </c>
      <c r="E63" s="16">
        <v>240</v>
      </c>
      <c r="F63" s="17">
        <v>82.631383277216614</v>
      </c>
      <c r="G63" s="490">
        <v>9.6234309623430964E-2</v>
      </c>
      <c r="H63" s="490">
        <v>0.14814814814814814</v>
      </c>
      <c r="I63" s="490">
        <v>2.0169899142015273E-2</v>
      </c>
      <c r="J63" s="15">
        <v>0.37380191693290737</v>
      </c>
      <c r="K63" s="113"/>
      <c r="L63" s="11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486"/>
      <c r="B64" s="481" t="s">
        <v>347</v>
      </c>
      <c r="C64" s="283" t="s">
        <v>74</v>
      </c>
      <c r="D64" s="16">
        <v>20</v>
      </c>
      <c r="E64" s="16">
        <v>2490</v>
      </c>
      <c r="F64" s="17">
        <v>68.404744112807791</v>
      </c>
      <c r="G64" s="490">
        <v>5.6027164685908321E-2</v>
      </c>
      <c r="H64" s="490">
        <v>6.6770186335403728E-2</v>
      </c>
      <c r="I64" s="490">
        <v>7.7896964614243003E-2</v>
      </c>
      <c r="J64" s="15">
        <v>0.43745656706045866</v>
      </c>
      <c r="K64" s="113"/>
      <c r="L64" s="11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486"/>
      <c r="B65" s="775" t="s">
        <v>349</v>
      </c>
      <c r="C65" s="283" t="s">
        <v>73</v>
      </c>
      <c r="D65" s="16">
        <v>5</v>
      </c>
      <c r="E65" s="16">
        <v>510</v>
      </c>
      <c r="F65" s="17">
        <v>80.548835695894525</v>
      </c>
      <c r="G65" s="490">
        <v>3.2036613272311214E-2</v>
      </c>
      <c r="H65" s="490">
        <v>5.2369077306733174E-2</v>
      </c>
      <c r="I65" s="490">
        <v>0.18208415478579298</v>
      </c>
      <c r="J65" s="15">
        <v>0.3516228748068006</v>
      </c>
      <c r="K65" s="113"/>
      <c r="L65" s="11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487"/>
      <c r="B66" s="776"/>
      <c r="C66" s="283" t="s">
        <v>75</v>
      </c>
      <c r="D66" s="16">
        <v>5</v>
      </c>
      <c r="E66" s="16">
        <v>600</v>
      </c>
      <c r="F66" s="17">
        <v>80.888873204090601</v>
      </c>
      <c r="G66" s="490">
        <v>7.7319587628865974E-3</v>
      </c>
      <c r="H66" s="490">
        <v>0</v>
      </c>
      <c r="I66" s="490">
        <v>2.7472532799601955E-2</v>
      </c>
      <c r="J66" s="15">
        <v>0.496928746928747</v>
      </c>
      <c r="K66" s="113"/>
      <c r="L66" s="11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63" t="s">
        <v>147</v>
      </c>
      <c r="B67" s="764"/>
      <c r="C67" s="764"/>
      <c r="D67" s="286">
        <v>61</v>
      </c>
      <c r="E67" s="286">
        <v>8280</v>
      </c>
      <c r="F67" s="287">
        <v>80.831311744173604</v>
      </c>
      <c r="G67" s="759">
        <v>3.0734666367108514E-2</v>
      </c>
      <c r="H67" s="759">
        <v>4.669683257918552E-2</v>
      </c>
      <c r="I67" s="759">
        <v>2.7498161312926307E-2</v>
      </c>
      <c r="J67" s="289">
        <v>0.5811860940695297</v>
      </c>
      <c r="K67" s="724"/>
      <c r="L67" s="72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71" t="s">
        <v>162</v>
      </c>
      <c r="B68" s="284" t="s">
        <v>76</v>
      </c>
      <c r="C68" s="282" t="s">
        <v>77</v>
      </c>
      <c r="D68" s="16">
        <v>11</v>
      </c>
      <c r="E68" s="16">
        <v>1290</v>
      </c>
      <c r="F68" s="17">
        <v>79.815989350873068</v>
      </c>
      <c r="G68" s="490">
        <v>1.8331805682859761E-2</v>
      </c>
      <c r="H68" s="490">
        <v>3.1976744186046513E-2</v>
      </c>
      <c r="I68" s="490">
        <v>2.4928139071743207E-2</v>
      </c>
      <c r="J68" s="15">
        <v>0.57450277143788719</v>
      </c>
      <c r="K68" s="113"/>
      <c r="L68" s="11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71"/>
      <c r="B69" s="774" t="s">
        <v>78</v>
      </c>
      <c r="C69" s="282" t="s">
        <v>79</v>
      </c>
      <c r="D69" s="16">
        <v>4</v>
      </c>
      <c r="E69" s="16">
        <v>480</v>
      </c>
      <c r="F69" s="17">
        <v>66.825540602714526</v>
      </c>
      <c r="G69" s="490">
        <v>4.8348106365833999E-3</v>
      </c>
      <c r="H69" s="490">
        <v>0.13975155279503107</v>
      </c>
      <c r="I69" s="490">
        <v>1.2470281958324815E-2</v>
      </c>
      <c r="J69" s="15">
        <v>0.33791430881164108</v>
      </c>
      <c r="K69" s="113"/>
      <c r="L69" s="11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71"/>
      <c r="B70" s="774"/>
      <c r="C70" s="282" t="s">
        <v>80</v>
      </c>
      <c r="D70" s="16">
        <v>1</v>
      </c>
      <c r="E70" s="16">
        <v>180</v>
      </c>
      <c r="F70" s="17">
        <v>54.266103059581312</v>
      </c>
      <c r="G70" s="490">
        <v>0.13064516129032258</v>
      </c>
      <c r="H70" s="490">
        <v>0.13100436681222707</v>
      </c>
      <c r="I70" s="490">
        <v>0</v>
      </c>
      <c r="J70" s="15">
        <v>0.39966273187183815</v>
      </c>
      <c r="K70" s="113"/>
      <c r="L70" s="11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71"/>
      <c r="B71" s="774" t="s">
        <v>81</v>
      </c>
      <c r="C71" s="282" t="s">
        <v>82</v>
      </c>
      <c r="D71" s="16">
        <v>6</v>
      </c>
      <c r="E71" s="16">
        <v>720</v>
      </c>
      <c r="F71" s="17">
        <v>69.672954528026992</v>
      </c>
      <c r="G71" s="490">
        <v>7.1975497702909647E-2</v>
      </c>
      <c r="H71" s="490">
        <v>0.1326530612244898</v>
      </c>
      <c r="I71" s="490">
        <v>1.893935966323592E-2</v>
      </c>
      <c r="J71" s="15">
        <v>0.3329446064139942</v>
      </c>
      <c r="K71" s="113"/>
      <c r="L71" s="11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71"/>
      <c r="B72" s="774"/>
      <c r="C72" s="282" t="s">
        <v>83</v>
      </c>
      <c r="D72" s="16">
        <v>4</v>
      </c>
      <c r="E72" s="16">
        <v>750</v>
      </c>
      <c r="F72" s="17">
        <v>83.58624722726357</v>
      </c>
      <c r="G72" s="490">
        <v>6.2197650310988253E-3</v>
      </c>
      <c r="H72" s="490">
        <v>3.7267080745341616E-2</v>
      </c>
      <c r="I72" s="490">
        <v>2.4991109233658736E-2</v>
      </c>
      <c r="J72" s="15">
        <v>0.72690296339337601</v>
      </c>
      <c r="K72" s="113"/>
      <c r="L72" s="11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71"/>
      <c r="B73" s="774" t="s">
        <v>84</v>
      </c>
      <c r="C73" s="282" t="s">
        <v>85</v>
      </c>
      <c r="D73" s="16">
        <v>3</v>
      </c>
      <c r="E73" s="16">
        <v>600</v>
      </c>
      <c r="F73" s="17">
        <v>79.81907062341844</v>
      </c>
      <c r="G73" s="490">
        <v>6.0797973400886635E-2</v>
      </c>
      <c r="H73" s="490">
        <v>0.10232558139534884</v>
      </c>
      <c r="I73" s="490">
        <v>1.7400464300587799E-2</v>
      </c>
      <c r="J73" s="15">
        <v>0.3976499690785405</v>
      </c>
      <c r="K73" s="113"/>
      <c r="L73" s="11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71"/>
      <c r="B74" s="774"/>
      <c r="C74" s="282" t="s">
        <v>86</v>
      </c>
      <c r="D74" s="16">
        <v>6</v>
      </c>
      <c r="E74" s="16">
        <v>660</v>
      </c>
      <c r="F74" s="17">
        <v>71.110225057593482</v>
      </c>
      <c r="G74" s="490">
        <v>3.5966149506346967E-2</v>
      </c>
      <c r="H74" s="490">
        <v>6.8904593639575976E-2</v>
      </c>
      <c r="I74" s="490">
        <v>1.5625194691919506E-2</v>
      </c>
      <c r="J74" s="15">
        <v>0.39808306709265179</v>
      </c>
      <c r="K74" s="113"/>
      <c r="L74" s="11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71"/>
      <c r="B75" s="774" t="s">
        <v>87</v>
      </c>
      <c r="C75" s="282" t="s">
        <v>88</v>
      </c>
      <c r="D75" s="16">
        <v>7</v>
      </c>
      <c r="E75" s="16">
        <v>810</v>
      </c>
      <c r="F75" s="17">
        <v>88.405081409912341</v>
      </c>
      <c r="G75" s="490">
        <v>2.177293934681182E-2</v>
      </c>
      <c r="H75" s="490">
        <v>2.1716649431230611E-2</v>
      </c>
      <c r="I75" s="490">
        <v>5.5859590039182665E-3</v>
      </c>
      <c r="J75" s="15">
        <v>0.32665712923223655</v>
      </c>
      <c r="K75" s="113"/>
      <c r="L75" s="11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71"/>
      <c r="B76" s="774"/>
      <c r="C76" s="282" t="s">
        <v>89</v>
      </c>
      <c r="D76" s="16">
        <v>7</v>
      </c>
      <c r="E76" s="16">
        <v>810</v>
      </c>
      <c r="F76" s="17">
        <v>76.731083185443737</v>
      </c>
      <c r="G76" s="490">
        <v>1.8131868131868133E-2</v>
      </c>
      <c r="H76" s="490">
        <v>5.7901085645355857E-2</v>
      </c>
      <c r="I76" s="490">
        <v>3.6469626040622379E-2</v>
      </c>
      <c r="J76" s="15">
        <v>0.60049019607843135</v>
      </c>
      <c r="K76" s="113"/>
      <c r="L76" s="1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71"/>
      <c r="B77" s="774"/>
      <c r="C77" s="282" t="s">
        <v>90</v>
      </c>
      <c r="D77" s="16">
        <v>4</v>
      </c>
      <c r="E77" s="16">
        <v>660</v>
      </c>
      <c r="F77" s="17">
        <v>85.333807362792882</v>
      </c>
      <c r="G77" s="490">
        <v>6.8674698795180719E-2</v>
      </c>
      <c r="H77" s="490">
        <v>7.2052401746724892E-2</v>
      </c>
      <c r="I77" s="490">
        <v>1.242890822973527E-2</v>
      </c>
      <c r="J77" s="15">
        <v>0.25420777713290771</v>
      </c>
      <c r="K77" s="113"/>
      <c r="L77" s="11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71"/>
      <c r="B78" s="774"/>
      <c r="C78" s="282" t="s">
        <v>91</v>
      </c>
      <c r="D78" s="16">
        <v>2</v>
      </c>
      <c r="E78" s="16">
        <v>540</v>
      </c>
      <c r="F78" s="17">
        <v>76.736469634617777</v>
      </c>
      <c r="G78" s="490">
        <v>3.6395147313691506E-2</v>
      </c>
      <c r="H78" s="490">
        <v>0</v>
      </c>
      <c r="I78" s="490">
        <v>4.8265234527193682E-3</v>
      </c>
      <c r="J78" s="15">
        <v>1.5519323671497585</v>
      </c>
      <c r="K78" s="113"/>
      <c r="L78" s="11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71"/>
      <c r="B79" s="774" t="s">
        <v>92</v>
      </c>
      <c r="C79" s="282" t="s">
        <v>93</v>
      </c>
      <c r="D79" s="16">
        <v>8</v>
      </c>
      <c r="E79" s="16">
        <v>1080</v>
      </c>
      <c r="F79" s="17">
        <v>77.50559974816268</v>
      </c>
      <c r="G79" s="490">
        <v>1.8773466833541929E-2</v>
      </c>
      <c r="H79" s="490">
        <v>3.2901296111665007E-2</v>
      </c>
      <c r="I79" s="490">
        <v>3.2255733884044478E-2</v>
      </c>
      <c r="J79" s="15">
        <v>0.35068912710566613</v>
      </c>
      <c r="K79" s="113"/>
      <c r="L79" s="11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71"/>
      <c r="B80" s="774"/>
      <c r="C80" s="282" t="s">
        <v>94</v>
      </c>
      <c r="D80" s="16">
        <v>12</v>
      </c>
      <c r="E80" s="16">
        <v>1800</v>
      </c>
      <c r="F80" s="17">
        <v>78.774098821200283</v>
      </c>
      <c r="G80" s="490">
        <v>4.4666666666666667E-2</v>
      </c>
      <c r="H80" s="490">
        <v>3.1869688385269122E-2</v>
      </c>
      <c r="I80" s="490">
        <v>1.6220785726512081E-2</v>
      </c>
      <c r="J80" s="15">
        <v>0.52855867916108878</v>
      </c>
      <c r="K80" s="113"/>
      <c r="L80" s="11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71"/>
      <c r="B81" s="774"/>
      <c r="C81" s="282" t="s">
        <v>95</v>
      </c>
      <c r="D81" s="16">
        <v>13</v>
      </c>
      <c r="E81" s="16">
        <v>1980</v>
      </c>
      <c r="F81" s="17">
        <v>77.381188278317453</v>
      </c>
      <c r="G81" s="490">
        <v>3.4746760895170786E-2</v>
      </c>
      <c r="H81" s="490">
        <v>0.1222301644031451</v>
      </c>
      <c r="I81" s="490">
        <v>3.5244647800748763E-2</v>
      </c>
      <c r="J81" s="15">
        <v>0.54392892398815407</v>
      </c>
      <c r="K81" s="113"/>
      <c r="L81" s="11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71"/>
      <c r="B82" s="775" t="s">
        <v>96</v>
      </c>
      <c r="C82" s="282" t="s">
        <v>97</v>
      </c>
      <c r="D82" s="16">
        <v>4</v>
      </c>
      <c r="E82" s="16">
        <v>720</v>
      </c>
      <c r="F82" s="17">
        <v>83.212387028176508</v>
      </c>
      <c r="G82" s="490">
        <v>1.4787430683918669E-2</v>
      </c>
      <c r="H82" s="490">
        <v>3.3599999999999998E-2</v>
      </c>
      <c r="I82" s="490">
        <v>5.8974481837009589E-2</v>
      </c>
      <c r="J82" s="15">
        <v>0.36325301204819277</v>
      </c>
      <c r="K82" s="113"/>
      <c r="L82" s="11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71"/>
      <c r="B83" s="777"/>
      <c r="C83" s="282" t="s">
        <v>98</v>
      </c>
      <c r="D83" s="16">
        <v>4</v>
      </c>
      <c r="E83" s="16">
        <v>1020</v>
      </c>
      <c r="F83" s="17">
        <v>89.456797072896151</v>
      </c>
      <c r="G83" s="490">
        <v>7.3496659242761692E-2</v>
      </c>
      <c r="H83" s="490">
        <v>3.3426183844011144E-2</v>
      </c>
      <c r="I83" s="490">
        <v>3.1782238442822387E-2</v>
      </c>
      <c r="J83" s="15">
        <v>0.58670741023682205</v>
      </c>
      <c r="K83" s="113"/>
      <c r="L83" s="11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71"/>
      <c r="B84" s="777"/>
      <c r="C84" s="282" t="s">
        <v>99</v>
      </c>
      <c r="D84" s="16">
        <v>9</v>
      </c>
      <c r="E84" s="16">
        <v>1380</v>
      </c>
      <c r="F84" s="17">
        <v>83.831442974165086</v>
      </c>
      <c r="G84" s="490">
        <v>1.021355617455896E-2</v>
      </c>
      <c r="H84" s="490">
        <v>1.7933390264731001E-2</v>
      </c>
      <c r="I84" s="490">
        <v>2.4491288993451866E-2</v>
      </c>
      <c r="J84" s="15">
        <v>0.62477504499100189</v>
      </c>
      <c r="K84" s="113"/>
      <c r="L84" s="11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63" t="s">
        <v>147</v>
      </c>
      <c r="B85" s="764"/>
      <c r="C85" s="764"/>
      <c r="D85" s="286">
        <v>105</v>
      </c>
      <c r="E85" s="286">
        <v>15480</v>
      </c>
      <c r="F85" s="287">
        <v>79.429193091469813</v>
      </c>
      <c r="G85" s="759">
        <v>3.5493412207582682E-2</v>
      </c>
      <c r="H85" s="759">
        <v>5.5425219941348969E-2</v>
      </c>
      <c r="I85" s="759">
        <v>2.4649867004699448E-2</v>
      </c>
      <c r="J85" s="289">
        <v>0.51087586243219052</v>
      </c>
      <c r="K85" s="724"/>
      <c r="L85" s="72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72" t="s">
        <v>174</v>
      </c>
      <c r="B86" s="771" t="s">
        <v>100</v>
      </c>
      <c r="C86" s="282" t="s">
        <v>101</v>
      </c>
      <c r="D86" s="16">
        <v>2</v>
      </c>
      <c r="E86" s="16">
        <v>300</v>
      </c>
      <c r="F86" s="17">
        <v>81.218630751964085</v>
      </c>
      <c r="G86" s="490">
        <v>3.3946251768033946E-2</v>
      </c>
      <c r="H86" s="490">
        <v>5.3097345132743369E-2</v>
      </c>
      <c r="I86" s="490">
        <v>1.6416594579207307E-2</v>
      </c>
      <c r="J86" s="15">
        <v>0.64806866952789699</v>
      </c>
      <c r="K86" s="113"/>
      <c r="L86" s="11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72"/>
      <c r="B87" s="771"/>
      <c r="C87" s="282" t="s">
        <v>102</v>
      </c>
      <c r="D87" s="16">
        <v>4</v>
      </c>
      <c r="E87" s="16">
        <v>630</v>
      </c>
      <c r="F87" s="17">
        <v>61.614478114478118</v>
      </c>
      <c r="G87" s="490">
        <v>2.9834254143646408E-2</v>
      </c>
      <c r="H87" s="490">
        <v>0.13688212927756654</v>
      </c>
      <c r="I87" s="490">
        <v>2.7479283196652521E-2</v>
      </c>
      <c r="J87" s="15">
        <v>0.6178660049627791</v>
      </c>
      <c r="K87" s="113"/>
      <c r="L87" s="11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72"/>
      <c r="B88" s="771"/>
      <c r="C88" s="282" t="s">
        <v>103</v>
      </c>
      <c r="D88" s="16">
        <v>15</v>
      </c>
      <c r="E88" s="16">
        <v>1980</v>
      </c>
      <c r="F88" s="17">
        <v>80.85952794710856</v>
      </c>
      <c r="G88" s="490">
        <v>3.612244897959184E-2</v>
      </c>
      <c r="H88" s="490">
        <v>7.8358208955223871E-2</v>
      </c>
      <c r="I88" s="490">
        <v>1.9570873373472006E-2</v>
      </c>
      <c r="J88" s="15">
        <v>0.61426844014510273</v>
      </c>
      <c r="K88" s="113"/>
      <c r="L88" s="11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72"/>
      <c r="B89" s="285" t="s">
        <v>104</v>
      </c>
      <c r="C89" s="282" t="s">
        <v>105</v>
      </c>
      <c r="D89" s="16">
        <v>8</v>
      </c>
      <c r="E89" s="16">
        <v>1320</v>
      </c>
      <c r="F89" s="17">
        <v>81.348737373737364</v>
      </c>
      <c r="G89" s="490">
        <v>2.4328859060402684E-2</v>
      </c>
      <c r="H89" s="490">
        <v>8.8335220838052106E-2</v>
      </c>
      <c r="I89" s="490">
        <v>1.7694115309755665E-2</v>
      </c>
      <c r="J89" s="15">
        <v>0.51596320346320346</v>
      </c>
      <c r="K89" s="113"/>
      <c r="L89" s="11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72"/>
      <c r="B90" s="771" t="s">
        <v>106</v>
      </c>
      <c r="C90" s="88" t="s">
        <v>107</v>
      </c>
      <c r="D90" s="16"/>
      <c r="E90" s="16"/>
      <c r="F90" s="17"/>
      <c r="G90" s="761"/>
      <c r="H90" s="761"/>
      <c r="I90" s="761"/>
      <c r="J90" s="544"/>
      <c r="K90" s="113"/>
      <c r="L90" s="11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72"/>
      <c r="B91" s="771"/>
      <c r="C91" s="282" t="s">
        <v>108</v>
      </c>
      <c r="D91" s="16">
        <v>2.6666666666666665</v>
      </c>
      <c r="E91" s="16">
        <v>530</v>
      </c>
      <c r="F91" s="17">
        <v>62.460407450874179</v>
      </c>
      <c r="G91" s="490">
        <v>2.4623803009575923E-2</v>
      </c>
      <c r="H91" s="490">
        <v>6.9767441860465115E-2</v>
      </c>
      <c r="I91" s="490">
        <v>8.0554174175661488E-3</v>
      </c>
      <c r="J91" s="15">
        <v>0.45496535796766746</v>
      </c>
      <c r="K91" s="113"/>
      <c r="L91" s="11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72"/>
      <c r="B92" s="771"/>
      <c r="C92" s="88" t="s">
        <v>109</v>
      </c>
      <c r="D92" s="13"/>
      <c r="E92" s="17"/>
      <c r="F92" s="17"/>
      <c r="G92" s="761"/>
      <c r="H92" s="761"/>
      <c r="I92" s="761"/>
      <c r="J92" s="544"/>
      <c r="K92" s="113"/>
      <c r="L92" s="11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63" t="s">
        <v>147</v>
      </c>
      <c r="B93" s="764"/>
      <c r="C93" s="764"/>
      <c r="D93" s="286">
        <v>31.666666666666668</v>
      </c>
      <c r="E93" s="286">
        <v>4760</v>
      </c>
      <c r="F93" s="287">
        <v>76.422043078840773</v>
      </c>
      <c r="G93" s="759">
        <v>3.0349257326374956E-2</v>
      </c>
      <c r="H93" s="759">
        <v>8.3637570527713243E-2</v>
      </c>
      <c r="I93" s="759">
        <v>1.8601552250892061E-2</v>
      </c>
      <c r="J93" s="289">
        <v>0.57018258884903805</v>
      </c>
      <c r="K93" s="724"/>
      <c r="L93" s="72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72" t="s">
        <v>177</v>
      </c>
      <c r="B94" s="771" t="s">
        <v>110</v>
      </c>
      <c r="C94" s="282" t="s">
        <v>111</v>
      </c>
      <c r="D94" s="16">
        <v>12</v>
      </c>
      <c r="E94" s="16">
        <v>2070</v>
      </c>
      <c r="F94" s="17">
        <v>77.466777020967328</v>
      </c>
      <c r="G94" s="490">
        <v>3.0325720703856231E-2</v>
      </c>
      <c r="H94" s="490">
        <v>7.5268817204301078E-2</v>
      </c>
      <c r="I94" s="490">
        <v>8.1485245657878458E-2</v>
      </c>
      <c r="J94" s="15">
        <v>0.68464193270060403</v>
      </c>
      <c r="K94" s="113"/>
      <c r="L94" s="11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72"/>
      <c r="B95" s="771"/>
      <c r="C95" s="282" t="s">
        <v>112</v>
      </c>
      <c r="D95" s="16">
        <v>14</v>
      </c>
      <c r="E95" s="16">
        <v>2250</v>
      </c>
      <c r="F95" s="17">
        <v>84.502517162471392</v>
      </c>
      <c r="G95" s="490">
        <v>2.9792516403617662E-2</v>
      </c>
      <c r="H95" s="490">
        <v>5.692599620493359E-2</v>
      </c>
      <c r="I95" s="490">
        <v>3.7518058358838695E-2</v>
      </c>
      <c r="J95" s="15">
        <v>0.58144329896907221</v>
      </c>
      <c r="K95" s="113"/>
      <c r="L95" s="11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72"/>
      <c r="B96" s="771"/>
      <c r="C96" s="282" t="s">
        <v>113</v>
      </c>
      <c r="D96" s="16">
        <v>5</v>
      </c>
      <c r="E96" s="16">
        <v>750</v>
      </c>
      <c r="F96" s="17">
        <v>68.98913482652614</v>
      </c>
      <c r="G96" s="490">
        <v>3.9316239316239315E-2</v>
      </c>
      <c r="H96" s="490">
        <v>4.8214285714285716E-2</v>
      </c>
      <c r="I96" s="490">
        <v>1.481714801602615E-2</v>
      </c>
      <c r="J96" s="15">
        <v>0.52253668763102723</v>
      </c>
      <c r="K96" s="113"/>
      <c r="L96" s="11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72"/>
      <c r="B97" s="771" t="s">
        <v>114</v>
      </c>
      <c r="C97" s="282" t="s">
        <v>115</v>
      </c>
      <c r="D97" s="16">
        <v>4</v>
      </c>
      <c r="E97" s="16">
        <v>900</v>
      </c>
      <c r="F97" s="17">
        <v>79.759259259259267</v>
      </c>
      <c r="G97" s="490">
        <v>5.8852378616969106E-3</v>
      </c>
      <c r="H97" s="490">
        <v>2.0215633423180591E-2</v>
      </c>
      <c r="I97" s="490">
        <v>4.5896495337428726E-2</v>
      </c>
      <c r="J97" s="15">
        <v>0.78816345702207624</v>
      </c>
      <c r="K97" s="113"/>
      <c r="L97" s="11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72"/>
      <c r="B98" s="771"/>
      <c r="C98" s="282" t="s">
        <v>116</v>
      </c>
      <c r="D98" s="16">
        <v>17</v>
      </c>
      <c r="E98" s="16">
        <v>2490</v>
      </c>
      <c r="F98" s="17">
        <v>69.247355011443616</v>
      </c>
      <c r="G98" s="490">
        <v>1.7771195853387635E-2</v>
      </c>
      <c r="H98" s="490">
        <v>4.3200000000000002E-2</v>
      </c>
      <c r="I98" s="490">
        <v>2.4965713009919302E-2</v>
      </c>
      <c r="J98" s="15">
        <v>0.48676867686768677</v>
      </c>
      <c r="K98" s="113"/>
      <c r="L98" s="11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72"/>
      <c r="B99" s="771"/>
      <c r="C99" s="282" t="s">
        <v>117</v>
      </c>
      <c r="D99" s="16">
        <v>1</v>
      </c>
      <c r="E99" s="16">
        <v>210</v>
      </c>
      <c r="F99" s="17">
        <v>134.39682539682542</v>
      </c>
      <c r="G99" s="490">
        <v>2.5641025641025641E-3</v>
      </c>
      <c r="H99" s="490">
        <v>1.3574660633484162E-2</v>
      </c>
      <c r="I99" s="490">
        <v>3.135007584695769E-2</v>
      </c>
      <c r="J99" s="15">
        <v>0.44095157179269329</v>
      </c>
      <c r="K99" s="113"/>
      <c r="L99" s="11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72"/>
      <c r="B100" s="771" t="s">
        <v>118</v>
      </c>
      <c r="C100" s="282" t="s">
        <v>119</v>
      </c>
      <c r="D100" s="16">
        <v>12</v>
      </c>
      <c r="E100" s="16">
        <v>1950</v>
      </c>
      <c r="F100" s="17">
        <v>68.688447752963881</v>
      </c>
      <c r="G100" s="490">
        <v>3.6793095616625027E-2</v>
      </c>
      <c r="H100" s="490">
        <v>8.6956521739130432E-2</v>
      </c>
      <c r="I100" s="490">
        <v>5.3505557272621455E-2</v>
      </c>
      <c r="J100" s="15">
        <v>0.92897358163707233</v>
      </c>
      <c r="K100" s="113"/>
      <c r="L100" s="11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72"/>
      <c r="B101" s="771"/>
      <c r="C101" s="282" t="s">
        <v>120</v>
      </c>
      <c r="D101" s="16">
        <v>7</v>
      </c>
      <c r="E101" s="16">
        <v>900</v>
      </c>
      <c r="F101" s="17">
        <v>103.5250433946086</v>
      </c>
      <c r="G101" s="490">
        <v>1.9009900990099009E-2</v>
      </c>
      <c r="H101" s="490">
        <v>3.4253092293054233E-2</v>
      </c>
      <c r="I101" s="490">
        <v>3.9711271556204054E-2</v>
      </c>
      <c r="J101" s="15">
        <v>0.72680788897005122</v>
      </c>
      <c r="K101" s="113"/>
      <c r="L101" s="11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72"/>
      <c r="B102" s="771" t="s">
        <v>121</v>
      </c>
      <c r="C102" s="282" t="s">
        <v>122</v>
      </c>
      <c r="D102" s="16">
        <v>21</v>
      </c>
      <c r="E102" s="16">
        <v>3000</v>
      </c>
      <c r="F102" s="17">
        <v>81.698440253557436</v>
      </c>
      <c r="G102" s="490">
        <v>3.3760186263096625E-2</v>
      </c>
      <c r="H102" s="490">
        <v>6.8092536010475782E-2</v>
      </c>
      <c r="I102" s="490">
        <v>1.0744119166210842E-2</v>
      </c>
      <c r="J102" s="15">
        <v>0.38571428571428568</v>
      </c>
      <c r="K102" s="113"/>
      <c r="L102" s="11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72"/>
      <c r="B103" s="771"/>
      <c r="C103" s="282" t="s">
        <v>123</v>
      </c>
      <c r="D103" s="16">
        <v>12</v>
      </c>
      <c r="E103" s="16">
        <v>1830</v>
      </c>
      <c r="F103" s="17">
        <v>70.895444466654354</v>
      </c>
      <c r="G103" s="490">
        <v>2.0297699594046009E-2</v>
      </c>
      <c r="H103" s="490">
        <v>7.7021822849807436E-2</v>
      </c>
      <c r="I103" s="490">
        <v>3.1345063691186018E-2</v>
      </c>
      <c r="J103" s="15">
        <v>0.33231209150326801</v>
      </c>
      <c r="K103" s="113"/>
      <c r="L103" s="11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72"/>
      <c r="B104" s="771" t="s">
        <v>124</v>
      </c>
      <c r="C104" s="282" t="s">
        <v>125</v>
      </c>
      <c r="D104" s="16">
        <v>3</v>
      </c>
      <c r="E104" s="16">
        <v>450</v>
      </c>
      <c r="F104" s="17">
        <v>156.56279991443989</v>
      </c>
      <c r="G104" s="490">
        <v>2.0661157024793389E-2</v>
      </c>
      <c r="H104" s="490">
        <v>4.5064377682403428E-2</v>
      </c>
      <c r="I104" s="490">
        <v>1.466693427526335E-2</v>
      </c>
      <c r="J104" s="15">
        <v>0.42295667708798573</v>
      </c>
      <c r="K104" s="113"/>
      <c r="L104" s="11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72"/>
      <c r="B105" s="771"/>
      <c r="C105" s="282" t="s">
        <v>126</v>
      </c>
      <c r="D105" s="16">
        <v>13</v>
      </c>
      <c r="E105" s="16">
        <v>1800</v>
      </c>
      <c r="F105" s="17">
        <v>47.472112428634169</v>
      </c>
      <c r="G105" s="490">
        <v>2.3643528341921793E-2</v>
      </c>
      <c r="H105" s="490">
        <v>1.7804154302670624E-2</v>
      </c>
      <c r="I105" s="490">
        <v>2.3015461851104903E-2</v>
      </c>
      <c r="J105" s="15">
        <v>0.37900056148231331</v>
      </c>
      <c r="K105" s="113"/>
      <c r="L105" s="11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72"/>
      <c r="B106" s="771" t="s">
        <v>127</v>
      </c>
      <c r="C106" s="282" t="s">
        <v>128</v>
      </c>
      <c r="D106" s="16">
        <v>4</v>
      </c>
      <c r="E106" s="16">
        <v>540</v>
      </c>
      <c r="F106" s="17">
        <v>86.881098344357952</v>
      </c>
      <c r="G106" s="490">
        <v>1.3109978150036417E-2</v>
      </c>
      <c r="H106" s="490">
        <v>0</v>
      </c>
      <c r="I106" s="490">
        <v>1.2788870448059507E-2</v>
      </c>
      <c r="J106" s="15">
        <v>0.7986062717770035</v>
      </c>
      <c r="K106" s="113"/>
      <c r="L106" s="11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72"/>
      <c r="B107" s="771"/>
      <c r="C107" s="282" t="s">
        <v>129</v>
      </c>
      <c r="D107" s="16">
        <v>5</v>
      </c>
      <c r="E107" s="16">
        <v>360</v>
      </c>
      <c r="F107" s="17">
        <v>79.299526493367082</v>
      </c>
      <c r="G107" s="490">
        <v>3.0201342281879196E-2</v>
      </c>
      <c r="H107" s="490">
        <v>5.6390977443609019E-2</v>
      </c>
      <c r="I107" s="490">
        <v>4.4369981437566604E-2</v>
      </c>
      <c r="J107" s="15">
        <v>0.85492801771871529</v>
      </c>
      <c r="K107" s="113"/>
      <c r="L107" s="11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72"/>
      <c r="B108" s="771"/>
      <c r="C108" s="282" t="s">
        <v>130</v>
      </c>
      <c r="D108" s="16">
        <v>3</v>
      </c>
      <c r="E108" s="16">
        <v>270</v>
      </c>
      <c r="F108" s="17">
        <v>85.162772739686048</v>
      </c>
      <c r="G108" s="490">
        <v>0</v>
      </c>
      <c r="H108" s="490">
        <v>0</v>
      </c>
      <c r="I108" s="490">
        <v>1.449656770814904E-2</v>
      </c>
      <c r="J108" s="15">
        <v>0.55350066050198143</v>
      </c>
      <c r="K108" s="113"/>
      <c r="L108" s="11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63" t="s">
        <v>147</v>
      </c>
      <c r="B109" s="764"/>
      <c r="C109" s="764"/>
      <c r="D109" s="286">
        <v>133</v>
      </c>
      <c r="E109" s="286">
        <v>19770</v>
      </c>
      <c r="F109" s="287">
        <v>77.4390973059391</v>
      </c>
      <c r="G109" s="759">
        <v>2.5347790507364978E-2</v>
      </c>
      <c r="H109" s="759">
        <v>5.2907085436530193E-2</v>
      </c>
      <c r="I109" s="759">
        <v>3.4173085332591821E-2</v>
      </c>
      <c r="J109" s="289">
        <v>0.55876647401155932</v>
      </c>
      <c r="K109" s="724"/>
      <c r="L109" s="72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65" t="s">
        <v>131</v>
      </c>
      <c r="B110" s="765"/>
      <c r="C110" s="766"/>
      <c r="D110" s="302">
        <v>483.66666666666669</v>
      </c>
      <c r="E110" s="302">
        <v>71746.666666666672</v>
      </c>
      <c r="F110" s="303">
        <v>77.771501006288432</v>
      </c>
      <c r="G110" s="492">
        <v>3.1331636980491941E-2</v>
      </c>
      <c r="H110" s="492">
        <v>6.0255300735612291E-2</v>
      </c>
      <c r="I110" s="492">
        <v>2.5143134051057156E-2</v>
      </c>
      <c r="J110" s="297">
        <v>0.52478395564976354</v>
      </c>
      <c r="K110" s="724"/>
      <c r="L110" s="72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 x14ac:dyDescent="0.25">
      <c r="A112" s="738" t="s">
        <v>187</v>
      </c>
      <c r="B112" s="466" t="s">
        <v>364</v>
      </c>
      <c r="C112" s="12"/>
      <c r="D112" s="12"/>
      <c r="E112" s="12"/>
      <c r="F112" s="8"/>
      <c r="G112" s="111"/>
      <c r="H112" s="111"/>
      <c r="I112" s="111"/>
      <c r="J112" s="111"/>
      <c r="K112" s="111"/>
      <c r="L112" s="111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 x14ac:dyDescent="0.25">
      <c r="A113" s="111"/>
      <c r="B113" s="111"/>
      <c r="C113" s="111"/>
      <c r="D113" s="8"/>
      <c r="E113" s="8"/>
      <c r="F113" s="8"/>
      <c r="G113" s="8"/>
      <c r="H113" s="111"/>
      <c r="I113" s="111"/>
      <c r="J113" s="111"/>
      <c r="K113" s="111"/>
      <c r="L113" s="111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 x14ac:dyDescent="0.25">
      <c r="A114" s="111"/>
      <c r="B114" s="111"/>
      <c r="C114" s="111"/>
      <c r="D114" s="8"/>
      <c r="E114" s="8"/>
      <c r="F114" s="8"/>
      <c r="G114" s="111"/>
      <c r="H114" s="111"/>
      <c r="I114" s="111"/>
      <c r="J114" s="111"/>
      <c r="K114" s="111"/>
      <c r="L114" s="111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 x14ac:dyDescent="0.25">
      <c r="A115"/>
      <c r="D115" s="290"/>
      <c r="E115" s="290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113"/>
  <sheetViews>
    <sheetView zoomScale="75" zoomScaleNormal="75" workbookViewId="0">
      <selection activeCell="L25" sqref="L25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272" customFormat="1" ht="27.75" customHeight="1" x14ac:dyDescent="0.25">
      <c r="A1" s="874" t="s">
        <v>399</v>
      </c>
      <c r="B1" s="875"/>
      <c r="C1" s="875"/>
      <c r="D1" s="875"/>
      <c r="E1" s="875"/>
      <c r="F1" s="875"/>
      <c r="G1" s="875"/>
      <c r="H1" s="111"/>
      <c r="I1" s="111"/>
    </row>
    <row r="2" spans="1:9" ht="24.95" customHeight="1" x14ac:dyDescent="0.25">
      <c r="A2" s="876" t="s">
        <v>220</v>
      </c>
      <c r="B2" s="876"/>
      <c r="C2" s="876"/>
      <c r="D2" s="876"/>
      <c r="E2" s="876"/>
      <c r="F2" s="876"/>
      <c r="G2" s="876"/>
      <c r="H2" s="111"/>
      <c r="I2" s="111"/>
    </row>
    <row r="3" spans="1:9" ht="30" customHeight="1" x14ac:dyDescent="0.25">
      <c r="A3" s="805" t="s">
        <v>141</v>
      </c>
      <c r="B3" s="802" t="s">
        <v>1</v>
      </c>
      <c r="C3" s="811" t="s">
        <v>2</v>
      </c>
      <c r="D3" s="863" t="s">
        <v>219</v>
      </c>
      <c r="E3" s="863" t="s">
        <v>133</v>
      </c>
      <c r="F3" s="862" t="s">
        <v>218</v>
      </c>
      <c r="G3" s="802" t="s">
        <v>221</v>
      </c>
      <c r="H3" s="111"/>
      <c r="I3" s="111"/>
    </row>
    <row r="4" spans="1:9" ht="24.95" customHeight="1" x14ac:dyDescent="0.25">
      <c r="A4" s="805"/>
      <c r="B4" s="802"/>
      <c r="C4" s="811"/>
      <c r="D4" s="877"/>
      <c r="E4" s="877"/>
      <c r="F4" s="862"/>
      <c r="G4" s="802"/>
      <c r="H4" s="111"/>
      <c r="I4" s="111"/>
    </row>
    <row r="5" spans="1:9" ht="54.95" customHeight="1" x14ac:dyDescent="0.25">
      <c r="A5" s="805"/>
      <c r="B5" s="802"/>
      <c r="C5" s="811"/>
      <c r="D5" s="864"/>
      <c r="E5" s="864"/>
      <c r="F5" s="862"/>
      <c r="G5" s="802"/>
      <c r="H5" s="111"/>
      <c r="I5" s="111"/>
    </row>
    <row r="6" spans="1:9" ht="15.75" x14ac:dyDescent="0.25">
      <c r="A6" s="771" t="s">
        <v>143</v>
      </c>
      <c r="B6" s="774" t="s">
        <v>4</v>
      </c>
      <c r="C6" s="26" t="s">
        <v>5</v>
      </c>
      <c r="D6" s="54"/>
      <c r="E6" s="24"/>
      <c r="F6" s="79"/>
      <c r="G6" s="80"/>
      <c r="H6" s="111"/>
      <c r="I6" s="111"/>
    </row>
    <row r="7" spans="1:9" ht="15.75" x14ac:dyDescent="0.25">
      <c r="A7" s="771"/>
      <c r="B7" s="774"/>
      <c r="C7" s="282" t="s">
        <v>6</v>
      </c>
      <c r="D7" s="81">
        <v>1</v>
      </c>
      <c r="E7" s="13">
        <v>120</v>
      </c>
      <c r="F7" s="144">
        <v>3.3222222222222224</v>
      </c>
      <c r="G7" s="80">
        <v>0.94257425742574252</v>
      </c>
      <c r="H7" s="111"/>
      <c r="I7" s="111"/>
    </row>
    <row r="8" spans="1:9" ht="15.75" x14ac:dyDescent="0.25">
      <c r="A8" s="771"/>
      <c r="B8" s="774" t="s">
        <v>7</v>
      </c>
      <c r="C8" s="282" t="s">
        <v>8</v>
      </c>
      <c r="D8" s="81">
        <v>1</v>
      </c>
      <c r="E8" s="13">
        <v>120</v>
      </c>
      <c r="F8" s="144">
        <v>2.5583333333333331</v>
      </c>
      <c r="G8" s="80">
        <v>0.78181818181818186</v>
      </c>
      <c r="H8" s="111"/>
      <c r="I8" s="111"/>
    </row>
    <row r="9" spans="1:9" ht="15.75" x14ac:dyDescent="0.25">
      <c r="A9" s="771"/>
      <c r="B9" s="774"/>
      <c r="C9" s="282" t="s">
        <v>9</v>
      </c>
      <c r="D9" s="81">
        <v>1</v>
      </c>
      <c r="E9" s="13">
        <v>120</v>
      </c>
      <c r="F9" s="144">
        <v>2.0750000000000002</v>
      </c>
      <c r="G9" s="80">
        <v>0</v>
      </c>
      <c r="H9" s="111"/>
      <c r="I9" s="111"/>
    </row>
    <row r="10" spans="1:9" ht="15.75" x14ac:dyDescent="0.25">
      <c r="A10" s="771"/>
      <c r="B10" s="774"/>
      <c r="C10" s="26" t="s">
        <v>10</v>
      </c>
      <c r="D10" s="81"/>
      <c r="E10" s="13"/>
      <c r="F10" s="144"/>
      <c r="G10" s="80"/>
      <c r="H10" s="111"/>
      <c r="I10" s="111"/>
    </row>
    <row r="11" spans="1:9" ht="15.75" x14ac:dyDescent="0.25">
      <c r="A11" s="771"/>
      <c r="B11" s="774" t="s">
        <v>11</v>
      </c>
      <c r="C11" s="282" t="s">
        <v>144</v>
      </c>
      <c r="D11" s="81">
        <v>1</v>
      </c>
      <c r="E11" s="13">
        <v>120</v>
      </c>
      <c r="F11" s="144">
        <v>10.441666666666666</v>
      </c>
      <c r="G11" s="38">
        <v>9.4972067039106142E-2</v>
      </c>
      <c r="H11" s="111"/>
      <c r="I11" s="111"/>
    </row>
    <row r="12" spans="1:9" ht="15.75" x14ac:dyDescent="0.25">
      <c r="A12" s="771"/>
      <c r="B12" s="774"/>
      <c r="C12" s="282" t="s">
        <v>145</v>
      </c>
      <c r="D12" s="81">
        <v>1</v>
      </c>
      <c r="E12" s="13">
        <v>120</v>
      </c>
      <c r="F12" s="144">
        <v>3.375</v>
      </c>
      <c r="G12" s="80">
        <v>0.703125</v>
      </c>
      <c r="H12" s="111"/>
      <c r="I12" s="111"/>
    </row>
    <row r="13" spans="1:9" ht="15.75" x14ac:dyDescent="0.25">
      <c r="A13" s="771"/>
      <c r="B13" s="774"/>
      <c r="C13" s="26" t="s">
        <v>146</v>
      </c>
      <c r="D13" s="81"/>
      <c r="E13" s="13"/>
      <c r="F13" s="144"/>
      <c r="G13" s="80"/>
      <c r="H13" s="111"/>
      <c r="I13" s="111"/>
    </row>
    <row r="14" spans="1:9" s="272" customFormat="1" ht="15.75" x14ac:dyDescent="0.25">
      <c r="A14" s="763" t="s">
        <v>147</v>
      </c>
      <c r="B14" s="763"/>
      <c r="C14" s="763"/>
      <c r="D14" s="344">
        <v>5</v>
      </c>
      <c r="E14" s="306">
        <v>600</v>
      </c>
      <c r="F14" s="304">
        <v>4.3544444444444439</v>
      </c>
      <c r="G14" s="345">
        <v>0.19789428448646326</v>
      </c>
      <c r="H14" s="111"/>
      <c r="I14" s="111"/>
    </row>
    <row r="15" spans="1:9" ht="15.75" customHeight="1" x14ac:dyDescent="0.25">
      <c r="A15" s="771" t="s">
        <v>148</v>
      </c>
      <c r="B15" s="774" t="s">
        <v>15</v>
      </c>
      <c r="C15" s="26" t="s">
        <v>16</v>
      </c>
      <c r="D15" s="81"/>
      <c r="E15" s="13"/>
      <c r="F15" s="144"/>
      <c r="G15" s="80"/>
      <c r="H15" s="111"/>
      <c r="I15" s="111"/>
    </row>
    <row r="16" spans="1:9" ht="15.75" x14ac:dyDescent="0.25">
      <c r="A16" s="771"/>
      <c r="B16" s="774"/>
      <c r="C16" s="282" t="s">
        <v>17</v>
      </c>
      <c r="D16" s="81">
        <v>1</v>
      </c>
      <c r="E16" s="13">
        <v>120</v>
      </c>
      <c r="F16" s="144">
        <v>2.9361111111111109</v>
      </c>
      <c r="G16" s="80">
        <v>1</v>
      </c>
      <c r="H16" s="111"/>
      <c r="I16" s="703"/>
    </row>
    <row r="17" spans="1:9" ht="15.75" x14ac:dyDescent="0.25">
      <c r="A17" s="771"/>
      <c r="B17" s="774"/>
      <c r="C17" s="26" t="s">
        <v>18</v>
      </c>
      <c r="D17" s="81"/>
      <c r="E17" s="13"/>
      <c r="F17" s="144"/>
      <c r="G17" s="80"/>
      <c r="H17" s="111"/>
      <c r="I17" s="111"/>
    </row>
    <row r="18" spans="1:9" ht="15.75" customHeight="1" x14ac:dyDescent="0.25">
      <c r="A18" s="771"/>
      <c r="B18" s="774" t="s">
        <v>19</v>
      </c>
      <c r="C18" s="282" t="s">
        <v>20</v>
      </c>
      <c r="D18" s="81">
        <v>1</v>
      </c>
      <c r="E18" s="13">
        <v>120</v>
      </c>
      <c r="F18" s="144">
        <v>1</v>
      </c>
      <c r="G18" s="80">
        <v>0</v>
      </c>
      <c r="H18" s="111"/>
      <c r="I18" s="111"/>
    </row>
    <row r="19" spans="1:9" ht="15.75" x14ac:dyDescent="0.25">
      <c r="A19" s="771"/>
      <c r="B19" s="774"/>
      <c r="C19" s="88" t="s">
        <v>21</v>
      </c>
      <c r="D19" s="81"/>
      <c r="E19" s="13"/>
      <c r="F19" s="144"/>
      <c r="G19" s="80"/>
      <c r="H19" s="111"/>
      <c r="I19" s="111"/>
    </row>
    <row r="20" spans="1:9" ht="15.75" x14ac:dyDescent="0.25">
      <c r="A20" s="771"/>
      <c r="B20" s="771" t="s">
        <v>22</v>
      </c>
      <c r="C20" s="26" t="s">
        <v>23</v>
      </c>
      <c r="D20" s="81"/>
      <c r="E20" s="13"/>
      <c r="F20" s="144"/>
      <c r="G20" s="80"/>
      <c r="H20" s="111"/>
      <c r="I20" s="111"/>
    </row>
    <row r="21" spans="1:9" ht="15.75" x14ac:dyDescent="0.25">
      <c r="A21" s="771"/>
      <c r="B21" s="771"/>
      <c r="C21" s="282" t="s">
        <v>24</v>
      </c>
      <c r="D21" s="81">
        <v>1</v>
      </c>
      <c r="E21" s="13">
        <v>120</v>
      </c>
      <c r="F21" s="144">
        <v>1.5694444444444444</v>
      </c>
      <c r="G21" s="80">
        <v>0.79569892473118276</v>
      </c>
      <c r="H21" s="111"/>
      <c r="I21" s="111"/>
    </row>
    <row r="22" spans="1:9" ht="15.75" x14ac:dyDescent="0.25">
      <c r="A22" s="771"/>
      <c r="B22" s="771" t="s">
        <v>25</v>
      </c>
      <c r="C22" s="26" t="s">
        <v>26</v>
      </c>
      <c r="D22" s="81"/>
      <c r="E22" s="13"/>
      <c r="F22" s="144"/>
      <c r="G22" s="80"/>
      <c r="H22" s="111"/>
      <c r="I22" s="111"/>
    </row>
    <row r="23" spans="1:9" ht="15.75" x14ac:dyDescent="0.25">
      <c r="A23" s="771"/>
      <c r="B23" s="771"/>
      <c r="C23" s="282" t="s">
        <v>27</v>
      </c>
      <c r="D23" s="81">
        <v>1</v>
      </c>
      <c r="E23" s="13">
        <v>120</v>
      </c>
      <c r="F23" s="144">
        <v>1.0722222222222222</v>
      </c>
      <c r="G23" s="80">
        <v>1</v>
      </c>
      <c r="H23" s="111"/>
      <c r="I23" s="111"/>
    </row>
    <row r="24" spans="1:9" ht="15.75" x14ac:dyDescent="0.25">
      <c r="A24" s="771"/>
      <c r="B24" s="771"/>
      <c r="C24" s="26" t="s">
        <v>149</v>
      </c>
      <c r="D24" s="81"/>
      <c r="E24" s="13"/>
      <c r="F24" s="444"/>
      <c r="G24" s="80"/>
      <c r="H24" s="111"/>
      <c r="I24" s="111"/>
    </row>
    <row r="25" spans="1:9" ht="15.75" x14ac:dyDescent="0.25">
      <c r="A25" s="763" t="s">
        <v>147</v>
      </c>
      <c r="B25" s="763"/>
      <c r="C25" s="763"/>
      <c r="D25" s="344">
        <v>4</v>
      </c>
      <c r="E25" s="306">
        <v>480</v>
      </c>
      <c r="F25" s="304">
        <v>1.6444444444444446</v>
      </c>
      <c r="G25" s="345">
        <v>0.93624161073825507</v>
      </c>
      <c r="H25" s="111"/>
      <c r="I25" s="111"/>
    </row>
    <row r="26" spans="1:9" ht="15.75" x14ac:dyDescent="0.25">
      <c r="A26" s="813" t="s">
        <v>150</v>
      </c>
      <c r="B26" s="813" t="s">
        <v>29</v>
      </c>
      <c r="C26" s="282" t="s">
        <v>30</v>
      </c>
      <c r="D26" s="17">
        <v>1</v>
      </c>
      <c r="E26" s="13">
        <v>120</v>
      </c>
      <c r="F26" s="144">
        <v>1.4944444444444445</v>
      </c>
      <c r="G26" s="107">
        <v>0.50769230769230766</v>
      </c>
      <c r="H26" s="111"/>
      <c r="I26" s="111"/>
    </row>
    <row r="27" spans="1:9" ht="15.75" x14ac:dyDescent="0.25">
      <c r="A27" s="814"/>
      <c r="B27" s="814"/>
      <c r="C27" s="26" t="s">
        <v>31</v>
      </c>
      <c r="D27" s="17"/>
      <c r="E27" s="13"/>
      <c r="F27" s="144"/>
      <c r="G27" s="104"/>
      <c r="H27" s="111"/>
      <c r="I27" s="111"/>
    </row>
    <row r="28" spans="1:9" ht="15.75" x14ac:dyDescent="0.25">
      <c r="A28" s="814"/>
      <c r="B28" s="814"/>
      <c r="C28" s="26" t="s">
        <v>32</v>
      </c>
      <c r="D28" s="17"/>
      <c r="E28" s="13"/>
      <c r="F28" s="144"/>
      <c r="G28" s="104"/>
      <c r="H28" s="111"/>
      <c r="I28" s="111"/>
    </row>
    <row r="29" spans="1:9" ht="15.75" x14ac:dyDescent="0.25">
      <c r="A29" s="814"/>
      <c r="B29" s="814"/>
      <c r="C29" s="26" t="s">
        <v>33</v>
      </c>
      <c r="D29" s="17"/>
      <c r="E29" s="13"/>
      <c r="F29" s="144"/>
      <c r="G29" s="104"/>
      <c r="H29" s="111"/>
      <c r="I29" s="111"/>
    </row>
    <row r="30" spans="1:9" ht="15.75" x14ac:dyDescent="0.25">
      <c r="A30" s="814"/>
      <c r="B30" s="865"/>
      <c r="C30" s="88" t="s">
        <v>151</v>
      </c>
      <c r="D30" s="17"/>
      <c r="E30" s="17"/>
      <c r="F30" s="144"/>
      <c r="G30" s="17"/>
      <c r="H30" s="111"/>
      <c r="I30" s="111"/>
    </row>
    <row r="31" spans="1:9" ht="15.75" x14ac:dyDescent="0.25">
      <c r="A31" s="814"/>
      <c r="B31" s="871" t="s">
        <v>35</v>
      </c>
      <c r="C31" s="26" t="s">
        <v>36</v>
      </c>
      <c r="D31" s="567"/>
      <c r="E31" s="568"/>
      <c r="F31" s="573"/>
      <c r="G31" s="263"/>
      <c r="H31" s="111"/>
      <c r="I31" s="111"/>
    </row>
    <row r="32" spans="1:9" ht="15.75" x14ac:dyDescent="0.25">
      <c r="A32" s="814"/>
      <c r="B32" s="872"/>
      <c r="C32" s="26" t="s">
        <v>37</v>
      </c>
      <c r="D32" s="567"/>
      <c r="E32" s="568"/>
      <c r="F32" s="573"/>
      <c r="G32" s="263"/>
      <c r="H32" s="111"/>
      <c r="I32" s="111"/>
    </row>
    <row r="33" spans="1:9" ht="15.75" x14ac:dyDescent="0.25">
      <c r="A33" s="814"/>
      <c r="B33" s="872"/>
      <c r="C33" s="26" t="s">
        <v>38</v>
      </c>
      <c r="D33" s="567"/>
      <c r="E33" s="568"/>
      <c r="F33" s="573"/>
      <c r="G33" s="263"/>
      <c r="H33" s="111"/>
      <c r="I33" s="111"/>
    </row>
    <row r="34" spans="1:9" ht="15.75" x14ac:dyDescent="0.25">
      <c r="A34" s="814"/>
      <c r="B34" s="872"/>
      <c r="C34" s="26" t="s">
        <v>39</v>
      </c>
      <c r="D34" s="567"/>
      <c r="E34" s="568"/>
      <c r="F34" s="573"/>
      <c r="G34" s="263"/>
      <c r="H34" s="111"/>
      <c r="I34" s="111"/>
    </row>
    <row r="35" spans="1:9" ht="15.75" x14ac:dyDescent="0.25">
      <c r="A35" s="814"/>
      <c r="B35" s="872"/>
      <c r="C35" s="26" t="s">
        <v>40</v>
      </c>
      <c r="D35" s="567"/>
      <c r="E35" s="568"/>
      <c r="F35" s="573"/>
      <c r="G35" s="263"/>
      <c r="H35" s="111"/>
      <c r="I35" s="111"/>
    </row>
    <row r="36" spans="1:9" ht="15.75" x14ac:dyDescent="0.25">
      <c r="A36" s="814"/>
      <c r="B36" s="873"/>
      <c r="C36" s="26" t="s">
        <v>152</v>
      </c>
      <c r="D36" s="567"/>
      <c r="E36" s="568"/>
      <c r="F36" s="573"/>
      <c r="G36" s="263"/>
      <c r="H36" s="111"/>
      <c r="I36" s="111"/>
    </row>
    <row r="37" spans="1:9" ht="15.75" x14ac:dyDescent="0.25">
      <c r="A37" s="814"/>
      <c r="B37" s="813" t="s">
        <v>42</v>
      </c>
      <c r="C37" s="26" t="s">
        <v>43</v>
      </c>
      <c r="D37" s="17"/>
      <c r="E37" s="13"/>
      <c r="F37" s="144"/>
      <c r="G37" s="104"/>
      <c r="H37" s="111"/>
      <c r="I37" s="111"/>
    </row>
    <row r="38" spans="1:9" ht="15.75" x14ac:dyDescent="0.25">
      <c r="A38" s="814"/>
      <c r="B38" s="814"/>
      <c r="C38" s="26" t="s">
        <v>44</v>
      </c>
      <c r="D38" s="17"/>
      <c r="E38" s="13"/>
      <c r="F38" s="144"/>
      <c r="G38" s="104"/>
      <c r="H38" s="111"/>
      <c r="I38" s="111"/>
    </row>
    <row r="39" spans="1:9" ht="15.75" x14ac:dyDescent="0.25">
      <c r="A39" s="814"/>
      <c r="B39" s="814"/>
      <c r="C39" s="26" t="s">
        <v>153</v>
      </c>
      <c r="D39" s="17"/>
      <c r="E39" s="13"/>
      <c r="F39" s="144"/>
      <c r="G39" s="104"/>
      <c r="H39" s="111"/>
      <c r="I39" s="111"/>
    </row>
    <row r="40" spans="1:9" ht="15.75" x14ac:dyDescent="0.25">
      <c r="A40" s="865"/>
      <c r="B40" s="865"/>
      <c r="C40" s="282" t="s">
        <v>46</v>
      </c>
      <c r="D40" s="17">
        <v>1</v>
      </c>
      <c r="E40" s="13">
        <v>120</v>
      </c>
      <c r="F40" s="144">
        <v>0.8027777777777777</v>
      </c>
      <c r="G40" s="104">
        <v>0.61811023622047245</v>
      </c>
      <c r="H40" s="111"/>
      <c r="I40" s="111"/>
    </row>
    <row r="41" spans="1:9" ht="15.75" x14ac:dyDescent="0.25">
      <c r="A41" s="763" t="s">
        <v>147</v>
      </c>
      <c r="B41" s="763"/>
      <c r="C41" s="763"/>
      <c r="D41" s="303">
        <v>2</v>
      </c>
      <c r="E41" s="303">
        <v>240</v>
      </c>
      <c r="F41" s="304">
        <v>1.1486111111111112</v>
      </c>
      <c r="G41" s="345">
        <v>0.5622568093385214</v>
      </c>
      <c r="H41" s="111"/>
      <c r="I41" s="111"/>
    </row>
    <row r="42" spans="1:9" ht="15.75" x14ac:dyDescent="0.25">
      <c r="A42" s="870" t="s">
        <v>154</v>
      </c>
      <c r="B42" s="866" t="s">
        <v>47</v>
      </c>
      <c r="C42" s="26" t="s">
        <v>48</v>
      </c>
      <c r="D42" s="567"/>
      <c r="E42" s="568"/>
      <c r="F42" s="573"/>
      <c r="G42" s="263"/>
      <c r="H42" s="111"/>
      <c r="I42" s="111"/>
    </row>
    <row r="43" spans="1:9" ht="15.75" x14ac:dyDescent="0.25">
      <c r="A43" s="870"/>
      <c r="B43" s="866"/>
      <c r="C43" s="26" t="s">
        <v>49</v>
      </c>
      <c r="D43" s="567"/>
      <c r="E43" s="568"/>
      <c r="F43" s="573"/>
      <c r="G43" s="263"/>
      <c r="H43" s="111"/>
      <c r="I43" s="111"/>
    </row>
    <row r="44" spans="1:9" ht="15.75" x14ac:dyDescent="0.25">
      <c r="A44" s="870"/>
      <c r="B44" s="866"/>
      <c r="C44" s="26" t="s">
        <v>50</v>
      </c>
      <c r="D44" s="567"/>
      <c r="E44" s="568"/>
      <c r="F44" s="573"/>
      <c r="G44" s="263"/>
      <c r="H44" s="111"/>
      <c r="I44" s="111"/>
    </row>
    <row r="45" spans="1:9" ht="15.75" x14ac:dyDescent="0.25">
      <c r="A45" s="870"/>
      <c r="B45" s="866"/>
      <c r="C45" s="26" t="s">
        <v>51</v>
      </c>
      <c r="D45" s="567"/>
      <c r="E45" s="568"/>
      <c r="F45" s="573"/>
      <c r="G45" s="263"/>
      <c r="H45" s="111"/>
      <c r="I45" s="111"/>
    </row>
    <row r="46" spans="1:9" ht="15.75" x14ac:dyDescent="0.25">
      <c r="A46" s="870"/>
      <c r="B46" s="866"/>
      <c r="C46" s="26" t="s">
        <v>52</v>
      </c>
      <c r="D46" s="567"/>
      <c r="E46" s="568"/>
      <c r="F46" s="573"/>
      <c r="G46" s="263"/>
      <c r="H46" s="111"/>
      <c r="I46" s="111"/>
    </row>
    <row r="47" spans="1:9" ht="15.75" x14ac:dyDescent="0.25">
      <c r="A47" s="870"/>
      <c r="B47" s="866"/>
      <c r="C47" s="26" t="s">
        <v>53</v>
      </c>
      <c r="D47" s="567"/>
      <c r="E47" s="568"/>
      <c r="F47" s="573"/>
      <c r="G47" s="263"/>
      <c r="H47" s="111"/>
      <c r="I47" s="111"/>
    </row>
    <row r="48" spans="1:9" ht="15.75" x14ac:dyDescent="0.25">
      <c r="A48" s="870"/>
      <c r="B48" s="866"/>
      <c r="C48" s="26" t="s">
        <v>54</v>
      </c>
      <c r="D48" s="567"/>
      <c r="E48" s="568"/>
      <c r="F48" s="573"/>
      <c r="G48" s="263"/>
      <c r="H48" s="111"/>
      <c r="I48" s="111"/>
    </row>
    <row r="49" spans="1:9" ht="15.75" x14ac:dyDescent="0.25">
      <c r="A49" s="870"/>
      <c r="B49" s="866"/>
      <c r="C49" s="26" t="s">
        <v>155</v>
      </c>
      <c r="D49" s="567"/>
      <c r="E49" s="568"/>
      <c r="F49" s="573"/>
      <c r="G49" s="263"/>
      <c r="H49" s="111"/>
      <c r="I49" s="111"/>
    </row>
    <row r="50" spans="1:9" ht="15.75" x14ac:dyDescent="0.25">
      <c r="A50" s="763" t="s">
        <v>147</v>
      </c>
      <c r="B50" s="763"/>
      <c r="C50" s="763"/>
      <c r="D50" s="303"/>
      <c r="E50" s="303"/>
      <c r="F50" s="304"/>
      <c r="G50" s="345"/>
      <c r="H50" s="111"/>
      <c r="I50" s="111"/>
    </row>
    <row r="51" spans="1:9" ht="15.75" customHeight="1" x14ac:dyDescent="0.25">
      <c r="A51" s="771" t="s">
        <v>156</v>
      </c>
      <c r="B51" s="774" t="s">
        <v>56</v>
      </c>
      <c r="C51" s="26" t="s">
        <v>57</v>
      </c>
      <c r="D51" s="54"/>
      <c r="E51" s="24"/>
      <c r="F51" s="444"/>
      <c r="G51" s="80"/>
      <c r="H51" s="111"/>
      <c r="I51" s="111"/>
    </row>
    <row r="52" spans="1:9" ht="15.75" x14ac:dyDescent="0.25">
      <c r="A52" s="771"/>
      <c r="B52" s="774"/>
      <c r="C52" s="26" t="s">
        <v>58</v>
      </c>
      <c r="D52" s="54"/>
      <c r="E52" s="24"/>
      <c r="F52" s="444"/>
      <c r="G52" s="80"/>
      <c r="H52" s="111"/>
      <c r="I52" s="111"/>
    </row>
    <row r="53" spans="1:9" ht="15.75" x14ac:dyDescent="0.25">
      <c r="A53" s="771"/>
      <c r="B53" s="774"/>
      <c r="C53" s="282" t="s">
        <v>157</v>
      </c>
      <c r="D53" s="81">
        <v>1</v>
      </c>
      <c r="E53" s="13">
        <v>120</v>
      </c>
      <c r="F53" s="144">
        <v>0.42777777777777781</v>
      </c>
      <c r="G53" s="80">
        <v>0.86507936507936511</v>
      </c>
      <c r="H53" s="111"/>
      <c r="I53" s="111"/>
    </row>
    <row r="54" spans="1:9" ht="15.75" x14ac:dyDescent="0.25">
      <c r="A54" s="771"/>
      <c r="B54" s="771" t="s">
        <v>60</v>
      </c>
      <c r="C54" s="26" t="s">
        <v>61</v>
      </c>
      <c r="D54" s="17"/>
      <c r="E54" s="13"/>
      <c r="F54" s="144"/>
      <c r="G54" s="104"/>
      <c r="H54" s="111"/>
      <c r="I54" s="111"/>
    </row>
    <row r="55" spans="1:9" ht="15.75" x14ac:dyDescent="0.25">
      <c r="A55" s="771"/>
      <c r="B55" s="771"/>
      <c r="C55" s="26" t="s">
        <v>62</v>
      </c>
      <c r="D55" s="17"/>
      <c r="E55" s="13"/>
      <c r="F55" s="144"/>
      <c r="G55" s="104"/>
      <c r="H55" s="111"/>
      <c r="I55" s="111"/>
    </row>
    <row r="56" spans="1:9" ht="15.75" x14ac:dyDescent="0.25">
      <c r="A56" s="771"/>
      <c r="B56" s="771"/>
      <c r="C56" s="26" t="s">
        <v>63</v>
      </c>
      <c r="D56" s="17"/>
      <c r="E56" s="13"/>
      <c r="F56" s="144"/>
      <c r="G56" s="104"/>
      <c r="H56" s="111"/>
      <c r="I56" s="111"/>
    </row>
    <row r="57" spans="1:9" ht="15.75" x14ac:dyDescent="0.25">
      <c r="A57" s="771"/>
      <c r="B57" s="771"/>
      <c r="C57" s="26" t="s">
        <v>64</v>
      </c>
      <c r="D57" s="17"/>
      <c r="E57" s="13"/>
      <c r="F57" s="144"/>
      <c r="G57" s="104"/>
      <c r="H57" s="111"/>
      <c r="I57" s="111"/>
    </row>
    <row r="58" spans="1:9" ht="15.75" x14ac:dyDescent="0.25">
      <c r="A58" s="771"/>
      <c r="B58" s="771"/>
      <c r="C58" s="26" t="s">
        <v>65</v>
      </c>
      <c r="D58" s="17"/>
      <c r="E58" s="13"/>
      <c r="F58" s="144"/>
      <c r="G58" s="104"/>
      <c r="H58" s="111"/>
      <c r="I58" s="111"/>
    </row>
    <row r="59" spans="1:9" ht="15.75" x14ac:dyDescent="0.25">
      <c r="A59" s="771"/>
      <c r="B59" s="771"/>
      <c r="C59" s="282" t="s">
        <v>66</v>
      </c>
      <c r="D59" s="17">
        <v>1</v>
      </c>
      <c r="E59" s="13">
        <v>120</v>
      </c>
      <c r="F59" s="144">
        <v>1.5305555555555554</v>
      </c>
      <c r="G59" s="144">
        <v>0.9642857142857143</v>
      </c>
      <c r="H59" s="111"/>
      <c r="I59" s="111"/>
    </row>
    <row r="60" spans="1:9" ht="15.75" x14ac:dyDescent="0.25">
      <c r="A60" s="771"/>
      <c r="B60" s="771" t="s">
        <v>67</v>
      </c>
      <c r="C60" s="26" t="s">
        <v>68</v>
      </c>
      <c r="D60" s="81"/>
      <c r="E60" s="13"/>
      <c r="F60" s="444"/>
      <c r="G60" s="80"/>
      <c r="H60" s="111"/>
      <c r="I60" s="111"/>
    </row>
    <row r="61" spans="1:9" ht="15.75" x14ac:dyDescent="0.25">
      <c r="A61" s="771"/>
      <c r="B61" s="771"/>
      <c r="C61" s="26" t="s">
        <v>69</v>
      </c>
      <c r="D61" s="81"/>
      <c r="E61" s="13"/>
      <c r="F61" s="444"/>
      <c r="G61" s="80"/>
      <c r="H61" s="111"/>
      <c r="I61" s="111"/>
    </row>
    <row r="62" spans="1:9" ht="15.75" x14ac:dyDescent="0.25">
      <c r="A62" s="771"/>
      <c r="B62" s="771"/>
      <c r="C62" s="26" t="s">
        <v>70</v>
      </c>
      <c r="D62" s="81"/>
      <c r="E62" s="13"/>
      <c r="F62" s="444"/>
      <c r="G62" s="80"/>
      <c r="H62" s="111"/>
      <c r="I62" s="111"/>
    </row>
    <row r="63" spans="1:9" ht="15.75" x14ac:dyDescent="0.25">
      <c r="A63" s="771"/>
      <c r="B63" s="771"/>
      <c r="C63" s="282" t="s">
        <v>158</v>
      </c>
      <c r="D63" s="81">
        <v>1</v>
      </c>
      <c r="E63" s="13">
        <v>120</v>
      </c>
      <c r="F63" s="144">
        <v>1.75</v>
      </c>
      <c r="G63" s="80">
        <v>0.4264705882352941</v>
      </c>
      <c r="H63" s="111"/>
      <c r="I63" s="111"/>
    </row>
    <row r="64" spans="1:9" s="272" customFormat="1" ht="15.75" x14ac:dyDescent="0.25">
      <c r="A64" s="771"/>
      <c r="B64" s="686" t="s">
        <v>347</v>
      </c>
      <c r="C64" s="282" t="s">
        <v>74</v>
      </c>
      <c r="D64" s="81">
        <v>1</v>
      </c>
      <c r="E64" s="13">
        <v>120</v>
      </c>
      <c r="F64" s="144">
        <v>0.96666666666666667</v>
      </c>
      <c r="G64" s="80">
        <v>0.69736842105263153</v>
      </c>
      <c r="H64" s="111"/>
      <c r="I64" s="111"/>
    </row>
    <row r="65" spans="1:9" ht="15.75" customHeight="1" x14ac:dyDescent="0.25">
      <c r="A65" s="771"/>
      <c r="B65" s="775" t="s">
        <v>390</v>
      </c>
      <c r="C65" s="26" t="s">
        <v>160</v>
      </c>
      <c r="D65" s="17"/>
      <c r="E65" s="13"/>
      <c r="F65" s="144"/>
      <c r="G65" s="104"/>
      <c r="H65" s="111"/>
      <c r="I65" s="111"/>
    </row>
    <row r="66" spans="1:9" ht="15.75" x14ac:dyDescent="0.25">
      <c r="A66" s="771"/>
      <c r="B66" s="776"/>
      <c r="C66" s="282" t="s">
        <v>161</v>
      </c>
      <c r="D66" s="17">
        <v>1</v>
      </c>
      <c r="E66" s="13">
        <v>120</v>
      </c>
      <c r="F66" s="144">
        <v>2.9527777777777775</v>
      </c>
      <c r="G66" s="104">
        <v>0.78723404255319152</v>
      </c>
      <c r="H66" s="111"/>
      <c r="I66" s="111"/>
    </row>
    <row r="67" spans="1:9" ht="15.75" x14ac:dyDescent="0.25">
      <c r="A67" s="867" t="s">
        <v>147</v>
      </c>
      <c r="B67" s="868"/>
      <c r="C67" s="869"/>
      <c r="D67" s="344">
        <v>5</v>
      </c>
      <c r="E67" s="344">
        <v>600</v>
      </c>
      <c r="F67" s="304">
        <v>1.5255555555555556</v>
      </c>
      <c r="G67" s="345">
        <v>0.65072765072765071</v>
      </c>
      <c r="H67" s="111"/>
      <c r="I67" s="111"/>
    </row>
    <row r="68" spans="1:9" ht="15.75" x14ac:dyDescent="0.25">
      <c r="A68" s="771" t="s">
        <v>162</v>
      </c>
      <c r="B68" s="285" t="s">
        <v>163</v>
      </c>
      <c r="C68" s="282" t="s">
        <v>164</v>
      </c>
      <c r="D68" s="17">
        <v>1</v>
      </c>
      <c r="E68" s="13">
        <v>120</v>
      </c>
      <c r="F68" s="144">
        <v>0.69166666666666665</v>
      </c>
      <c r="G68" s="104">
        <v>0.6333333333333333</v>
      </c>
      <c r="H68" s="111"/>
      <c r="I68" s="111"/>
    </row>
    <row r="69" spans="1:9" ht="15.75" x14ac:dyDescent="0.25">
      <c r="A69" s="771"/>
      <c r="B69" s="771" t="s">
        <v>78</v>
      </c>
      <c r="C69" s="282" t="s">
        <v>165</v>
      </c>
      <c r="D69" s="17">
        <v>1</v>
      </c>
      <c r="E69" s="13">
        <v>120</v>
      </c>
      <c r="F69" s="144">
        <v>1.8361111111111112</v>
      </c>
      <c r="G69" s="104">
        <v>0.12820512820512819</v>
      </c>
      <c r="H69" s="111"/>
      <c r="I69" s="111"/>
    </row>
    <row r="70" spans="1:9" ht="15.75" x14ac:dyDescent="0.25">
      <c r="A70" s="771"/>
      <c r="B70" s="771"/>
      <c r="C70" s="26" t="s">
        <v>80</v>
      </c>
      <c r="D70" s="17"/>
      <c r="E70" s="13"/>
      <c r="F70" s="144"/>
      <c r="G70" s="104"/>
      <c r="H70" s="111"/>
      <c r="I70" s="111"/>
    </row>
    <row r="71" spans="1:9" ht="15.75" x14ac:dyDescent="0.25">
      <c r="A71" s="771"/>
      <c r="B71" s="771" t="s">
        <v>81</v>
      </c>
      <c r="C71" s="282" t="s">
        <v>82</v>
      </c>
      <c r="D71" s="81">
        <v>1</v>
      </c>
      <c r="E71" s="13">
        <v>120</v>
      </c>
      <c r="F71" s="144">
        <v>1.8944444444444446</v>
      </c>
      <c r="G71" s="80">
        <v>0.18333333333333332</v>
      </c>
      <c r="H71" s="111"/>
      <c r="I71" s="111"/>
    </row>
    <row r="72" spans="1:9" ht="15.75" x14ac:dyDescent="0.25">
      <c r="A72" s="771"/>
      <c r="B72" s="771"/>
      <c r="C72" s="26" t="s">
        <v>83</v>
      </c>
      <c r="D72" s="81"/>
      <c r="E72" s="13"/>
      <c r="F72" s="144"/>
      <c r="G72" s="80"/>
      <c r="H72" s="111"/>
      <c r="I72" s="111"/>
    </row>
    <row r="73" spans="1:9" ht="15.75" x14ac:dyDescent="0.25">
      <c r="A73" s="771"/>
      <c r="B73" s="771" t="s">
        <v>84</v>
      </c>
      <c r="C73" s="88" t="s">
        <v>85</v>
      </c>
      <c r="D73" s="81"/>
      <c r="E73" s="13"/>
      <c r="F73" s="144"/>
      <c r="G73" s="80"/>
      <c r="H73" s="111"/>
      <c r="I73" s="111"/>
    </row>
    <row r="74" spans="1:9" ht="15.75" x14ac:dyDescent="0.25">
      <c r="A74" s="771"/>
      <c r="B74" s="771"/>
      <c r="C74" s="282" t="s">
        <v>86</v>
      </c>
      <c r="D74" s="81">
        <v>1</v>
      </c>
      <c r="E74" s="13">
        <v>120</v>
      </c>
      <c r="F74" s="144">
        <v>0.80555555555555558</v>
      </c>
      <c r="G74" s="80">
        <v>0.90109890109890112</v>
      </c>
      <c r="H74" s="111"/>
      <c r="I74" s="111"/>
    </row>
    <row r="75" spans="1:9" ht="15.75" x14ac:dyDescent="0.25">
      <c r="A75" s="771"/>
      <c r="B75" s="771" t="s">
        <v>87</v>
      </c>
      <c r="C75" s="282" t="s">
        <v>88</v>
      </c>
      <c r="D75" s="81">
        <v>1</v>
      </c>
      <c r="E75" s="13">
        <v>120</v>
      </c>
      <c r="F75" s="144">
        <v>0.9</v>
      </c>
      <c r="G75" s="80">
        <v>0.96190476190476193</v>
      </c>
      <c r="H75" s="111"/>
      <c r="I75" s="111"/>
    </row>
    <row r="76" spans="1:9" ht="15.75" x14ac:dyDescent="0.25">
      <c r="A76" s="771"/>
      <c r="B76" s="771"/>
      <c r="C76" s="78" t="s">
        <v>89</v>
      </c>
      <c r="D76" s="81"/>
      <c r="E76" s="13"/>
      <c r="F76" s="144"/>
      <c r="G76" s="80"/>
      <c r="H76" s="111"/>
      <c r="I76" s="111"/>
    </row>
    <row r="77" spans="1:9" ht="15.75" x14ac:dyDescent="0.25">
      <c r="A77" s="771"/>
      <c r="B77" s="771"/>
      <c r="C77" s="78" t="s">
        <v>90</v>
      </c>
      <c r="D77" s="81"/>
      <c r="E77" s="13"/>
      <c r="F77" s="144"/>
      <c r="G77" s="80"/>
      <c r="H77" s="111"/>
      <c r="I77" s="111"/>
    </row>
    <row r="78" spans="1:9" ht="15.75" x14ac:dyDescent="0.25">
      <c r="A78" s="771"/>
      <c r="B78" s="771"/>
      <c r="C78" s="26" t="s">
        <v>166</v>
      </c>
      <c r="D78" s="81"/>
      <c r="E78" s="13"/>
      <c r="F78" s="144"/>
      <c r="G78" s="80"/>
      <c r="H78" s="111"/>
      <c r="I78" s="111"/>
    </row>
    <row r="79" spans="1:9" ht="15.75" x14ac:dyDescent="0.25">
      <c r="A79" s="771"/>
      <c r="B79" s="771" t="s">
        <v>167</v>
      </c>
      <c r="C79" s="26" t="s">
        <v>93</v>
      </c>
      <c r="D79" s="81"/>
      <c r="E79" s="13"/>
      <c r="F79" s="144"/>
      <c r="G79" s="80"/>
      <c r="H79" s="111"/>
      <c r="I79" s="111"/>
    </row>
    <row r="80" spans="1:9" ht="15.75" x14ac:dyDescent="0.25">
      <c r="A80" s="771"/>
      <c r="B80" s="771"/>
      <c r="C80" s="282" t="s">
        <v>168</v>
      </c>
      <c r="D80" s="81">
        <v>1</v>
      </c>
      <c r="E80" s="13">
        <v>120</v>
      </c>
      <c r="F80" s="144">
        <v>1.0138888888888888</v>
      </c>
      <c r="G80" s="80">
        <v>0</v>
      </c>
      <c r="H80" s="111"/>
      <c r="I80" s="111"/>
    </row>
    <row r="81" spans="1:9" ht="15.75" x14ac:dyDescent="0.25">
      <c r="A81" s="771"/>
      <c r="B81" s="771"/>
      <c r="C81" s="26" t="s">
        <v>169</v>
      </c>
      <c r="D81" s="54"/>
      <c r="E81" s="24"/>
      <c r="F81" s="444"/>
      <c r="G81" s="80"/>
      <c r="H81" s="111"/>
      <c r="I81" s="111"/>
    </row>
    <row r="82" spans="1:9" ht="15.75" x14ac:dyDescent="0.25">
      <c r="A82" s="771"/>
      <c r="B82" s="771" t="s">
        <v>170</v>
      </c>
      <c r="C82" s="26" t="s">
        <v>171</v>
      </c>
      <c r="D82" s="17"/>
      <c r="E82" s="13"/>
      <c r="F82" s="144"/>
      <c r="G82" s="104"/>
      <c r="H82" s="111"/>
      <c r="I82" s="111"/>
    </row>
    <row r="83" spans="1:9" ht="15.75" x14ac:dyDescent="0.25">
      <c r="A83" s="771"/>
      <c r="B83" s="771"/>
      <c r="C83" s="282" t="s">
        <v>172</v>
      </c>
      <c r="D83" s="17">
        <v>1</v>
      </c>
      <c r="E83" s="13">
        <v>120</v>
      </c>
      <c r="F83" s="144">
        <v>0.78888888888888897</v>
      </c>
      <c r="G83" s="107">
        <v>0.80079681274900394</v>
      </c>
      <c r="H83" s="111"/>
      <c r="I83" s="111"/>
    </row>
    <row r="84" spans="1:9" ht="15.75" x14ac:dyDescent="0.25">
      <c r="A84" s="771"/>
      <c r="B84" s="771"/>
      <c r="C84" s="26" t="s">
        <v>173</v>
      </c>
      <c r="D84" s="17"/>
      <c r="E84" s="13"/>
      <c r="F84" s="144"/>
      <c r="G84" s="104"/>
      <c r="H84" s="111"/>
      <c r="I84" s="111"/>
    </row>
    <row r="85" spans="1:9" ht="15.75" x14ac:dyDescent="0.25">
      <c r="A85" s="763" t="s">
        <v>147</v>
      </c>
      <c r="B85" s="763"/>
      <c r="C85" s="763"/>
      <c r="D85" s="303">
        <v>7</v>
      </c>
      <c r="E85" s="303">
        <v>840</v>
      </c>
      <c r="F85" s="304">
        <v>1.1329365079365079</v>
      </c>
      <c r="G85" s="345">
        <v>0.67079889807162529</v>
      </c>
      <c r="H85" s="111"/>
      <c r="I85" s="111"/>
    </row>
    <row r="86" spans="1:9" ht="15.75" x14ac:dyDescent="0.25">
      <c r="A86" s="771" t="s">
        <v>174</v>
      </c>
      <c r="B86" s="771" t="s">
        <v>100</v>
      </c>
      <c r="C86" s="26" t="s">
        <v>101</v>
      </c>
      <c r="D86" s="54"/>
      <c r="E86" s="24"/>
      <c r="F86" s="444"/>
      <c r="G86" s="80"/>
      <c r="H86" s="111"/>
      <c r="I86" s="111"/>
    </row>
    <row r="87" spans="1:9" ht="15.75" x14ac:dyDescent="0.25">
      <c r="A87" s="771"/>
      <c r="B87" s="771"/>
      <c r="C87" s="26" t="s">
        <v>102</v>
      </c>
      <c r="D87" s="54"/>
      <c r="E87" s="24"/>
      <c r="F87" s="444"/>
      <c r="G87" s="80"/>
      <c r="H87" s="111"/>
      <c r="I87" s="111"/>
    </row>
    <row r="88" spans="1:9" ht="15.75" x14ac:dyDescent="0.25">
      <c r="A88" s="771"/>
      <c r="B88" s="771"/>
      <c r="C88" s="282" t="s">
        <v>103</v>
      </c>
      <c r="D88" s="81">
        <v>1</v>
      </c>
      <c r="E88" s="13">
        <v>120</v>
      </c>
      <c r="F88" s="144">
        <v>1.0222222222222224</v>
      </c>
      <c r="G88" s="80">
        <v>0.61111111111111116</v>
      </c>
      <c r="H88" s="111"/>
      <c r="I88" s="111"/>
    </row>
    <row r="89" spans="1:9" ht="15.75" x14ac:dyDescent="0.25">
      <c r="A89" s="771"/>
      <c r="B89" s="285" t="s">
        <v>104</v>
      </c>
      <c r="C89" s="282" t="s">
        <v>105</v>
      </c>
      <c r="D89" s="81">
        <v>1</v>
      </c>
      <c r="E89" s="13">
        <v>120</v>
      </c>
      <c r="F89" s="144">
        <v>1.3111111111111111</v>
      </c>
      <c r="G89" s="80">
        <v>1</v>
      </c>
      <c r="H89" s="111"/>
      <c r="I89" s="111"/>
    </row>
    <row r="90" spans="1:9" ht="15.75" x14ac:dyDescent="0.25">
      <c r="A90" s="771"/>
      <c r="B90" s="771" t="s">
        <v>175</v>
      </c>
      <c r="C90" s="26" t="s">
        <v>107</v>
      </c>
      <c r="D90" s="81"/>
      <c r="E90" s="13"/>
      <c r="F90" s="144"/>
      <c r="G90" s="80"/>
      <c r="H90" s="111"/>
      <c r="I90" s="111"/>
    </row>
    <row r="91" spans="1:9" ht="15.75" x14ac:dyDescent="0.25">
      <c r="A91" s="771"/>
      <c r="B91" s="771"/>
      <c r="C91" s="26" t="s">
        <v>108</v>
      </c>
      <c r="D91" s="54"/>
      <c r="E91" s="24"/>
      <c r="F91" s="144"/>
      <c r="G91" s="80"/>
      <c r="H91" s="111"/>
      <c r="I91" s="111"/>
    </row>
    <row r="92" spans="1:9" ht="15.75" x14ac:dyDescent="0.25">
      <c r="A92" s="771"/>
      <c r="B92" s="771"/>
      <c r="C92" s="282" t="s">
        <v>176</v>
      </c>
      <c r="D92" s="81">
        <v>1</v>
      </c>
      <c r="E92" s="13">
        <v>120</v>
      </c>
      <c r="F92" s="144">
        <v>1.4361111111111111</v>
      </c>
      <c r="G92" s="80">
        <v>0.23863636363636365</v>
      </c>
      <c r="H92" s="111"/>
      <c r="I92" s="111"/>
    </row>
    <row r="93" spans="1:9" ht="15.75" x14ac:dyDescent="0.25">
      <c r="A93" s="763" t="s">
        <v>147</v>
      </c>
      <c r="B93" s="763"/>
      <c r="C93" s="763"/>
      <c r="D93" s="344">
        <v>3</v>
      </c>
      <c r="E93" s="344">
        <v>360</v>
      </c>
      <c r="F93" s="304">
        <v>1.2564814814814815</v>
      </c>
      <c r="G93" s="345">
        <v>0.27692307692307694</v>
      </c>
      <c r="H93" s="111"/>
      <c r="I93" s="111"/>
    </row>
    <row r="94" spans="1:9" ht="15.75" x14ac:dyDescent="0.25">
      <c r="A94" s="771" t="s">
        <v>177</v>
      </c>
      <c r="B94" s="771" t="s">
        <v>110</v>
      </c>
      <c r="C94" s="282" t="s">
        <v>111</v>
      </c>
      <c r="D94" s="54">
        <v>1</v>
      </c>
      <c r="E94" s="24">
        <v>120</v>
      </c>
      <c r="F94" s="444">
        <v>2.1333333333333333</v>
      </c>
      <c r="G94" s="80">
        <v>0</v>
      </c>
      <c r="H94" s="111"/>
      <c r="I94" s="111"/>
    </row>
    <row r="95" spans="1:9" ht="15.75" x14ac:dyDescent="0.25">
      <c r="A95" s="771"/>
      <c r="B95" s="771"/>
      <c r="C95" s="88" t="s">
        <v>112</v>
      </c>
      <c r="D95" s="81"/>
      <c r="E95" s="13"/>
      <c r="F95" s="144"/>
      <c r="G95" s="80"/>
      <c r="H95" s="111"/>
      <c r="I95" s="111"/>
    </row>
    <row r="96" spans="1:9" ht="15.75" x14ac:dyDescent="0.25">
      <c r="A96" s="771"/>
      <c r="B96" s="771"/>
      <c r="C96" s="26" t="s">
        <v>178</v>
      </c>
      <c r="D96" s="81"/>
      <c r="E96" s="13"/>
      <c r="F96" s="144"/>
      <c r="G96" s="80"/>
      <c r="H96" s="111"/>
      <c r="I96" s="111"/>
    </row>
    <row r="97" spans="1:108" ht="15.75" x14ac:dyDescent="0.25">
      <c r="A97" s="771"/>
      <c r="B97" s="774" t="s">
        <v>114</v>
      </c>
      <c r="C97" s="282" t="s">
        <v>179</v>
      </c>
      <c r="D97" s="81">
        <v>1</v>
      </c>
      <c r="E97" s="13">
        <v>120</v>
      </c>
      <c r="F97" s="144">
        <v>2.6027777777777774</v>
      </c>
      <c r="G97" s="80">
        <v>0.95652173913043481</v>
      </c>
      <c r="H97" s="111"/>
      <c r="I97" s="111"/>
    </row>
    <row r="98" spans="1:108" ht="15.75" x14ac:dyDescent="0.25">
      <c r="A98" s="771"/>
      <c r="B98" s="774"/>
      <c r="C98" s="26" t="s">
        <v>116</v>
      </c>
      <c r="D98" s="81"/>
      <c r="E98" s="13"/>
      <c r="F98" s="144"/>
      <c r="G98" s="80"/>
      <c r="H98" s="111"/>
      <c r="I98" s="111"/>
    </row>
    <row r="99" spans="1:108" ht="15.75" x14ac:dyDescent="0.25">
      <c r="A99" s="771"/>
      <c r="B99" s="774"/>
      <c r="C99" s="26" t="s">
        <v>117</v>
      </c>
      <c r="D99" s="81"/>
      <c r="E99" s="13"/>
      <c r="F99" s="144"/>
      <c r="G99" s="80"/>
      <c r="H99" s="111"/>
      <c r="I99" s="111"/>
    </row>
    <row r="100" spans="1:108" ht="15.75" x14ac:dyDescent="0.25">
      <c r="A100" s="771"/>
      <c r="B100" s="771" t="s">
        <v>180</v>
      </c>
      <c r="C100" s="282" t="s">
        <v>181</v>
      </c>
      <c r="D100" s="81">
        <v>1</v>
      </c>
      <c r="E100" s="13">
        <v>120</v>
      </c>
      <c r="F100" s="144">
        <v>1.9861111111111112</v>
      </c>
      <c r="G100" s="80">
        <v>0.48275862068965519</v>
      </c>
      <c r="H100" s="111"/>
      <c r="I100" s="111"/>
    </row>
    <row r="101" spans="1:108" ht="15.75" x14ac:dyDescent="0.25">
      <c r="A101" s="771"/>
      <c r="B101" s="771"/>
      <c r="C101" s="26" t="s">
        <v>120</v>
      </c>
      <c r="D101" s="81"/>
      <c r="E101" s="13"/>
      <c r="F101" s="144"/>
      <c r="G101" s="80"/>
      <c r="H101" s="111"/>
      <c r="I101" s="111"/>
    </row>
    <row r="102" spans="1:108" ht="15.75" x14ac:dyDescent="0.25">
      <c r="A102" s="771"/>
      <c r="B102" s="771" t="s">
        <v>121</v>
      </c>
      <c r="C102" s="88" t="s">
        <v>182</v>
      </c>
      <c r="D102" s="81"/>
      <c r="E102" s="13"/>
      <c r="F102" s="144"/>
      <c r="G102" s="80"/>
      <c r="H102" s="111"/>
      <c r="I102" s="111"/>
    </row>
    <row r="103" spans="1:108" ht="15.75" x14ac:dyDescent="0.25">
      <c r="A103" s="771"/>
      <c r="B103" s="771"/>
      <c r="C103" s="282" t="s">
        <v>183</v>
      </c>
      <c r="D103" s="81">
        <v>1</v>
      </c>
      <c r="E103" s="13">
        <v>120</v>
      </c>
      <c r="F103" s="144">
        <v>1.4194444444444445</v>
      </c>
      <c r="G103" s="80">
        <v>0.9242424242424242</v>
      </c>
      <c r="H103" s="111"/>
      <c r="I103" s="111"/>
    </row>
    <row r="104" spans="1:108" ht="15.75" x14ac:dyDescent="0.25">
      <c r="A104" s="771"/>
      <c r="B104" s="866" t="s">
        <v>124</v>
      </c>
      <c r="C104" s="26" t="s">
        <v>125</v>
      </c>
      <c r="D104" s="567"/>
      <c r="E104" s="568"/>
      <c r="F104" s="573"/>
      <c r="G104" s="263"/>
      <c r="H104" s="111"/>
      <c r="I104" s="111"/>
    </row>
    <row r="105" spans="1:108" ht="15.75" x14ac:dyDescent="0.25">
      <c r="A105" s="771"/>
      <c r="B105" s="866"/>
      <c r="C105" s="26" t="s">
        <v>126</v>
      </c>
      <c r="D105" s="567"/>
      <c r="E105" s="568"/>
      <c r="F105" s="573"/>
      <c r="G105" s="263"/>
      <c r="H105" s="111"/>
      <c r="I105" s="111"/>
    </row>
    <row r="106" spans="1:108" ht="15.75" x14ac:dyDescent="0.25">
      <c r="A106" s="771"/>
      <c r="B106" s="771" t="s">
        <v>127</v>
      </c>
      <c r="C106" s="26" t="s">
        <v>128</v>
      </c>
      <c r="D106" s="81"/>
      <c r="E106" s="13"/>
      <c r="F106" s="144"/>
      <c r="G106" s="80"/>
      <c r="H106" s="111"/>
      <c r="I106" s="111"/>
    </row>
    <row r="107" spans="1:108" ht="15.75" x14ac:dyDescent="0.25">
      <c r="A107" s="771"/>
      <c r="B107" s="771"/>
      <c r="C107" s="26" t="s">
        <v>129</v>
      </c>
      <c r="D107" s="81"/>
      <c r="E107" s="13"/>
      <c r="F107" s="144"/>
      <c r="G107" s="80"/>
      <c r="H107" s="111"/>
      <c r="I107" s="111"/>
    </row>
    <row r="108" spans="1:108" ht="15.75" x14ac:dyDescent="0.25">
      <c r="A108" s="771"/>
      <c r="B108" s="771"/>
      <c r="C108" s="282" t="s">
        <v>184</v>
      </c>
      <c r="D108" s="81">
        <v>1</v>
      </c>
      <c r="E108" s="13">
        <v>120</v>
      </c>
      <c r="F108" s="144">
        <v>1.7111111111111112</v>
      </c>
      <c r="G108" s="80">
        <v>0</v>
      </c>
      <c r="H108" s="111"/>
      <c r="I108" s="111"/>
    </row>
    <row r="109" spans="1:108" ht="15.75" x14ac:dyDescent="0.25">
      <c r="A109" s="763" t="s">
        <v>147</v>
      </c>
      <c r="B109" s="763"/>
      <c r="C109" s="763"/>
      <c r="D109" s="344">
        <v>5</v>
      </c>
      <c r="E109" s="306">
        <v>600</v>
      </c>
      <c r="F109" s="304">
        <v>1.9705555555555554</v>
      </c>
      <c r="G109" s="304">
        <v>0.83397683397683398</v>
      </c>
      <c r="H109" s="111"/>
      <c r="I109" s="111"/>
    </row>
    <row r="110" spans="1:108" ht="15.75" x14ac:dyDescent="0.25">
      <c r="A110" s="763" t="s">
        <v>185</v>
      </c>
      <c r="B110" s="763"/>
      <c r="C110" s="763"/>
      <c r="D110" s="303">
        <v>31</v>
      </c>
      <c r="E110" s="306">
        <v>3720</v>
      </c>
      <c r="F110" s="304">
        <v>1.9299283154121862</v>
      </c>
      <c r="G110" s="304">
        <v>0.35905710677704505</v>
      </c>
      <c r="H110" s="475"/>
      <c r="I110" s="113"/>
    </row>
    <row r="111" spans="1:108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</row>
    <row r="112" spans="1:108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</row>
    <row r="113" spans="1:9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</row>
  </sheetData>
  <mergeCells count="55">
    <mergeCell ref="A1:G1"/>
    <mergeCell ref="A2:G2"/>
    <mergeCell ref="D3:D5"/>
    <mergeCell ref="E3:E5"/>
    <mergeCell ref="G3:G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F114"/>
  <sheetViews>
    <sheetView topLeftCell="A70" zoomScale="75" zoomScaleNormal="75" zoomScaleSheetLayoutView="90" workbookViewId="0">
      <selection activeCell="F120" sqref="F120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82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72" customFormat="1" ht="27.75" customHeight="1" x14ac:dyDescent="0.25">
      <c r="A1" s="824" t="s">
        <v>399</v>
      </c>
      <c r="B1" s="824"/>
      <c r="C1" s="824"/>
      <c r="D1" s="824"/>
      <c r="E1" s="824"/>
      <c r="F1" s="824"/>
      <c r="G1" s="824"/>
      <c r="H1" s="714"/>
      <c r="I1" s="714"/>
      <c r="J1" s="51"/>
      <c r="K1" s="51"/>
      <c r="L1" s="51"/>
      <c r="M1" s="51"/>
    </row>
    <row r="2" spans="1:13" ht="24.95" customHeight="1" x14ac:dyDescent="0.25">
      <c r="A2" s="882" t="s">
        <v>222</v>
      </c>
      <c r="B2" s="882"/>
      <c r="C2" s="882"/>
      <c r="D2" s="882"/>
      <c r="E2" s="882"/>
      <c r="F2" s="882"/>
      <c r="G2" s="882"/>
      <c r="H2" s="111"/>
      <c r="I2" s="111"/>
    </row>
    <row r="3" spans="1:13" ht="22.5" customHeight="1" x14ac:dyDescent="0.25">
      <c r="A3" s="805" t="s">
        <v>141</v>
      </c>
      <c r="B3" s="878" t="s">
        <v>1</v>
      </c>
      <c r="C3" s="804" t="s">
        <v>2</v>
      </c>
      <c r="D3" s="804" t="s">
        <v>223</v>
      </c>
      <c r="E3" s="804" t="s">
        <v>133</v>
      </c>
      <c r="F3" s="879" t="s">
        <v>225</v>
      </c>
      <c r="G3" s="880" t="s">
        <v>226</v>
      </c>
      <c r="H3" s="111"/>
      <c r="I3" s="111"/>
    </row>
    <row r="4" spans="1:13" ht="22.5" customHeight="1" x14ac:dyDescent="0.25">
      <c r="A4" s="805"/>
      <c r="B4" s="878"/>
      <c r="C4" s="804"/>
      <c r="D4" s="804"/>
      <c r="E4" s="804"/>
      <c r="F4" s="879"/>
      <c r="G4" s="880"/>
      <c r="H4" s="111"/>
      <c r="I4" s="111"/>
    </row>
    <row r="5" spans="1:13" ht="54.95" customHeight="1" x14ac:dyDescent="0.25">
      <c r="A5" s="805"/>
      <c r="B5" s="878"/>
      <c r="C5" s="804"/>
      <c r="D5" s="804"/>
      <c r="E5" s="804"/>
      <c r="F5" s="879"/>
      <c r="G5" s="880"/>
      <c r="H5" s="111"/>
      <c r="I5" s="111"/>
    </row>
    <row r="6" spans="1:13" ht="15.75" customHeight="1" x14ac:dyDescent="0.25">
      <c r="A6" s="771" t="s">
        <v>143</v>
      </c>
      <c r="B6" s="836" t="s">
        <v>4</v>
      </c>
      <c r="C6" s="309" t="s">
        <v>5</v>
      </c>
      <c r="D6" s="571"/>
      <c r="E6" s="572"/>
      <c r="F6" s="218"/>
      <c r="G6" s="181"/>
      <c r="H6" s="111"/>
      <c r="I6" s="111"/>
    </row>
    <row r="7" spans="1:13" ht="15.75" customHeight="1" x14ac:dyDescent="0.25">
      <c r="A7" s="771"/>
      <c r="B7" s="836"/>
      <c r="C7" s="309" t="s">
        <v>6</v>
      </c>
      <c r="D7" s="571"/>
      <c r="E7" s="572"/>
      <c r="F7" s="218"/>
      <c r="G7" s="181"/>
      <c r="H7" s="111"/>
      <c r="I7" s="111"/>
    </row>
    <row r="8" spans="1:13" ht="15.75" customHeight="1" x14ac:dyDescent="0.25">
      <c r="A8" s="771"/>
      <c r="B8" s="774" t="s">
        <v>7</v>
      </c>
      <c r="C8" s="309" t="s">
        <v>8</v>
      </c>
      <c r="D8" s="569"/>
      <c r="E8" s="569"/>
      <c r="F8" s="569"/>
      <c r="G8" s="569"/>
      <c r="H8" s="111"/>
      <c r="I8" s="111"/>
    </row>
    <row r="9" spans="1:13" ht="15.75" customHeight="1" x14ac:dyDescent="0.25">
      <c r="A9" s="771"/>
      <c r="B9" s="774"/>
      <c r="C9" s="282" t="s">
        <v>9</v>
      </c>
      <c r="D9" s="274">
        <v>1</v>
      </c>
      <c r="E9" s="275">
        <v>180</v>
      </c>
      <c r="F9" s="276">
        <v>0.95370370370370361</v>
      </c>
      <c r="G9" s="107">
        <v>1</v>
      </c>
      <c r="H9" s="111"/>
      <c r="I9" s="111"/>
    </row>
    <row r="10" spans="1:13" ht="15.75" customHeight="1" x14ac:dyDescent="0.25">
      <c r="A10" s="771"/>
      <c r="B10" s="774"/>
      <c r="C10" s="309" t="s">
        <v>10</v>
      </c>
      <c r="D10" s="569"/>
      <c r="E10" s="569"/>
      <c r="F10" s="569"/>
      <c r="G10" s="569"/>
      <c r="H10" s="111"/>
      <c r="I10" s="111"/>
    </row>
    <row r="11" spans="1:13" ht="15.75" customHeight="1" x14ac:dyDescent="0.25">
      <c r="A11" s="771"/>
      <c r="B11" s="774" t="s">
        <v>11</v>
      </c>
      <c r="C11" s="282" t="s">
        <v>12</v>
      </c>
      <c r="D11" s="81">
        <v>1</v>
      </c>
      <c r="E11" s="211">
        <v>40</v>
      </c>
      <c r="F11" s="144">
        <v>0.17499999999999999</v>
      </c>
      <c r="G11" s="107">
        <v>1</v>
      </c>
      <c r="H11" s="111"/>
      <c r="I11" s="111"/>
    </row>
    <row r="12" spans="1:13" ht="15.75" customHeight="1" x14ac:dyDescent="0.25">
      <c r="A12" s="771"/>
      <c r="B12" s="774"/>
      <c r="C12" s="309" t="s">
        <v>13</v>
      </c>
      <c r="D12" s="569"/>
      <c r="E12" s="569"/>
      <c r="F12" s="569"/>
      <c r="G12" s="569"/>
      <c r="H12" s="111"/>
      <c r="I12" s="111"/>
    </row>
    <row r="13" spans="1:13" ht="15.75" customHeight="1" x14ac:dyDescent="0.25">
      <c r="A13" s="771"/>
      <c r="B13" s="774"/>
      <c r="C13" s="309" t="s">
        <v>14</v>
      </c>
      <c r="D13" s="569"/>
      <c r="E13" s="569"/>
      <c r="F13" s="569"/>
      <c r="G13" s="569"/>
      <c r="H13" s="111"/>
      <c r="I13" s="111"/>
    </row>
    <row r="14" spans="1:13" s="272" customFormat="1" ht="15.75" customHeight="1" x14ac:dyDescent="0.25">
      <c r="A14" s="881" t="s">
        <v>147</v>
      </c>
      <c r="B14" s="881"/>
      <c r="C14" s="881"/>
      <c r="D14" s="349">
        <v>2</v>
      </c>
      <c r="E14" s="349">
        <v>220</v>
      </c>
      <c r="F14" s="350">
        <v>0.81</v>
      </c>
      <c r="G14" s="350">
        <v>1</v>
      </c>
      <c r="H14" s="111"/>
      <c r="I14" s="111"/>
    </row>
    <row r="15" spans="1:13" ht="15.75" customHeight="1" x14ac:dyDescent="0.25">
      <c r="A15" s="771" t="s">
        <v>148</v>
      </c>
      <c r="B15" s="774" t="s">
        <v>15</v>
      </c>
      <c r="C15" s="309" t="s">
        <v>16</v>
      </c>
      <c r="D15" s="569"/>
      <c r="E15" s="569"/>
      <c r="F15" s="569"/>
      <c r="G15" s="569"/>
      <c r="H15" s="111"/>
      <c r="I15" s="111"/>
    </row>
    <row r="16" spans="1:13" ht="15.75" customHeight="1" x14ac:dyDescent="0.25">
      <c r="A16" s="771"/>
      <c r="B16" s="774"/>
      <c r="C16" s="282" t="s">
        <v>17</v>
      </c>
      <c r="D16" s="274">
        <v>1</v>
      </c>
      <c r="E16" s="277">
        <v>40</v>
      </c>
      <c r="F16" s="144">
        <v>1.25</v>
      </c>
      <c r="G16" s="107">
        <v>0.02</v>
      </c>
      <c r="H16" s="111"/>
      <c r="I16" s="111"/>
    </row>
    <row r="17" spans="1:14" ht="15.75" customHeight="1" x14ac:dyDescent="0.25">
      <c r="A17" s="771"/>
      <c r="B17" s="774"/>
      <c r="C17" s="309" t="s">
        <v>18</v>
      </c>
      <c r="D17" s="569"/>
      <c r="E17" s="569"/>
      <c r="F17" s="569"/>
      <c r="G17" s="569"/>
      <c r="H17" s="111"/>
      <c r="I17" s="111"/>
      <c r="K17" s="272"/>
      <c r="L17" s="272"/>
      <c r="M17" s="272"/>
      <c r="N17" s="272"/>
    </row>
    <row r="18" spans="1:14" ht="15.75" customHeight="1" x14ac:dyDescent="0.25">
      <c r="A18" s="771"/>
      <c r="B18" s="836" t="s">
        <v>19</v>
      </c>
      <c r="C18" s="309" t="s">
        <v>20</v>
      </c>
      <c r="D18" s="571"/>
      <c r="E18" s="572"/>
      <c r="F18" s="573"/>
      <c r="G18" s="509"/>
      <c r="H18" s="111"/>
      <c r="I18" s="111"/>
      <c r="K18" s="272"/>
      <c r="L18" s="272"/>
      <c r="M18" s="272"/>
      <c r="N18" s="272"/>
    </row>
    <row r="19" spans="1:14" x14ac:dyDescent="0.25">
      <c r="A19" s="771"/>
      <c r="B19" s="836"/>
      <c r="C19" s="309" t="s">
        <v>21</v>
      </c>
      <c r="D19" s="571"/>
      <c r="E19" s="572"/>
      <c r="F19" s="573"/>
      <c r="G19" s="509"/>
      <c r="H19" s="111"/>
      <c r="I19" s="111"/>
      <c r="K19" s="272"/>
      <c r="L19" s="272"/>
      <c r="M19" s="272"/>
      <c r="N19" s="272"/>
    </row>
    <row r="20" spans="1:14" x14ac:dyDescent="0.25">
      <c r="A20" s="771"/>
      <c r="B20" s="836" t="s">
        <v>22</v>
      </c>
      <c r="C20" s="309" t="s">
        <v>23</v>
      </c>
      <c r="D20" s="571"/>
      <c r="E20" s="572"/>
      <c r="F20" s="573"/>
      <c r="G20" s="509"/>
      <c r="H20" s="111"/>
      <c r="I20" s="111"/>
      <c r="J20" s="272"/>
      <c r="K20" s="272"/>
      <c r="L20" s="272"/>
      <c r="M20" s="272"/>
      <c r="N20" s="272"/>
    </row>
    <row r="21" spans="1:14" x14ac:dyDescent="0.25">
      <c r="A21" s="771"/>
      <c r="B21" s="836"/>
      <c r="C21" s="309" t="s">
        <v>24</v>
      </c>
      <c r="D21" s="571"/>
      <c r="E21" s="572"/>
      <c r="F21" s="573"/>
      <c r="G21" s="509"/>
      <c r="H21" s="111"/>
      <c r="I21" s="111"/>
      <c r="J21" s="272"/>
      <c r="K21" s="272"/>
      <c r="L21" s="272"/>
      <c r="M21" s="272"/>
      <c r="N21" s="272"/>
    </row>
    <row r="22" spans="1:14" x14ac:dyDescent="0.25">
      <c r="A22" s="771"/>
      <c r="B22" s="836" t="s">
        <v>25</v>
      </c>
      <c r="C22" s="309" t="s">
        <v>26</v>
      </c>
      <c r="D22" s="571"/>
      <c r="E22" s="572"/>
      <c r="F22" s="573"/>
      <c r="G22" s="509"/>
      <c r="H22" s="111"/>
      <c r="I22" s="111"/>
      <c r="J22" s="272"/>
      <c r="K22" s="272"/>
      <c r="L22" s="272"/>
      <c r="M22" s="272"/>
    </row>
    <row r="23" spans="1:14" x14ac:dyDescent="0.25">
      <c r="A23" s="771"/>
      <c r="B23" s="836"/>
      <c r="C23" s="309" t="s">
        <v>27</v>
      </c>
      <c r="D23" s="571"/>
      <c r="E23" s="572"/>
      <c r="F23" s="573"/>
      <c r="G23" s="509"/>
      <c r="H23" s="111"/>
      <c r="I23" s="111"/>
      <c r="J23" s="272"/>
      <c r="K23" s="272"/>
      <c r="L23" s="272"/>
      <c r="M23" s="272"/>
    </row>
    <row r="24" spans="1:14" x14ac:dyDescent="0.25">
      <c r="A24" s="771"/>
      <c r="B24" s="836"/>
      <c r="C24" s="309" t="s">
        <v>28</v>
      </c>
      <c r="D24" s="571"/>
      <c r="E24" s="572"/>
      <c r="F24" s="573"/>
      <c r="G24" s="509"/>
      <c r="H24" s="111"/>
      <c r="I24" s="111"/>
      <c r="J24" s="272"/>
      <c r="K24" s="272"/>
      <c r="L24" s="272"/>
      <c r="M24" s="272"/>
    </row>
    <row r="25" spans="1:14" x14ac:dyDescent="0.25">
      <c r="A25" s="763" t="s">
        <v>147</v>
      </c>
      <c r="B25" s="763"/>
      <c r="C25" s="763"/>
      <c r="D25" s="347">
        <v>1</v>
      </c>
      <c r="E25" s="347">
        <v>40</v>
      </c>
      <c r="F25" s="304">
        <v>1.25</v>
      </c>
      <c r="G25" s="304">
        <v>0.02</v>
      </c>
      <c r="H25" s="111"/>
      <c r="I25" s="111"/>
      <c r="J25" s="272"/>
      <c r="K25" s="272"/>
      <c r="L25" s="272"/>
      <c r="M25" s="272"/>
    </row>
    <row r="26" spans="1:14" x14ac:dyDescent="0.25">
      <c r="A26" s="771" t="s">
        <v>150</v>
      </c>
      <c r="B26" s="771" t="s">
        <v>29</v>
      </c>
      <c r="C26" s="282" t="s">
        <v>30</v>
      </c>
      <c r="D26" s="274">
        <v>1</v>
      </c>
      <c r="E26" s="211">
        <v>40</v>
      </c>
      <c r="F26" s="144">
        <v>2.4916666666666667</v>
      </c>
      <c r="G26" s="107">
        <v>0.5418060200668896</v>
      </c>
      <c r="H26" s="111"/>
      <c r="I26" s="111"/>
    </row>
    <row r="27" spans="1:14" x14ac:dyDescent="0.25">
      <c r="A27" s="771"/>
      <c r="B27" s="771"/>
      <c r="C27" s="212" t="s">
        <v>31</v>
      </c>
      <c r="D27" s="569"/>
      <c r="E27" s="569"/>
      <c r="F27" s="569"/>
      <c r="G27" s="569"/>
      <c r="H27" s="111"/>
      <c r="I27" s="111"/>
    </row>
    <row r="28" spans="1:14" x14ac:dyDescent="0.25">
      <c r="A28" s="771"/>
      <c r="B28" s="771"/>
      <c r="C28" s="212" t="s">
        <v>32</v>
      </c>
      <c r="D28" s="569"/>
      <c r="E28" s="569"/>
      <c r="F28" s="569"/>
      <c r="G28" s="569"/>
      <c r="H28" s="111"/>
      <c r="I28" s="111"/>
    </row>
    <row r="29" spans="1:14" x14ac:dyDescent="0.25">
      <c r="A29" s="771"/>
      <c r="B29" s="771"/>
      <c r="C29" s="212" t="s">
        <v>33</v>
      </c>
      <c r="D29" s="569"/>
      <c r="E29" s="569"/>
      <c r="F29" s="569"/>
      <c r="G29" s="569"/>
      <c r="H29" s="111"/>
      <c r="I29" s="111"/>
    </row>
    <row r="30" spans="1:14" x14ac:dyDescent="0.25">
      <c r="A30" s="771"/>
      <c r="B30" s="771"/>
      <c r="C30" s="212" t="s">
        <v>34</v>
      </c>
      <c r="D30" s="569"/>
      <c r="E30" s="569"/>
      <c r="F30" s="569"/>
      <c r="G30" s="569"/>
      <c r="H30" s="111"/>
      <c r="I30" s="111"/>
    </row>
    <row r="31" spans="1:14" x14ac:dyDescent="0.25">
      <c r="A31" s="771"/>
      <c r="B31" s="771" t="s">
        <v>35</v>
      </c>
      <c r="C31" s="212" t="s">
        <v>36</v>
      </c>
      <c r="D31" s="569"/>
      <c r="E31" s="569"/>
      <c r="F31" s="569"/>
      <c r="G31" s="569"/>
      <c r="H31" s="111"/>
      <c r="I31" s="111"/>
    </row>
    <row r="32" spans="1:14" x14ac:dyDescent="0.25">
      <c r="A32" s="771"/>
      <c r="B32" s="771"/>
      <c r="C32" s="212" t="s">
        <v>37</v>
      </c>
      <c r="D32" s="569"/>
      <c r="E32" s="569"/>
      <c r="F32" s="569"/>
      <c r="G32" s="569"/>
      <c r="H32" s="111"/>
      <c r="I32" s="111"/>
    </row>
    <row r="33" spans="1:9" x14ac:dyDescent="0.25">
      <c r="A33" s="771"/>
      <c r="B33" s="771"/>
      <c r="C33" s="212" t="s">
        <v>38</v>
      </c>
      <c r="D33" s="569"/>
      <c r="E33" s="569"/>
      <c r="F33" s="569"/>
      <c r="G33" s="569"/>
      <c r="H33" s="111"/>
      <c r="I33" s="111"/>
    </row>
    <row r="34" spans="1:9" x14ac:dyDescent="0.25">
      <c r="A34" s="771"/>
      <c r="B34" s="771"/>
      <c r="C34" s="282" t="s">
        <v>39</v>
      </c>
      <c r="D34" s="274">
        <v>1</v>
      </c>
      <c r="E34" s="211">
        <v>80</v>
      </c>
      <c r="F34" s="144">
        <v>1.2208333333333334</v>
      </c>
      <c r="G34" s="107">
        <v>0.41979522184300339</v>
      </c>
      <c r="H34" s="111"/>
      <c r="I34" s="111"/>
    </row>
    <row r="35" spans="1:9" x14ac:dyDescent="0.25">
      <c r="A35" s="771"/>
      <c r="B35" s="771"/>
      <c r="C35" s="212" t="s">
        <v>40</v>
      </c>
      <c r="D35" s="569"/>
      <c r="E35" s="569"/>
      <c r="F35" s="569"/>
      <c r="G35" s="569"/>
      <c r="H35" s="111"/>
      <c r="I35" s="111"/>
    </row>
    <row r="36" spans="1:9" x14ac:dyDescent="0.25">
      <c r="A36" s="771"/>
      <c r="B36" s="771"/>
      <c r="C36" s="212" t="s">
        <v>41</v>
      </c>
      <c r="D36" s="569"/>
      <c r="E36" s="569"/>
      <c r="F36" s="569"/>
      <c r="G36" s="569"/>
      <c r="H36" s="111"/>
      <c r="I36" s="111"/>
    </row>
    <row r="37" spans="1:9" x14ac:dyDescent="0.25">
      <c r="A37" s="771"/>
      <c r="B37" s="771" t="s">
        <v>42</v>
      </c>
      <c r="C37" s="212" t="s">
        <v>43</v>
      </c>
      <c r="D37" s="569"/>
      <c r="E37" s="569"/>
      <c r="F37" s="569"/>
      <c r="G37" s="569"/>
      <c r="H37" s="111"/>
      <c r="I37" s="111"/>
    </row>
    <row r="38" spans="1:9" x14ac:dyDescent="0.25">
      <c r="A38" s="771"/>
      <c r="B38" s="771"/>
      <c r="C38" s="212" t="s">
        <v>44</v>
      </c>
      <c r="D38" s="569"/>
      <c r="E38" s="569"/>
      <c r="F38" s="569"/>
      <c r="G38" s="569"/>
      <c r="H38" s="111"/>
      <c r="I38" s="111"/>
    </row>
    <row r="39" spans="1:9" x14ac:dyDescent="0.25">
      <c r="A39" s="771"/>
      <c r="B39" s="771"/>
      <c r="C39" s="212" t="s">
        <v>45</v>
      </c>
      <c r="D39" s="569"/>
      <c r="E39" s="569"/>
      <c r="F39" s="569"/>
      <c r="G39" s="569"/>
      <c r="H39" s="111"/>
      <c r="I39" s="111"/>
    </row>
    <row r="40" spans="1:9" x14ac:dyDescent="0.25">
      <c r="A40" s="771"/>
      <c r="B40" s="771"/>
      <c r="C40" s="282" t="s">
        <v>46</v>
      </c>
      <c r="D40" s="274">
        <v>1</v>
      </c>
      <c r="E40" s="213">
        <v>160</v>
      </c>
      <c r="F40" s="444">
        <v>0.89791666666666659</v>
      </c>
      <c r="G40" s="38">
        <v>0.6264501160092808</v>
      </c>
      <c r="H40" s="111"/>
      <c r="I40" s="111"/>
    </row>
    <row r="41" spans="1:9" x14ac:dyDescent="0.25">
      <c r="A41" s="763" t="s">
        <v>147</v>
      </c>
      <c r="B41" s="763"/>
      <c r="C41" s="763"/>
      <c r="D41" s="347">
        <v>3</v>
      </c>
      <c r="E41" s="347">
        <v>280</v>
      </c>
      <c r="F41" s="304">
        <v>1.2178571428571427</v>
      </c>
      <c r="G41" s="304">
        <v>0.54252199413489732</v>
      </c>
      <c r="H41" s="111"/>
      <c r="I41" s="111"/>
    </row>
    <row r="42" spans="1:9" x14ac:dyDescent="0.25">
      <c r="A42" s="771" t="s">
        <v>154</v>
      </c>
      <c r="B42" s="771" t="s">
        <v>47</v>
      </c>
      <c r="C42" s="212" t="s">
        <v>48</v>
      </c>
      <c r="D42" s="569"/>
      <c r="E42" s="569"/>
      <c r="F42" s="569"/>
      <c r="G42" s="569"/>
      <c r="H42" s="111"/>
      <c r="I42" s="111"/>
    </row>
    <row r="43" spans="1:9" x14ac:dyDescent="0.25">
      <c r="A43" s="771"/>
      <c r="B43" s="771"/>
      <c r="C43" s="282" t="s">
        <v>49</v>
      </c>
      <c r="D43" s="81">
        <v>1</v>
      </c>
      <c r="E43" s="211">
        <v>120</v>
      </c>
      <c r="F43" s="144">
        <v>1.4361111111111111</v>
      </c>
      <c r="G43" s="107">
        <v>0.30560928433268858</v>
      </c>
      <c r="H43" s="111"/>
      <c r="I43" s="111"/>
    </row>
    <row r="44" spans="1:9" x14ac:dyDescent="0.25">
      <c r="A44" s="771"/>
      <c r="B44" s="771"/>
      <c r="C44" s="212" t="s">
        <v>50</v>
      </c>
      <c r="D44" s="569"/>
      <c r="E44" s="569"/>
      <c r="F44" s="569"/>
      <c r="G44" s="569"/>
      <c r="H44" s="111"/>
      <c r="I44" s="111"/>
    </row>
    <row r="45" spans="1:9" x14ac:dyDescent="0.25">
      <c r="A45" s="771"/>
      <c r="B45" s="771"/>
      <c r="C45" s="212" t="s">
        <v>51</v>
      </c>
      <c r="D45" s="569"/>
      <c r="E45" s="569"/>
      <c r="F45" s="569"/>
      <c r="G45" s="569"/>
      <c r="H45" s="111"/>
      <c r="I45" s="111"/>
    </row>
    <row r="46" spans="1:9" x14ac:dyDescent="0.25">
      <c r="A46" s="771"/>
      <c r="B46" s="771"/>
      <c r="C46" s="212" t="s">
        <v>52</v>
      </c>
      <c r="D46" s="569"/>
      <c r="E46" s="569"/>
      <c r="F46" s="569"/>
      <c r="G46" s="569"/>
      <c r="H46" s="111"/>
      <c r="I46" s="111"/>
    </row>
    <row r="47" spans="1:9" x14ac:dyDescent="0.25">
      <c r="A47" s="771"/>
      <c r="B47" s="771"/>
      <c r="C47" s="212" t="s">
        <v>53</v>
      </c>
      <c r="D47" s="569"/>
      <c r="E47" s="569"/>
      <c r="F47" s="569"/>
      <c r="G47" s="569"/>
      <c r="H47" s="111"/>
      <c r="I47" s="111"/>
    </row>
    <row r="48" spans="1:9" x14ac:dyDescent="0.25">
      <c r="A48" s="771"/>
      <c r="B48" s="771"/>
      <c r="C48" s="212" t="s">
        <v>54</v>
      </c>
      <c r="D48" s="569"/>
      <c r="E48" s="569"/>
      <c r="F48" s="569"/>
      <c r="G48" s="569"/>
      <c r="H48" s="111"/>
      <c r="I48" s="111"/>
    </row>
    <row r="49" spans="1:9" x14ac:dyDescent="0.25">
      <c r="A49" s="771"/>
      <c r="B49" s="771"/>
      <c r="C49" s="282" t="s">
        <v>55</v>
      </c>
      <c r="D49" s="81">
        <v>1</v>
      </c>
      <c r="E49" s="211">
        <v>200</v>
      </c>
      <c r="F49" s="444">
        <v>0.56000000000000005</v>
      </c>
      <c r="G49" s="38">
        <v>0.43243243243243246</v>
      </c>
      <c r="H49" s="111"/>
      <c r="I49" s="111"/>
    </row>
    <row r="50" spans="1:9" x14ac:dyDescent="0.25">
      <c r="A50" s="763" t="s">
        <v>147</v>
      </c>
      <c r="B50" s="763"/>
      <c r="C50" s="763"/>
      <c r="D50" s="347">
        <v>2</v>
      </c>
      <c r="E50" s="347">
        <v>320</v>
      </c>
      <c r="F50" s="304">
        <v>1.1214285714285714</v>
      </c>
      <c r="G50" s="304">
        <v>0.32802547770700635</v>
      </c>
      <c r="H50" s="111"/>
      <c r="I50" s="111"/>
    </row>
    <row r="51" spans="1:9" ht="15" customHeight="1" x14ac:dyDescent="0.25">
      <c r="A51" s="771" t="s">
        <v>224</v>
      </c>
      <c r="B51" s="774" t="s">
        <v>334</v>
      </c>
      <c r="C51" s="214" t="s">
        <v>57</v>
      </c>
      <c r="D51" s="569"/>
      <c r="E51" s="569"/>
      <c r="F51" s="569"/>
      <c r="G51" s="569"/>
      <c r="H51" s="111"/>
      <c r="I51" s="111"/>
    </row>
    <row r="52" spans="1:9" ht="15" customHeight="1" x14ac:dyDescent="0.25">
      <c r="A52" s="771"/>
      <c r="B52" s="774"/>
      <c r="C52" s="214" t="s">
        <v>58</v>
      </c>
      <c r="D52" s="569"/>
      <c r="E52" s="569"/>
      <c r="F52" s="569"/>
      <c r="G52" s="569"/>
      <c r="H52" s="111"/>
      <c r="I52" s="111"/>
    </row>
    <row r="53" spans="1:9" ht="15" customHeight="1" x14ac:dyDescent="0.25">
      <c r="A53" s="771"/>
      <c r="B53" s="774"/>
      <c r="C53" s="283" t="s">
        <v>59</v>
      </c>
      <c r="D53" s="274">
        <v>1</v>
      </c>
      <c r="E53" s="215">
        <v>50</v>
      </c>
      <c r="F53" s="144">
        <v>0.82</v>
      </c>
      <c r="G53" s="107">
        <v>1</v>
      </c>
      <c r="H53" s="111"/>
      <c r="I53" s="111"/>
    </row>
    <row r="54" spans="1:9" ht="15" customHeight="1" x14ac:dyDescent="0.25">
      <c r="A54" s="771"/>
      <c r="B54" s="774" t="s">
        <v>60</v>
      </c>
      <c r="C54" s="214" t="s">
        <v>61</v>
      </c>
      <c r="D54" s="569"/>
      <c r="E54" s="569"/>
      <c r="F54" s="569"/>
      <c r="G54" s="569"/>
      <c r="H54" s="111"/>
      <c r="I54" s="111"/>
    </row>
    <row r="55" spans="1:9" ht="15" customHeight="1" x14ac:dyDescent="0.25">
      <c r="A55" s="771"/>
      <c r="B55" s="774"/>
      <c r="C55" s="214" t="s">
        <v>62</v>
      </c>
      <c r="D55" s="569"/>
      <c r="E55" s="569"/>
      <c r="F55" s="569"/>
      <c r="G55" s="569"/>
      <c r="H55" s="111"/>
      <c r="I55" s="111"/>
    </row>
    <row r="56" spans="1:9" ht="15" customHeight="1" x14ac:dyDescent="0.25">
      <c r="A56" s="771"/>
      <c r="B56" s="774"/>
      <c r="C56" s="214" t="s">
        <v>63</v>
      </c>
      <c r="D56" s="569"/>
      <c r="E56" s="569"/>
      <c r="F56" s="569"/>
      <c r="G56" s="569"/>
      <c r="H56" s="111"/>
      <c r="I56" s="111"/>
    </row>
    <row r="57" spans="1:9" ht="15" customHeight="1" x14ac:dyDescent="0.25">
      <c r="A57" s="771"/>
      <c r="B57" s="774"/>
      <c r="C57" s="214" t="s">
        <v>64</v>
      </c>
      <c r="D57" s="569"/>
      <c r="E57" s="569"/>
      <c r="F57" s="569"/>
      <c r="G57" s="569"/>
      <c r="H57" s="111"/>
      <c r="I57" s="111"/>
    </row>
    <row r="58" spans="1:9" ht="15" customHeight="1" x14ac:dyDescent="0.25">
      <c r="A58" s="771"/>
      <c r="B58" s="774"/>
      <c r="C58" s="214" t="s">
        <v>65</v>
      </c>
      <c r="D58" s="569"/>
      <c r="E58" s="569"/>
      <c r="F58" s="569"/>
      <c r="G58" s="569"/>
      <c r="H58" s="111"/>
      <c r="I58" s="111"/>
    </row>
    <row r="59" spans="1:9" ht="15" customHeight="1" x14ac:dyDescent="0.25">
      <c r="A59" s="771"/>
      <c r="B59" s="774"/>
      <c r="C59" s="283" t="s">
        <v>66</v>
      </c>
      <c r="D59" s="216">
        <v>1</v>
      </c>
      <c r="E59" s="215">
        <v>120</v>
      </c>
      <c r="F59" s="144">
        <v>0.76388888888888895</v>
      </c>
      <c r="G59" s="107">
        <v>0.20727272727272728</v>
      </c>
      <c r="H59" s="111"/>
      <c r="I59" s="111"/>
    </row>
    <row r="60" spans="1:9" ht="15" customHeight="1" x14ac:dyDescent="0.25">
      <c r="A60" s="771"/>
      <c r="B60" s="774" t="s">
        <v>67</v>
      </c>
      <c r="C60" s="214" t="s">
        <v>68</v>
      </c>
      <c r="D60" s="569"/>
      <c r="E60" s="569"/>
      <c r="F60" s="569"/>
      <c r="G60" s="569"/>
      <c r="H60" s="111"/>
      <c r="I60" s="111"/>
    </row>
    <row r="61" spans="1:9" ht="15" customHeight="1" x14ac:dyDescent="0.25">
      <c r="A61" s="771"/>
      <c r="B61" s="774"/>
      <c r="C61" s="214" t="s">
        <v>69</v>
      </c>
      <c r="D61" s="569"/>
      <c r="E61" s="569"/>
      <c r="F61" s="569"/>
      <c r="G61" s="569"/>
      <c r="H61" s="111"/>
      <c r="I61" s="111"/>
    </row>
    <row r="62" spans="1:9" x14ac:dyDescent="0.25">
      <c r="A62" s="771"/>
      <c r="B62" s="774"/>
      <c r="C62" s="214" t="s">
        <v>70</v>
      </c>
      <c r="D62" s="569"/>
      <c r="E62" s="569"/>
      <c r="F62" s="569"/>
      <c r="G62" s="569"/>
      <c r="H62" s="111"/>
      <c r="I62" s="111"/>
    </row>
    <row r="63" spans="1:9" x14ac:dyDescent="0.25">
      <c r="A63" s="771"/>
      <c r="B63" s="774"/>
      <c r="C63" s="283" t="s">
        <v>71</v>
      </c>
      <c r="D63" s="81">
        <v>1</v>
      </c>
      <c r="E63" s="211">
        <v>40</v>
      </c>
      <c r="F63" s="144">
        <v>0.23333333333333334</v>
      </c>
      <c r="G63" s="107">
        <v>0.17857142857142858</v>
      </c>
      <c r="H63" s="111"/>
      <c r="I63" s="111"/>
    </row>
    <row r="64" spans="1:9" ht="15" customHeight="1" x14ac:dyDescent="0.25">
      <c r="A64" s="771"/>
      <c r="B64" s="883" t="s">
        <v>72</v>
      </c>
      <c r="C64" s="214" t="s">
        <v>73</v>
      </c>
      <c r="D64" s="571"/>
      <c r="E64" s="571"/>
      <c r="F64" s="571"/>
      <c r="G64" s="571"/>
      <c r="H64" s="111"/>
      <c r="I64" s="111"/>
    </row>
    <row r="65" spans="1:9" x14ac:dyDescent="0.25">
      <c r="A65" s="771"/>
      <c r="B65" s="883"/>
      <c r="C65" s="214" t="s">
        <v>74</v>
      </c>
      <c r="D65" s="571"/>
      <c r="E65" s="571"/>
      <c r="F65" s="571"/>
      <c r="G65" s="571"/>
      <c r="H65" s="111"/>
      <c r="I65" s="111"/>
    </row>
    <row r="66" spans="1:9" x14ac:dyDescent="0.25">
      <c r="A66" s="771"/>
      <c r="B66" s="883"/>
      <c r="C66" s="214" t="s">
        <v>75</v>
      </c>
      <c r="D66" s="571"/>
      <c r="E66" s="571"/>
      <c r="F66" s="571"/>
      <c r="G66" s="571"/>
      <c r="H66" s="111"/>
      <c r="I66" s="111"/>
    </row>
    <row r="67" spans="1:9" x14ac:dyDescent="0.25">
      <c r="A67" s="763" t="s">
        <v>147</v>
      </c>
      <c r="B67" s="763"/>
      <c r="C67" s="763"/>
      <c r="D67" s="347">
        <v>3</v>
      </c>
      <c r="E67" s="347">
        <v>210</v>
      </c>
      <c r="F67" s="304">
        <v>0.67619047619047623</v>
      </c>
      <c r="G67" s="304">
        <v>0.43427230046948356</v>
      </c>
      <c r="H67" s="111"/>
      <c r="I67" s="111"/>
    </row>
    <row r="68" spans="1:9" x14ac:dyDescent="0.25">
      <c r="A68" s="771" t="s">
        <v>162</v>
      </c>
      <c r="B68" s="351" t="s">
        <v>76</v>
      </c>
      <c r="C68" s="212" t="s">
        <v>77</v>
      </c>
      <c r="D68" s="571"/>
      <c r="E68" s="571"/>
      <c r="F68" s="571"/>
      <c r="G68" s="571"/>
      <c r="H68" s="111"/>
      <c r="I68" s="111"/>
    </row>
    <row r="69" spans="1:9" x14ac:dyDescent="0.25">
      <c r="A69" s="771"/>
      <c r="B69" s="883" t="s">
        <v>78</v>
      </c>
      <c r="C69" s="212" t="s">
        <v>79</v>
      </c>
      <c r="D69" s="571"/>
      <c r="E69" s="571"/>
      <c r="F69" s="571"/>
      <c r="G69" s="571"/>
      <c r="H69" s="111"/>
      <c r="I69" s="111"/>
    </row>
    <row r="70" spans="1:9" x14ac:dyDescent="0.25">
      <c r="A70" s="771"/>
      <c r="B70" s="883"/>
      <c r="C70" s="212" t="s">
        <v>80</v>
      </c>
      <c r="D70" s="571"/>
      <c r="E70" s="571"/>
      <c r="F70" s="571"/>
      <c r="G70" s="571"/>
      <c r="H70" s="111"/>
      <c r="I70" s="111"/>
    </row>
    <row r="71" spans="1:9" x14ac:dyDescent="0.25">
      <c r="A71" s="771"/>
      <c r="B71" s="883" t="s">
        <v>81</v>
      </c>
      <c r="C71" s="212" t="s">
        <v>82</v>
      </c>
      <c r="D71" s="571"/>
      <c r="E71" s="571"/>
      <c r="F71" s="571"/>
      <c r="G71" s="571"/>
      <c r="H71" s="111"/>
      <c r="I71" s="111"/>
    </row>
    <row r="72" spans="1:9" x14ac:dyDescent="0.25">
      <c r="A72" s="771"/>
      <c r="B72" s="883"/>
      <c r="C72" s="212" t="s">
        <v>83</v>
      </c>
      <c r="D72" s="571"/>
      <c r="E72" s="571"/>
      <c r="F72" s="571"/>
      <c r="G72" s="571"/>
      <c r="H72" s="111"/>
      <c r="I72" s="111"/>
    </row>
    <row r="73" spans="1:9" x14ac:dyDescent="0.25">
      <c r="A73" s="771"/>
      <c r="B73" s="774" t="s">
        <v>84</v>
      </c>
      <c r="C73" s="282" t="s">
        <v>85</v>
      </c>
      <c r="D73" s="274">
        <v>1</v>
      </c>
      <c r="E73" s="211">
        <v>80</v>
      </c>
      <c r="F73" s="144">
        <v>1.0583333333333333</v>
      </c>
      <c r="G73" s="107">
        <v>0.81496062992125984</v>
      </c>
      <c r="H73" s="111"/>
      <c r="I73" s="111"/>
    </row>
    <row r="74" spans="1:9" x14ac:dyDescent="0.25">
      <c r="A74" s="771"/>
      <c r="B74" s="774"/>
      <c r="C74" s="212" t="s">
        <v>86</v>
      </c>
      <c r="D74" s="569"/>
      <c r="E74" s="569"/>
      <c r="F74" s="569"/>
      <c r="G74" s="569"/>
      <c r="H74" s="111"/>
      <c r="I74" s="111"/>
    </row>
    <row r="75" spans="1:9" x14ac:dyDescent="0.25">
      <c r="A75" s="771"/>
      <c r="B75" s="774" t="s">
        <v>87</v>
      </c>
      <c r="C75" s="282" t="s">
        <v>88</v>
      </c>
      <c r="D75" s="274">
        <v>1</v>
      </c>
      <c r="E75" s="211">
        <v>60</v>
      </c>
      <c r="F75" s="144">
        <v>0.36666666666666664</v>
      </c>
      <c r="G75" s="107">
        <v>0.25757575757575757</v>
      </c>
      <c r="H75" s="111"/>
      <c r="I75" s="111"/>
    </row>
    <row r="76" spans="1:9" x14ac:dyDescent="0.25">
      <c r="A76" s="771"/>
      <c r="B76" s="774"/>
      <c r="C76" s="212" t="s">
        <v>89</v>
      </c>
      <c r="D76" s="569"/>
      <c r="E76" s="569"/>
      <c r="F76" s="569"/>
      <c r="G76" s="569"/>
      <c r="H76" s="111"/>
      <c r="I76" s="111"/>
    </row>
    <row r="77" spans="1:9" x14ac:dyDescent="0.25">
      <c r="A77" s="771"/>
      <c r="B77" s="774"/>
      <c r="C77" s="212" t="s">
        <v>90</v>
      </c>
      <c r="D77" s="569"/>
      <c r="E77" s="569"/>
      <c r="F77" s="569"/>
      <c r="G77" s="569"/>
      <c r="H77" s="111"/>
      <c r="I77" s="111"/>
    </row>
    <row r="78" spans="1:9" x14ac:dyDescent="0.25">
      <c r="A78" s="771"/>
      <c r="B78" s="774"/>
      <c r="C78" s="212" t="s">
        <v>91</v>
      </c>
      <c r="D78" s="569"/>
      <c r="E78" s="569"/>
      <c r="F78" s="569"/>
      <c r="G78" s="569"/>
      <c r="H78" s="111"/>
      <c r="I78" s="111"/>
    </row>
    <row r="79" spans="1:9" x14ac:dyDescent="0.25">
      <c r="A79" s="771"/>
      <c r="B79" s="883" t="s">
        <v>92</v>
      </c>
      <c r="C79" s="212" t="s">
        <v>93</v>
      </c>
      <c r="D79" s="571"/>
      <c r="E79" s="571"/>
      <c r="F79" s="571"/>
      <c r="G79" s="571"/>
      <c r="H79" s="111"/>
      <c r="I79" s="111"/>
    </row>
    <row r="80" spans="1:9" x14ac:dyDescent="0.25">
      <c r="A80" s="771"/>
      <c r="B80" s="883"/>
      <c r="C80" s="212" t="s">
        <v>94</v>
      </c>
      <c r="D80" s="571"/>
      <c r="E80" s="571"/>
      <c r="F80" s="571"/>
      <c r="G80" s="571"/>
      <c r="H80" s="111"/>
      <c r="I80" s="111"/>
    </row>
    <row r="81" spans="1:107" x14ac:dyDescent="0.25">
      <c r="A81" s="771"/>
      <c r="B81" s="883"/>
      <c r="C81" s="212" t="s">
        <v>95</v>
      </c>
      <c r="D81" s="571"/>
      <c r="E81" s="571"/>
      <c r="F81" s="571"/>
      <c r="G81" s="571"/>
      <c r="H81" s="111"/>
      <c r="I81" s="111"/>
    </row>
    <row r="82" spans="1:107" x14ac:dyDescent="0.25">
      <c r="A82" s="771"/>
      <c r="B82" s="883" t="s">
        <v>96</v>
      </c>
      <c r="C82" s="212" t="s">
        <v>97</v>
      </c>
      <c r="D82" s="571"/>
      <c r="E82" s="571"/>
      <c r="F82" s="571"/>
      <c r="G82" s="571"/>
      <c r="H82" s="111"/>
      <c r="I82" s="111"/>
    </row>
    <row r="83" spans="1:107" x14ac:dyDescent="0.25">
      <c r="A83" s="771"/>
      <c r="B83" s="883"/>
      <c r="C83" s="212" t="s">
        <v>98</v>
      </c>
      <c r="D83" s="571"/>
      <c r="E83" s="571"/>
      <c r="F83" s="571"/>
      <c r="G83" s="571"/>
      <c r="H83" s="111"/>
      <c r="I83" s="111"/>
    </row>
    <row r="84" spans="1:107" x14ac:dyDescent="0.25">
      <c r="A84" s="771"/>
      <c r="B84" s="883"/>
      <c r="C84" s="212" t="s">
        <v>99</v>
      </c>
      <c r="D84" s="571"/>
      <c r="E84" s="571"/>
      <c r="F84" s="571"/>
      <c r="G84" s="571"/>
      <c r="H84" s="111"/>
      <c r="I84" s="111"/>
    </row>
    <row r="85" spans="1:107" x14ac:dyDescent="0.25">
      <c r="A85" s="763" t="s">
        <v>147</v>
      </c>
      <c r="B85" s="763"/>
      <c r="C85" s="763"/>
      <c r="D85" s="347">
        <v>2</v>
      </c>
      <c r="E85" s="347">
        <v>140</v>
      </c>
      <c r="F85" s="304">
        <v>0.76190476190476197</v>
      </c>
      <c r="G85" s="304">
        <v>0.70000000000000007</v>
      </c>
      <c r="H85" s="111"/>
      <c r="I85" s="111"/>
    </row>
    <row r="86" spans="1:107" ht="15" customHeight="1" x14ac:dyDescent="0.25">
      <c r="A86" s="771" t="s">
        <v>174</v>
      </c>
      <c r="B86" s="771" t="s">
        <v>100</v>
      </c>
      <c r="C86" s="212" t="s">
        <v>101</v>
      </c>
      <c r="D86" s="570"/>
      <c r="E86" s="570"/>
      <c r="F86" s="570"/>
      <c r="G86" s="570"/>
      <c r="H86" s="113"/>
      <c r="I86" s="11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771"/>
      <c r="B87" s="771"/>
      <c r="C87" s="282" t="s">
        <v>102</v>
      </c>
      <c r="D87" s="346">
        <v>1</v>
      </c>
      <c r="E87" s="213">
        <v>40</v>
      </c>
      <c r="F87" s="144">
        <v>0.43333333333333329</v>
      </c>
      <c r="G87" s="107">
        <v>0.96153846153846168</v>
      </c>
      <c r="H87" s="113"/>
      <c r="I87" s="11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771"/>
      <c r="B88" s="771"/>
      <c r="C88" s="212" t="s">
        <v>103</v>
      </c>
      <c r="D88" s="570"/>
      <c r="E88" s="570"/>
      <c r="F88" s="570"/>
      <c r="G88" s="570"/>
      <c r="H88" s="113"/>
      <c r="I88" s="11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771"/>
      <c r="B89" s="285" t="s">
        <v>104</v>
      </c>
      <c r="C89" s="282" t="s">
        <v>105</v>
      </c>
      <c r="D89" s="81">
        <v>1</v>
      </c>
      <c r="E89" s="211">
        <v>40</v>
      </c>
      <c r="F89" s="144">
        <v>0.18333333333333332</v>
      </c>
      <c r="G89" s="107">
        <v>0.86363636363636365</v>
      </c>
      <c r="H89" s="113"/>
      <c r="I89" s="11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771"/>
      <c r="B90" s="771" t="s">
        <v>106</v>
      </c>
      <c r="C90" s="212" t="s">
        <v>107</v>
      </c>
      <c r="D90" s="570"/>
      <c r="E90" s="570"/>
      <c r="F90" s="570"/>
      <c r="G90" s="570"/>
      <c r="H90" s="113"/>
      <c r="I90" s="11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771"/>
      <c r="B91" s="771"/>
      <c r="C91" s="212" t="s">
        <v>108</v>
      </c>
      <c r="D91" s="570"/>
      <c r="E91" s="570"/>
      <c r="F91" s="570"/>
      <c r="G91" s="570"/>
      <c r="H91" s="113"/>
      <c r="I91" s="11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771"/>
      <c r="B92" s="771"/>
      <c r="C92" s="282" t="s">
        <v>109</v>
      </c>
      <c r="D92" s="81">
        <v>1</v>
      </c>
      <c r="E92" s="211">
        <v>40</v>
      </c>
      <c r="F92" s="144">
        <v>1.45</v>
      </c>
      <c r="G92" s="107">
        <v>0.34482758620689657</v>
      </c>
      <c r="H92" s="113"/>
      <c r="I92" s="11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763" t="s">
        <v>147</v>
      </c>
      <c r="B93" s="763"/>
      <c r="C93" s="763"/>
      <c r="D93" s="347">
        <v>3</v>
      </c>
      <c r="E93" s="347">
        <v>120</v>
      </c>
      <c r="F93" s="304">
        <v>0.68888888888888888</v>
      </c>
      <c r="G93" s="341">
        <v>0.52016129032258063</v>
      </c>
      <c r="H93" s="724"/>
      <c r="I93" s="72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771" t="s">
        <v>177</v>
      </c>
      <c r="B94" s="771" t="s">
        <v>110</v>
      </c>
      <c r="C94" s="212" t="s">
        <v>111</v>
      </c>
      <c r="D94" s="570"/>
      <c r="E94" s="570"/>
      <c r="F94" s="570"/>
      <c r="G94" s="570"/>
      <c r="H94" s="111"/>
      <c r="I94" s="111"/>
    </row>
    <row r="95" spans="1:107" x14ac:dyDescent="0.25">
      <c r="A95" s="771"/>
      <c r="B95" s="771"/>
      <c r="C95" s="282" t="s">
        <v>112</v>
      </c>
      <c r="D95" s="81">
        <v>1</v>
      </c>
      <c r="E95" s="211">
        <v>50</v>
      </c>
      <c r="F95" s="144">
        <v>1.1599999999999999</v>
      </c>
      <c r="G95" s="107">
        <v>0.35632183908045978</v>
      </c>
      <c r="H95" s="111"/>
      <c r="I95" s="111"/>
    </row>
    <row r="96" spans="1:107" x14ac:dyDescent="0.25">
      <c r="A96" s="771"/>
      <c r="B96" s="771"/>
      <c r="C96" s="212" t="s">
        <v>113</v>
      </c>
      <c r="D96" s="570"/>
      <c r="E96" s="570"/>
      <c r="F96" s="570"/>
      <c r="G96" s="570"/>
      <c r="H96" s="111"/>
      <c r="I96" s="111"/>
    </row>
    <row r="97" spans="1:110" x14ac:dyDescent="0.25">
      <c r="A97" s="771"/>
      <c r="B97" s="771" t="s">
        <v>114</v>
      </c>
      <c r="C97" s="282" t="s">
        <v>115</v>
      </c>
      <c r="D97" s="81">
        <v>1</v>
      </c>
      <c r="E97" s="211">
        <v>50</v>
      </c>
      <c r="F97" s="144">
        <v>1.1000000000000001</v>
      </c>
      <c r="G97" s="107">
        <v>0.50909090909090904</v>
      </c>
      <c r="H97" s="111"/>
      <c r="I97" s="111"/>
    </row>
    <row r="98" spans="1:110" x14ac:dyDescent="0.25">
      <c r="A98" s="771"/>
      <c r="B98" s="771"/>
      <c r="C98" s="212" t="s">
        <v>116</v>
      </c>
      <c r="D98" s="570"/>
      <c r="E98" s="570"/>
      <c r="F98" s="570"/>
      <c r="G98" s="570"/>
      <c r="H98" s="111"/>
      <c r="I98" s="111"/>
    </row>
    <row r="99" spans="1:110" x14ac:dyDescent="0.25">
      <c r="A99" s="771"/>
      <c r="B99" s="771"/>
      <c r="C99" s="212" t="s">
        <v>117</v>
      </c>
      <c r="D99" s="570"/>
      <c r="E99" s="570"/>
      <c r="F99" s="570"/>
      <c r="G99" s="570"/>
      <c r="H99" s="111"/>
      <c r="I99" s="111"/>
    </row>
    <row r="100" spans="1:110" x14ac:dyDescent="0.25">
      <c r="A100" s="771"/>
      <c r="B100" s="771" t="s">
        <v>118</v>
      </c>
      <c r="C100" s="282" t="s">
        <v>119</v>
      </c>
      <c r="D100" s="81">
        <v>1</v>
      </c>
      <c r="E100" s="211">
        <v>50</v>
      </c>
      <c r="F100" s="144">
        <v>1.04</v>
      </c>
      <c r="G100" s="107">
        <v>0.14102564102564102</v>
      </c>
      <c r="H100" s="111"/>
      <c r="I100" s="111"/>
    </row>
    <row r="101" spans="1:110" x14ac:dyDescent="0.25">
      <c r="A101" s="771"/>
      <c r="B101" s="771"/>
      <c r="C101" s="212" t="s">
        <v>120</v>
      </c>
      <c r="D101" s="570"/>
      <c r="E101" s="570"/>
      <c r="F101" s="570"/>
      <c r="G101" s="570"/>
      <c r="H101" s="111"/>
      <c r="I101" s="111"/>
    </row>
    <row r="102" spans="1:110" x14ac:dyDescent="0.25">
      <c r="A102" s="771"/>
      <c r="B102" s="885" t="s">
        <v>121</v>
      </c>
      <c r="C102" s="212" t="s">
        <v>122</v>
      </c>
      <c r="D102" s="571"/>
      <c r="E102" s="571"/>
      <c r="F102" s="571"/>
      <c r="G102" s="571"/>
      <c r="H102" s="111"/>
      <c r="I102" s="111"/>
    </row>
    <row r="103" spans="1:110" x14ac:dyDescent="0.25">
      <c r="A103" s="771"/>
      <c r="B103" s="885"/>
      <c r="C103" s="212" t="s">
        <v>123</v>
      </c>
      <c r="D103" s="571"/>
      <c r="E103" s="571"/>
      <c r="F103" s="571"/>
      <c r="G103" s="571"/>
      <c r="H103" s="111"/>
      <c r="I103" s="111"/>
    </row>
    <row r="104" spans="1:110" x14ac:dyDescent="0.25">
      <c r="A104" s="771"/>
      <c r="B104" s="885" t="s">
        <v>124</v>
      </c>
      <c r="C104" s="212" t="s">
        <v>125</v>
      </c>
      <c r="D104" s="571"/>
      <c r="E104" s="571"/>
      <c r="F104" s="571"/>
      <c r="G104" s="571"/>
      <c r="H104" s="111"/>
      <c r="I104" s="111"/>
    </row>
    <row r="105" spans="1:110" x14ac:dyDescent="0.25">
      <c r="A105" s="771"/>
      <c r="B105" s="885"/>
      <c r="C105" s="212" t="s">
        <v>126</v>
      </c>
      <c r="D105" s="571"/>
      <c r="E105" s="571"/>
      <c r="F105" s="571"/>
      <c r="G105" s="571"/>
      <c r="H105" s="111"/>
      <c r="I105" s="111"/>
    </row>
    <row r="106" spans="1:110" x14ac:dyDescent="0.25">
      <c r="A106" s="771"/>
      <c r="B106" s="771" t="s">
        <v>127</v>
      </c>
      <c r="C106" s="212" t="s">
        <v>128</v>
      </c>
      <c r="D106" s="570"/>
      <c r="E106" s="570"/>
      <c r="F106" s="570"/>
      <c r="G106" s="570"/>
      <c r="H106" s="111"/>
      <c r="I106" s="111"/>
    </row>
    <row r="107" spans="1:110" x14ac:dyDescent="0.25">
      <c r="A107" s="771"/>
      <c r="B107" s="771"/>
      <c r="C107" s="212" t="s">
        <v>129</v>
      </c>
      <c r="D107" s="570"/>
      <c r="E107" s="570"/>
      <c r="F107" s="570"/>
      <c r="G107" s="570"/>
      <c r="H107" s="111"/>
      <c r="I107" s="111"/>
    </row>
    <row r="108" spans="1:110" x14ac:dyDescent="0.25">
      <c r="A108" s="771"/>
      <c r="B108" s="771"/>
      <c r="C108" s="282" t="s">
        <v>130</v>
      </c>
      <c r="D108" s="81">
        <v>1</v>
      </c>
      <c r="E108" s="211">
        <v>160</v>
      </c>
      <c r="F108" s="444">
        <v>0.18541666666666667</v>
      </c>
      <c r="G108" s="38">
        <v>0.7303370786516854</v>
      </c>
      <c r="H108" s="111"/>
      <c r="I108" s="111"/>
    </row>
    <row r="109" spans="1:110" x14ac:dyDescent="0.25">
      <c r="A109" s="763" t="s">
        <v>147</v>
      </c>
      <c r="B109" s="763"/>
      <c r="C109" s="763"/>
      <c r="D109" s="347">
        <v>4</v>
      </c>
      <c r="E109" s="347">
        <v>310</v>
      </c>
      <c r="F109" s="304">
        <v>0.6279569892473118</v>
      </c>
      <c r="G109" s="304">
        <v>0.39897260273972607</v>
      </c>
      <c r="H109" s="111"/>
      <c r="I109" s="111"/>
    </row>
    <row r="110" spans="1:110" x14ac:dyDescent="0.25">
      <c r="A110" s="884" t="s">
        <v>131</v>
      </c>
      <c r="B110" s="884"/>
      <c r="C110" s="884"/>
      <c r="D110" s="348">
        <v>20</v>
      </c>
      <c r="E110" s="688">
        <v>1640</v>
      </c>
      <c r="F110" s="304">
        <v>0.87538860103626948</v>
      </c>
      <c r="G110" s="304">
        <v>0.52899106002554286</v>
      </c>
      <c r="H110" s="113"/>
      <c r="I110" s="113"/>
      <c r="J110" s="3"/>
      <c r="K110" s="3"/>
    </row>
    <row r="111" spans="1:110" s="2" customFormat="1" ht="15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s="272" customFormat="1" ht="15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78"/>
    </row>
    <row r="113" spans="1:9" x14ac:dyDescent="0.25">
      <c r="A113" s="111"/>
      <c r="B113" s="111"/>
      <c r="C113" s="111"/>
      <c r="D113" s="8"/>
      <c r="E113" s="111"/>
      <c r="F113" s="111"/>
      <c r="G113" s="725"/>
      <c r="H113" s="113"/>
      <c r="I113" s="111"/>
    </row>
    <row r="114" spans="1:9" x14ac:dyDescent="0.25">
      <c r="A114" s="111"/>
      <c r="B114" s="111"/>
      <c r="C114" s="111"/>
      <c r="D114" s="8"/>
      <c r="E114" s="111"/>
      <c r="F114" s="111"/>
      <c r="G114" s="725"/>
      <c r="H114" s="113"/>
      <c r="I114" s="111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F114"/>
  <sheetViews>
    <sheetView topLeftCell="B1" zoomScale="82" zoomScaleNormal="82" zoomScaleSheetLayoutView="80" workbookViewId="0">
      <selection activeCell="G111" sqref="G111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1" customFormat="1" ht="20.100000000000001" customHeight="1" x14ac:dyDescent="0.25">
      <c r="A1" s="831" t="s">
        <v>399</v>
      </c>
      <c r="B1" s="831"/>
      <c r="C1" s="831"/>
      <c r="D1" s="831"/>
      <c r="E1" s="831"/>
      <c r="F1" s="831"/>
      <c r="G1" s="831"/>
      <c r="H1" s="723"/>
      <c r="I1" s="723"/>
    </row>
    <row r="2" spans="1:10" ht="24.95" customHeight="1" x14ac:dyDescent="0.25">
      <c r="A2" s="903" t="s">
        <v>227</v>
      </c>
      <c r="B2" s="903"/>
      <c r="C2" s="903"/>
      <c r="D2" s="903"/>
      <c r="E2" s="903"/>
      <c r="F2" s="903"/>
      <c r="G2" s="903"/>
      <c r="H2" s="113"/>
      <c r="I2" s="111"/>
      <c r="J2"/>
    </row>
    <row r="3" spans="1:10" ht="22.5" customHeight="1" x14ac:dyDescent="0.25">
      <c r="A3" s="892" t="s">
        <v>141</v>
      </c>
      <c r="B3" s="905" t="s">
        <v>1</v>
      </c>
      <c r="C3" s="888" t="s">
        <v>2</v>
      </c>
      <c r="D3" s="902" t="s">
        <v>223</v>
      </c>
      <c r="E3" s="902" t="s">
        <v>133</v>
      </c>
      <c r="F3" s="890" t="s">
        <v>341</v>
      </c>
      <c r="G3" s="904" t="s">
        <v>226</v>
      </c>
      <c r="H3" s="113"/>
      <c r="I3" s="111"/>
      <c r="J3"/>
    </row>
    <row r="4" spans="1:10" ht="22.5" customHeight="1" x14ac:dyDescent="0.25">
      <c r="A4" s="805"/>
      <c r="B4" s="906"/>
      <c r="C4" s="889"/>
      <c r="D4" s="902"/>
      <c r="E4" s="902"/>
      <c r="F4" s="890"/>
      <c r="G4" s="802"/>
      <c r="H4" s="113"/>
      <c r="I4" s="111"/>
      <c r="J4"/>
    </row>
    <row r="5" spans="1:10" ht="54.95" customHeight="1" x14ac:dyDescent="0.25">
      <c r="A5" s="805"/>
      <c r="B5" s="906"/>
      <c r="C5" s="889"/>
      <c r="D5" s="888"/>
      <c r="E5" s="888"/>
      <c r="F5" s="891"/>
      <c r="G5" s="802"/>
      <c r="H5" s="113"/>
      <c r="I5" s="111"/>
      <c r="J5"/>
    </row>
    <row r="6" spans="1:10" ht="15.75" customHeight="1" x14ac:dyDescent="0.25">
      <c r="A6" s="771" t="s">
        <v>143</v>
      </c>
      <c r="B6" s="886" t="s">
        <v>4</v>
      </c>
      <c r="C6" s="355" t="s">
        <v>5</v>
      </c>
      <c r="D6" s="575"/>
      <c r="E6" s="575"/>
      <c r="F6" s="576"/>
      <c r="G6" s="218"/>
      <c r="H6" s="113"/>
      <c r="I6" s="111"/>
      <c r="J6"/>
    </row>
    <row r="7" spans="1:10" ht="15.75" customHeight="1" x14ac:dyDescent="0.25">
      <c r="A7" s="771"/>
      <c r="B7" s="886"/>
      <c r="C7" s="355" t="s">
        <v>6</v>
      </c>
      <c r="D7" s="575"/>
      <c r="E7" s="575"/>
      <c r="F7" s="576"/>
      <c r="G7" s="218"/>
      <c r="H7" s="113"/>
      <c r="I7" s="111"/>
      <c r="J7"/>
    </row>
    <row r="8" spans="1:10" ht="15.75" customHeight="1" x14ac:dyDescent="0.25">
      <c r="A8" s="771"/>
      <c r="B8" s="887" t="s">
        <v>7</v>
      </c>
      <c r="C8" s="355" t="s">
        <v>8</v>
      </c>
      <c r="D8" s="278"/>
      <c r="E8" s="278"/>
      <c r="F8" s="574"/>
      <c r="G8" s="278"/>
      <c r="H8" s="113"/>
      <c r="I8" s="111"/>
      <c r="J8"/>
    </row>
    <row r="9" spans="1:10" ht="15.75" customHeight="1" x14ac:dyDescent="0.25">
      <c r="A9" s="771"/>
      <c r="B9" s="887"/>
      <c r="C9" s="352" t="s">
        <v>9</v>
      </c>
      <c r="D9" s="86">
        <v>1</v>
      </c>
      <c r="E9" s="86">
        <v>300</v>
      </c>
      <c r="F9" s="357">
        <v>3.1011111111111114</v>
      </c>
      <c r="G9" s="107">
        <v>9.4589752776782512E-2</v>
      </c>
      <c r="H9" s="113"/>
      <c r="I9" s="111"/>
      <c r="J9"/>
    </row>
    <row r="10" spans="1:10" ht="15.75" customHeight="1" x14ac:dyDescent="0.25">
      <c r="A10" s="771"/>
      <c r="B10" s="887"/>
      <c r="C10" s="355" t="s">
        <v>10</v>
      </c>
      <c r="D10" s="278"/>
      <c r="E10" s="278"/>
      <c r="F10" s="526"/>
      <c r="G10" s="526"/>
      <c r="H10" s="113"/>
      <c r="I10" s="111"/>
      <c r="J10"/>
    </row>
    <row r="11" spans="1:10" ht="15.75" customHeight="1" x14ac:dyDescent="0.25">
      <c r="A11" s="771"/>
      <c r="B11" s="887" t="s">
        <v>11</v>
      </c>
      <c r="C11" s="355" t="s">
        <v>12</v>
      </c>
      <c r="D11" s="278"/>
      <c r="E11" s="278"/>
      <c r="F11" s="526" t="s">
        <v>405</v>
      </c>
      <c r="G11" s="526"/>
      <c r="H11" s="113"/>
      <c r="I11" s="111"/>
      <c r="J11"/>
    </row>
    <row r="12" spans="1:10" ht="15.75" customHeight="1" x14ac:dyDescent="0.25">
      <c r="A12" s="771"/>
      <c r="B12" s="887"/>
      <c r="C12" s="352" t="s">
        <v>13</v>
      </c>
      <c r="D12" s="278">
        <v>1</v>
      </c>
      <c r="E12" s="278">
        <v>100</v>
      </c>
      <c r="F12" s="526">
        <v>2.67</v>
      </c>
      <c r="G12" s="526">
        <v>1</v>
      </c>
      <c r="H12" s="113"/>
      <c r="I12" s="111"/>
      <c r="J12"/>
    </row>
    <row r="13" spans="1:10" ht="15.75" customHeight="1" x14ac:dyDescent="0.25">
      <c r="A13" s="771"/>
      <c r="B13" s="887"/>
      <c r="C13" s="355" t="s">
        <v>14</v>
      </c>
      <c r="D13" s="278"/>
      <c r="E13" s="278"/>
      <c r="F13" s="526"/>
      <c r="G13" s="526"/>
      <c r="H13" s="113"/>
      <c r="I13" s="111"/>
      <c r="J13"/>
    </row>
    <row r="14" spans="1:10" s="272" customFormat="1" ht="15.75" customHeight="1" x14ac:dyDescent="0.25">
      <c r="A14" s="881" t="s">
        <v>147</v>
      </c>
      <c r="B14" s="881"/>
      <c r="C14" s="881"/>
      <c r="D14" s="358">
        <v>2</v>
      </c>
      <c r="E14" s="358">
        <v>400</v>
      </c>
      <c r="F14" s="448">
        <v>2.9933333333333332</v>
      </c>
      <c r="G14" s="350">
        <v>0.29649220489977729</v>
      </c>
      <c r="H14" s="113"/>
      <c r="I14" s="111"/>
    </row>
    <row r="15" spans="1:10" ht="15.75" customHeight="1" x14ac:dyDescent="0.25">
      <c r="A15" s="899" t="s">
        <v>148</v>
      </c>
      <c r="B15" s="887" t="s">
        <v>15</v>
      </c>
      <c r="C15" s="355" t="s">
        <v>16</v>
      </c>
      <c r="D15" s="278"/>
      <c r="E15" s="278"/>
      <c r="F15" s="526"/>
      <c r="G15" s="526"/>
      <c r="H15" s="113"/>
      <c r="I15" s="111"/>
      <c r="J15"/>
    </row>
    <row r="16" spans="1:10" ht="15.75" customHeight="1" x14ac:dyDescent="0.25">
      <c r="A16" s="900"/>
      <c r="B16" s="887"/>
      <c r="C16" s="352" t="s">
        <v>17</v>
      </c>
      <c r="D16" s="84">
        <v>1</v>
      </c>
      <c r="E16" s="89">
        <v>100</v>
      </c>
      <c r="F16" s="357">
        <v>6.1066666666666665</v>
      </c>
      <c r="G16" s="107">
        <v>1.146288209606987E-2</v>
      </c>
      <c r="H16" s="113"/>
      <c r="I16" s="111"/>
      <c r="J16"/>
    </row>
    <row r="17" spans="1:10" ht="15.75" customHeight="1" x14ac:dyDescent="0.25">
      <c r="A17" s="900"/>
      <c r="B17" s="887"/>
      <c r="C17" s="355" t="s">
        <v>18</v>
      </c>
      <c r="D17" s="278"/>
      <c r="E17" s="278"/>
      <c r="F17" s="526"/>
      <c r="G17" s="526"/>
      <c r="H17" s="113"/>
      <c r="I17" s="111"/>
      <c r="J17"/>
    </row>
    <row r="18" spans="1:10" ht="15.75" customHeight="1" x14ac:dyDescent="0.25">
      <c r="A18" s="900"/>
      <c r="B18" s="886" t="s">
        <v>19</v>
      </c>
      <c r="C18" s="355" t="s">
        <v>20</v>
      </c>
      <c r="D18" s="575"/>
      <c r="E18" s="575"/>
      <c r="F18" s="575"/>
      <c r="G18" s="575"/>
      <c r="H18" s="113"/>
      <c r="I18" s="111"/>
      <c r="J18"/>
    </row>
    <row r="19" spans="1:10" ht="15.75" x14ac:dyDescent="0.25">
      <c r="A19" s="900"/>
      <c r="B19" s="886"/>
      <c r="C19" s="355" t="s">
        <v>21</v>
      </c>
      <c r="D19" s="575"/>
      <c r="E19" s="575"/>
      <c r="F19" s="575"/>
      <c r="G19" s="575"/>
      <c r="H19" s="113"/>
      <c r="I19" s="111"/>
      <c r="J19"/>
    </row>
    <row r="20" spans="1:10" ht="15.75" x14ac:dyDescent="0.25">
      <c r="A20" s="900"/>
      <c r="B20" s="886" t="s">
        <v>22</v>
      </c>
      <c r="C20" s="355" t="s">
        <v>23</v>
      </c>
      <c r="D20" s="575"/>
      <c r="E20" s="575"/>
      <c r="F20" s="575"/>
      <c r="G20" s="575"/>
      <c r="H20" s="113"/>
      <c r="I20" s="111"/>
      <c r="J20"/>
    </row>
    <row r="21" spans="1:10" ht="15.75" x14ac:dyDescent="0.25">
      <c r="A21" s="900"/>
      <c r="B21" s="886"/>
      <c r="C21" s="355" t="s">
        <v>24</v>
      </c>
      <c r="D21" s="575"/>
      <c r="E21" s="575"/>
      <c r="F21" s="575"/>
      <c r="G21" s="575"/>
      <c r="H21" s="113"/>
      <c r="I21" s="111"/>
      <c r="J21"/>
    </row>
    <row r="22" spans="1:10" ht="15.75" x14ac:dyDescent="0.25">
      <c r="A22" s="900"/>
      <c r="B22" s="886" t="s">
        <v>25</v>
      </c>
      <c r="C22" s="355" t="s">
        <v>26</v>
      </c>
      <c r="D22" s="575"/>
      <c r="E22" s="575"/>
      <c r="F22" s="575"/>
      <c r="G22" s="575"/>
      <c r="H22" s="113"/>
      <c r="I22" s="111"/>
      <c r="J22"/>
    </row>
    <row r="23" spans="1:10" ht="15.75" x14ac:dyDescent="0.25">
      <c r="A23" s="900"/>
      <c r="B23" s="886"/>
      <c r="C23" s="355" t="s">
        <v>27</v>
      </c>
      <c r="D23" s="575"/>
      <c r="E23" s="575"/>
      <c r="F23" s="575"/>
      <c r="G23" s="575"/>
      <c r="H23" s="113"/>
      <c r="I23" s="111"/>
      <c r="J23"/>
    </row>
    <row r="24" spans="1:10" ht="15.75" x14ac:dyDescent="0.25">
      <c r="A24" s="901"/>
      <c r="B24" s="886"/>
      <c r="C24" s="355" t="s">
        <v>28</v>
      </c>
      <c r="D24" s="575"/>
      <c r="E24" s="575"/>
      <c r="F24" s="575"/>
      <c r="G24" s="575"/>
      <c r="H24" s="113"/>
      <c r="I24" s="111"/>
      <c r="J24"/>
    </row>
    <row r="25" spans="1:10" ht="15.75" x14ac:dyDescent="0.25">
      <c r="A25" s="881" t="s">
        <v>147</v>
      </c>
      <c r="B25" s="881"/>
      <c r="C25" s="881"/>
      <c r="D25" s="445">
        <v>1</v>
      </c>
      <c r="E25" s="359">
        <v>100</v>
      </c>
      <c r="F25" s="446">
        <v>6.1066666666666665</v>
      </c>
      <c r="G25" s="350">
        <v>1.146288209606987E-2</v>
      </c>
      <c r="H25" s="113"/>
      <c r="I25" s="111"/>
      <c r="J25"/>
    </row>
    <row r="26" spans="1:10" ht="15.75" x14ac:dyDescent="0.25">
      <c r="A26" s="899" t="s">
        <v>150</v>
      </c>
      <c r="B26" s="894" t="s">
        <v>29</v>
      </c>
      <c r="C26" s="352" t="s">
        <v>30</v>
      </c>
      <c r="D26" s="84">
        <v>1</v>
      </c>
      <c r="E26" s="87">
        <v>100</v>
      </c>
      <c r="F26" s="357">
        <v>1.53</v>
      </c>
      <c r="G26" s="107">
        <v>0.46</v>
      </c>
      <c r="H26" s="111"/>
      <c r="I26" s="111"/>
      <c r="J26"/>
    </row>
    <row r="27" spans="1:10" ht="15.75" x14ac:dyDescent="0.25">
      <c r="A27" s="900"/>
      <c r="B27" s="894"/>
      <c r="C27" s="355" t="s">
        <v>31</v>
      </c>
      <c r="D27" s="278"/>
      <c r="E27" s="278"/>
      <c r="F27" s="526"/>
      <c r="G27" s="526"/>
      <c r="H27" s="111"/>
      <c r="I27" s="111"/>
      <c r="J27"/>
    </row>
    <row r="28" spans="1:10" ht="15.75" x14ac:dyDescent="0.25">
      <c r="A28" s="900"/>
      <c r="B28" s="894"/>
      <c r="C28" s="355" t="s">
        <v>32</v>
      </c>
      <c r="D28" s="278"/>
      <c r="E28" s="278"/>
      <c r="F28" s="526"/>
      <c r="G28" s="526"/>
      <c r="H28" s="111"/>
      <c r="I28" s="111"/>
      <c r="J28"/>
    </row>
    <row r="29" spans="1:10" ht="15.75" x14ac:dyDescent="0.25">
      <c r="A29" s="900"/>
      <c r="B29" s="894"/>
      <c r="C29" s="355" t="s">
        <v>33</v>
      </c>
      <c r="D29" s="278"/>
      <c r="E29" s="278"/>
      <c r="F29" s="526"/>
      <c r="G29" s="526"/>
      <c r="H29" s="111"/>
      <c r="I29" s="111"/>
      <c r="J29"/>
    </row>
    <row r="30" spans="1:10" ht="15.75" x14ac:dyDescent="0.25">
      <c r="A30" s="900"/>
      <c r="B30" s="894"/>
      <c r="C30" s="355" t="s">
        <v>34</v>
      </c>
      <c r="D30" s="278"/>
      <c r="E30" s="278"/>
      <c r="F30" s="526"/>
      <c r="G30" s="526"/>
      <c r="H30" s="111"/>
      <c r="I30" s="111"/>
      <c r="J30"/>
    </row>
    <row r="31" spans="1:10" ht="15.75" x14ac:dyDescent="0.25">
      <c r="A31" s="900"/>
      <c r="B31" s="894" t="s">
        <v>35</v>
      </c>
      <c r="C31" s="355" t="s">
        <v>36</v>
      </c>
      <c r="D31" s="278"/>
      <c r="E31" s="278"/>
      <c r="F31" s="526"/>
      <c r="G31" s="526"/>
      <c r="H31" s="111"/>
      <c r="I31" s="111"/>
      <c r="J31"/>
    </row>
    <row r="32" spans="1:10" ht="15.75" x14ac:dyDescent="0.25">
      <c r="A32" s="900"/>
      <c r="B32" s="894"/>
      <c r="C32" s="355" t="s">
        <v>37</v>
      </c>
      <c r="D32" s="278"/>
      <c r="E32" s="278"/>
      <c r="F32" s="526"/>
      <c r="G32" s="526"/>
      <c r="H32" s="111"/>
      <c r="I32" s="111"/>
      <c r="J32"/>
    </row>
    <row r="33" spans="1:10" ht="15.75" x14ac:dyDescent="0.25">
      <c r="A33" s="900"/>
      <c r="B33" s="894"/>
      <c r="C33" s="355" t="s">
        <v>38</v>
      </c>
      <c r="D33" s="278"/>
      <c r="E33" s="278"/>
      <c r="F33" s="526"/>
      <c r="G33" s="526"/>
      <c r="H33" s="111"/>
      <c r="I33" s="111"/>
      <c r="J33"/>
    </row>
    <row r="34" spans="1:10" ht="15.75" x14ac:dyDescent="0.25">
      <c r="A34" s="900"/>
      <c r="B34" s="894"/>
      <c r="C34" s="352" t="s">
        <v>39</v>
      </c>
      <c r="D34" s="84">
        <v>1</v>
      </c>
      <c r="E34" s="84">
        <v>300</v>
      </c>
      <c r="F34" s="357">
        <v>1.3966666666666667</v>
      </c>
      <c r="G34" s="107">
        <v>0.18138424821002386</v>
      </c>
      <c r="H34" s="111"/>
      <c r="I34" s="111"/>
      <c r="J34"/>
    </row>
    <row r="35" spans="1:10" ht="15.75" x14ac:dyDescent="0.25">
      <c r="A35" s="900"/>
      <c r="B35" s="894"/>
      <c r="C35" s="355" t="s">
        <v>40</v>
      </c>
      <c r="D35" s="278"/>
      <c r="E35" s="278"/>
      <c r="F35" s="526"/>
      <c r="G35" s="526"/>
      <c r="H35" s="111"/>
      <c r="I35" s="111"/>
      <c r="J35"/>
    </row>
    <row r="36" spans="1:10" ht="15.75" x14ac:dyDescent="0.25">
      <c r="A36" s="900"/>
      <c r="B36" s="894"/>
      <c r="C36" s="355" t="s">
        <v>41</v>
      </c>
      <c r="D36" s="278"/>
      <c r="E36" s="278"/>
      <c r="F36" s="526"/>
      <c r="G36" s="526"/>
      <c r="H36" s="111"/>
      <c r="I36" s="111"/>
      <c r="J36"/>
    </row>
    <row r="37" spans="1:10" ht="15.75" x14ac:dyDescent="0.25">
      <c r="A37" s="900"/>
      <c r="B37" s="894" t="s">
        <v>42</v>
      </c>
      <c r="C37" s="355" t="s">
        <v>43</v>
      </c>
      <c r="D37" s="278"/>
      <c r="E37" s="278"/>
      <c r="F37" s="526"/>
      <c r="G37" s="526"/>
      <c r="H37" s="111"/>
      <c r="I37" s="111"/>
      <c r="J37"/>
    </row>
    <row r="38" spans="1:10" ht="15.75" x14ac:dyDescent="0.25">
      <c r="A38" s="900"/>
      <c r="B38" s="894"/>
      <c r="C38" s="355" t="s">
        <v>44</v>
      </c>
      <c r="D38" s="278"/>
      <c r="E38" s="278"/>
      <c r="F38" s="526"/>
      <c r="G38" s="526"/>
      <c r="H38" s="111"/>
      <c r="I38" s="111"/>
      <c r="J38"/>
    </row>
    <row r="39" spans="1:10" ht="15.75" x14ac:dyDescent="0.25">
      <c r="A39" s="900"/>
      <c r="B39" s="894"/>
      <c r="C39" s="355" t="s">
        <v>45</v>
      </c>
      <c r="D39" s="278"/>
      <c r="E39" s="278"/>
      <c r="F39" s="526"/>
      <c r="G39" s="526"/>
      <c r="H39" s="111"/>
      <c r="I39" s="111"/>
      <c r="J39"/>
    </row>
    <row r="40" spans="1:10" ht="15.75" x14ac:dyDescent="0.25">
      <c r="A40" s="901"/>
      <c r="B40" s="894"/>
      <c r="C40" s="352" t="s">
        <v>46</v>
      </c>
      <c r="D40" s="84">
        <v>1</v>
      </c>
      <c r="E40" s="356">
        <v>100</v>
      </c>
      <c r="F40" s="357">
        <v>1.4466666666666665</v>
      </c>
      <c r="G40" s="107">
        <v>0.49308755760368661</v>
      </c>
      <c r="H40" s="111"/>
      <c r="I40" s="111"/>
      <c r="J40"/>
    </row>
    <row r="41" spans="1:10" ht="15.75" x14ac:dyDescent="0.25">
      <c r="A41" s="881" t="s">
        <v>147</v>
      </c>
      <c r="B41" s="881"/>
      <c r="C41" s="881"/>
      <c r="D41" s="445">
        <v>3</v>
      </c>
      <c r="E41" s="359">
        <v>500</v>
      </c>
      <c r="F41" s="446">
        <v>1.43</v>
      </c>
      <c r="G41" s="350">
        <v>0.3</v>
      </c>
      <c r="H41" s="111"/>
      <c r="I41" s="111"/>
      <c r="J41"/>
    </row>
    <row r="42" spans="1:10" ht="15.75" x14ac:dyDescent="0.25">
      <c r="A42" s="899" t="s">
        <v>154</v>
      </c>
      <c r="B42" s="894" t="s">
        <v>47</v>
      </c>
      <c r="C42" s="352" t="s">
        <v>48</v>
      </c>
      <c r="D42" s="278">
        <v>2</v>
      </c>
      <c r="E42" s="278">
        <v>1000</v>
      </c>
      <c r="F42" s="357">
        <v>2.19</v>
      </c>
      <c r="G42" s="107">
        <v>0.38782343987823442</v>
      </c>
      <c r="H42" s="111"/>
      <c r="I42" s="111"/>
      <c r="J42"/>
    </row>
    <row r="43" spans="1:10" ht="15.75" x14ac:dyDescent="0.25">
      <c r="A43" s="900"/>
      <c r="B43" s="894"/>
      <c r="C43" s="352" t="s">
        <v>49</v>
      </c>
      <c r="D43" s="278">
        <v>2</v>
      </c>
      <c r="E43" s="278">
        <v>1500</v>
      </c>
      <c r="F43" s="357">
        <v>1.5295555555555556</v>
      </c>
      <c r="G43" s="107">
        <v>8.9205288391689661E-2</v>
      </c>
      <c r="H43" s="111"/>
      <c r="I43" s="111"/>
      <c r="J43"/>
    </row>
    <row r="44" spans="1:10" ht="15.75" x14ac:dyDescent="0.25">
      <c r="A44" s="900"/>
      <c r="B44" s="894"/>
      <c r="C44" s="352" t="s">
        <v>50</v>
      </c>
      <c r="D44" s="278">
        <v>1</v>
      </c>
      <c r="E44" s="278">
        <v>600</v>
      </c>
      <c r="F44" s="357">
        <v>1.6922222222222223</v>
      </c>
      <c r="G44" s="107">
        <v>0.46552856204858833</v>
      </c>
      <c r="H44" s="111"/>
      <c r="I44" s="111"/>
      <c r="J44"/>
    </row>
    <row r="45" spans="1:10" ht="15.75" x14ac:dyDescent="0.25">
      <c r="A45" s="900"/>
      <c r="B45" s="894"/>
      <c r="C45" s="355" t="s">
        <v>51</v>
      </c>
      <c r="D45" s="278"/>
      <c r="E45" s="278"/>
      <c r="F45" s="526"/>
      <c r="G45" s="526"/>
      <c r="H45" s="111"/>
      <c r="I45" s="111"/>
      <c r="J45"/>
    </row>
    <row r="46" spans="1:10" ht="15.75" x14ac:dyDescent="0.25">
      <c r="A46" s="900"/>
      <c r="B46" s="894"/>
      <c r="C46" s="355" t="s">
        <v>52</v>
      </c>
      <c r="D46" s="278"/>
      <c r="E46" s="278"/>
      <c r="F46" s="526"/>
      <c r="G46" s="526"/>
      <c r="H46" s="111"/>
      <c r="I46" s="111"/>
      <c r="J46"/>
    </row>
    <row r="47" spans="1:10" ht="15.75" x14ac:dyDescent="0.25">
      <c r="A47" s="900"/>
      <c r="B47" s="894"/>
      <c r="C47" s="352" t="s">
        <v>53</v>
      </c>
      <c r="D47" s="278">
        <v>1</v>
      </c>
      <c r="E47" s="278">
        <v>400</v>
      </c>
      <c r="F47" s="357">
        <v>2.5983333333333332</v>
      </c>
      <c r="G47" s="107">
        <v>0.26</v>
      </c>
      <c r="H47" s="111"/>
      <c r="I47" s="111"/>
      <c r="J47"/>
    </row>
    <row r="48" spans="1:10" ht="15.75" x14ac:dyDescent="0.25">
      <c r="A48" s="900"/>
      <c r="B48" s="894"/>
      <c r="C48" s="355" t="s">
        <v>54</v>
      </c>
      <c r="D48" s="278"/>
      <c r="E48" s="278"/>
      <c r="F48" s="526"/>
      <c r="G48" s="526"/>
      <c r="H48" s="111"/>
      <c r="I48" s="111"/>
      <c r="J48"/>
    </row>
    <row r="49" spans="1:10" ht="15.75" x14ac:dyDescent="0.25">
      <c r="A49" s="901"/>
      <c r="B49" s="894"/>
      <c r="C49" s="352" t="s">
        <v>55</v>
      </c>
      <c r="D49" s="278">
        <v>1</v>
      </c>
      <c r="E49" s="278">
        <v>600</v>
      </c>
      <c r="F49" s="357">
        <v>1.1038888888888889</v>
      </c>
      <c r="G49" s="107">
        <v>0.14343231001509812</v>
      </c>
      <c r="H49" s="111"/>
      <c r="I49" s="111"/>
      <c r="J49"/>
    </row>
    <row r="50" spans="1:10" ht="15.75" x14ac:dyDescent="0.25">
      <c r="A50" s="881" t="s">
        <v>147</v>
      </c>
      <c r="B50" s="881"/>
      <c r="C50" s="881"/>
      <c r="D50" s="360">
        <v>7</v>
      </c>
      <c r="E50" s="360">
        <v>4100</v>
      </c>
      <c r="F50" s="446">
        <v>1.7564227642276422</v>
      </c>
      <c r="G50" s="350">
        <v>0.26</v>
      </c>
      <c r="H50" s="111"/>
      <c r="I50" s="111"/>
      <c r="J50"/>
    </row>
    <row r="51" spans="1:10" ht="15" customHeight="1" x14ac:dyDescent="0.25">
      <c r="A51" s="899" t="s">
        <v>224</v>
      </c>
      <c r="B51" s="887" t="s">
        <v>56</v>
      </c>
      <c r="C51" s="361" t="s">
        <v>57</v>
      </c>
      <c r="D51" s="278"/>
      <c r="E51" s="278"/>
      <c r="F51" s="526"/>
      <c r="G51" s="526"/>
      <c r="H51" s="111"/>
      <c r="I51" s="111"/>
      <c r="J51"/>
    </row>
    <row r="52" spans="1:10" ht="15" customHeight="1" x14ac:dyDescent="0.25">
      <c r="A52" s="900"/>
      <c r="B52" s="887"/>
      <c r="C52" s="361" t="s">
        <v>58</v>
      </c>
      <c r="D52" s="278"/>
      <c r="E52" s="278"/>
      <c r="F52" s="526"/>
      <c r="G52" s="526"/>
      <c r="H52" s="111"/>
      <c r="I52" s="111"/>
      <c r="J52"/>
    </row>
    <row r="53" spans="1:10" ht="15" customHeight="1" x14ac:dyDescent="0.25">
      <c r="A53" s="900"/>
      <c r="B53" s="887"/>
      <c r="C53" s="353" t="s">
        <v>59</v>
      </c>
      <c r="D53" s="84">
        <v>1</v>
      </c>
      <c r="E53" s="85">
        <v>100</v>
      </c>
      <c r="F53" s="357">
        <v>2.4500000000000002</v>
      </c>
      <c r="G53" s="107">
        <v>1</v>
      </c>
      <c r="H53" s="111"/>
      <c r="I53" s="111"/>
      <c r="J53"/>
    </row>
    <row r="54" spans="1:10" ht="15" customHeight="1" x14ac:dyDescent="0.25">
      <c r="A54" s="900"/>
      <c r="B54" s="887" t="s">
        <v>60</v>
      </c>
      <c r="C54" s="361" t="s">
        <v>61</v>
      </c>
      <c r="D54" s="278"/>
      <c r="E54" s="278"/>
      <c r="F54" s="526"/>
      <c r="G54" s="526"/>
      <c r="H54" s="111"/>
      <c r="I54" s="111"/>
      <c r="J54"/>
    </row>
    <row r="55" spans="1:10" ht="15" customHeight="1" x14ac:dyDescent="0.25">
      <c r="A55" s="900"/>
      <c r="B55" s="887"/>
      <c r="C55" s="361" t="s">
        <v>62</v>
      </c>
      <c r="D55" s="278"/>
      <c r="E55" s="278"/>
      <c r="F55" s="526"/>
      <c r="G55" s="526"/>
      <c r="H55" s="111"/>
      <c r="I55" s="111"/>
      <c r="J55"/>
    </row>
    <row r="56" spans="1:10" ht="15" customHeight="1" x14ac:dyDescent="0.25">
      <c r="A56" s="900"/>
      <c r="B56" s="887"/>
      <c r="C56" s="361" t="s">
        <v>63</v>
      </c>
      <c r="D56" s="278"/>
      <c r="E56" s="278"/>
      <c r="F56" s="526"/>
      <c r="G56" s="526"/>
      <c r="H56" s="111"/>
      <c r="I56" s="111"/>
      <c r="J56"/>
    </row>
    <row r="57" spans="1:10" ht="15" customHeight="1" x14ac:dyDescent="0.25">
      <c r="A57" s="900"/>
      <c r="B57" s="887"/>
      <c r="C57" s="361" t="s">
        <v>64</v>
      </c>
      <c r="D57" s="278"/>
      <c r="E57" s="278"/>
      <c r="F57" s="526"/>
      <c r="G57" s="526"/>
      <c r="H57" s="111"/>
      <c r="I57" s="111"/>
      <c r="J57"/>
    </row>
    <row r="58" spans="1:10" ht="15" customHeight="1" x14ac:dyDescent="0.25">
      <c r="A58" s="900"/>
      <c r="B58" s="887"/>
      <c r="C58" s="361" t="s">
        <v>65</v>
      </c>
      <c r="D58" s="278"/>
      <c r="E58" s="278"/>
      <c r="F58" s="526"/>
      <c r="G58" s="526"/>
      <c r="H58" s="111"/>
      <c r="I58" s="111"/>
      <c r="J58"/>
    </row>
    <row r="59" spans="1:10" ht="15" customHeight="1" x14ac:dyDescent="0.25">
      <c r="A59" s="900"/>
      <c r="B59" s="887"/>
      <c r="C59" s="353" t="s">
        <v>66</v>
      </c>
      <c r="D59" s="85">
        <v>1</v>
      </c>
      <c r="E59" s="85">
        <v>900</v>
      </c>
      <c r="F59" s="357">
        <v>0.93555555555555558</v>
      </c>
      <c r="G59" s="144">
        <v>8.1947743467933487E-2</v>
      </c>
      <c r="H59" s="111"/>
      <c r="I59" s="111"/>
      <c r="J59"/>
    </row>
    <row r="60" spans="1:10" ht="15" customHeight="1" x14ac:dyDescent="0.25">
      <c r="A60" s="900"/>
      <c r="B60" s="887" t="s">
        <v>67</v>
      </c>
      <c r="C60" s="361" t="s">
        <v>68</v>
      </c>
      <c r="D60" s="278"/>
      <c r="E60" s="278"/>
      <c r="F60" s="526"/>
      <c r="G60" s="526"/>
      <c r="H60" s="111"/>
      <c r="I60" s="111"/>
      <c r="J60"/>
    </row>
    <row r="61" spans="1:10" ht="15" customHeight="1" x14ac:dyDescent="0.25">
      <c r="A61" s="900"/>
      <c r="B61" s="887"/>
      <c r="C61" s="361" t="s">
        <v>69</v>
      </c>
      <c r="D61" s="278"/>
      <c r="E61" s="278"/>
      <c r="F61" s="526"/>
      <c r="G61" s="526"/>
      <c r="H61" s="111"/>
      <c r="I61" s="111"/>
      <c r="J61"/>
    </row>
    <row r="62" spans="1:10" ht="15.75" x14ac:dyDescent="0.25">
      <c r="A62" s="900"/>
      <c r="B62" s="887"/>
      <c r="C62" s="361" t="s">
        <v>70</v>
      </c>
      <c r="D62" s="278"/>
      <c r="E62" s="278"/>
      <c r="F62" s="526"/>
      <c r="G62" s="526"/>
      <c r="H62" s="111"/>
      <c r="I62" s="111"/>
      <c r="J62"/>
    </row>
    <row r="63" spans="1:10" ht="15.75" x14ac:dyDescent="0.25">
      <c r="A63" s="900"/>
      <c r="B63" s="887"/>
      <c r="C63" s="353" t="s">
        <v>71</v>
      </c>
      <c r="D63" s="86">
        <v>1</v>
      </c>
      <c r="E63" s="86">
        <v>100</v>
      </c>
      <c r="F63" s="357">
        <v>1.9833333333333334</v>
      </c>
      <c r="G63" s="107">
        <v>0.26890756302521007</v>
      </c>
      <c r="H63" s="111"/>
      <c r="I63" s="111"/>
      <c r="J63"/>
    </row>
    <row r="64" spans="1:10" ht="15" customHeight="1" x14ac:dyDescent="0.25">
      <c r="A64" s="900"/>
      <c r="B64" s="886" t="s">
        <v>72</v>
      </c>
      <c r="C64" s="361" t="s">
        <v>73</v>
      </c>
      <c r="D64" s="575"/>
      <c r="E64" s="575"/>
      <c r="F64" s="575"/>
      <c r="G64" s="575"/>
      <c r="H64" s="111"/>
      <c r="I64" s="111"/>
      <c r="J64"/>
    </row>
    <row r="65" spans="1:10" ht="15.75" x14ac:dyDescent="0.25">
      <c r="A65" s="900"/>
      <c r="B65" s="886"/>
      <c r="C65" s="361" t="s">
        <v>74</v>
      </c>
      <c r="D65" s="575"/>
      <c r="E65" s="575"/>
      <c r="F65" s="575"/>
      <c r="G65" s="575"/>
      <c r="H65" s="111"/>
      <c r="I65" s="111"/>
      <c r="J65"/>
    </row>
    <row r="66" spans="1:10" ht="15.75" x14ac:dyDescent="0.25">
      <c r="A66" s="901"/>
      <c r="B66" s="886"/>
      <c r="C66" s="361" t="s">
        <v>75</v>
      </c>
      <c r="D66" s="575"/>
      <c r="E66" s="575"/>
      <c r="F66" s="575"/>
      <c r="G66" s="575"/>
      <c r="H66" s="111"/>
      <c r="I66" s="111"/>
      <c r="J66"/>
    </row>
    <row r="67" spans="1:10" ht="15.75" x14ac:dyDescent="0.25">
      <c r="A67" s="881" t="s">
        <v>147</v>
      </c>
      <c r="B67" s="881"/>
      <c r="C67" s="881"/>
      <c r="D67" s="445">
        <v>3</v>
      </c>
      <c r="E67" s="360">
        <v>1100</v>
      </c>
      <c r="F67" s="446">
        <v>1.1684848484848485</v>
      </c>
      <c r="G67" s="350">
        <v>0.28578838174273857</v>
      </c>
      <c r="H67" s="111"/>
      <c r="I67" s="111"/>
      <c r="J67"/>
    </row>
    <row r="68" spans="1:10" ht="15.75" x14ac:dyDescent="0.25">
      <c r="A68" s="899" t="s">
        <v>162</v>
      </c>
      <c r="B68" s="362" t="s">
        <v>76</v>
      </c>
      <c r="C68" s="355" t="s">
        <v>77</v>
      </c>
      <c r="D68" s="575"/>
      <c r="E68" s="575"/>
      <c r="F68" s="575"/>
      <c r="G68" s="575"/>
      <c r="H68" s="113"/>
      <c r="I68" s="113"/>
      <c r="J68"/>
    </row>
    <row r="69" spans="1:10" ht="15.75" x14ac:dyDescent="0.25">
      <c r="A69" s="900"/>
      <c r="B69" s="886" t="s">
        <v>78</v>
      </c>
      <c r="C69" s="355" t="s">
        <v>79</v>
      </c>
      <c r="D69" s="575"/>
      <c r="E69" s="575"/>
      <c r="F69" s="575"/>
      <c r="G69" s="575"/>
      <c r="H69" s="113"/>
      <c r="I69" s="113"/>
      <c r="J69"/>
    </row>
    <row r="70" spans="1:10" ht="15.75" x14ac:dyDescent="0.25">
      <c r="A70" s="900"/>
      <c r="B70" s="886"/>
      <c r="C70" s="355" t="s">
        <v>80</v>
      </c>
      <c r="D70" s="575"/>
      <c r="E70" s="575"/>
      <c r="F70" s="575"/>
      <c r="G70" s="575"/>
      <c r="H70" s="113"/>
      <c r="I70" s="113"/>
      <c r="J70"/>
    </row>
    <row r="71" spans="1:10" ht="15.75" x14ac:dyDescent="0.25">
      <c r="A71" s="900"/>
      <c r="B71" s="886" t="s">
        <v>81</v>
      </c>
      <c r="C71" s="355" t="s">
        <v>82</v>
      </c>
      <c r="D71" s="575"/>
      <c r="E71" s="575"/>
      <c r="F71" s="575"/>
      <c r="G71" s="575"/>
      <c r="H71" s="111"/>
      <c r="I71" s="111"/>
      <c r="J71"/>
    </row>
    <row r="72" spans="1:10" ht="15.75" x14ac:dyDescent="0.25">
      <c r="A72" s="900"/>
      <c r="B72" s="886"/>
      <c r="C72" s="355" t="s">
        <v>83</v>
      </c>
      <c r="D72" s="575"/>
      <c r="E72" s="575"/>
      <c r="F72" s="575"/>
      <c r="G72" s="575"/>
      <c r="H72" s="111"/>
      <c r="I72" s="111"/>
      <c r="J72"/>
    </row>
    <row r="73" spans="1:10" ht="15.75" x14ac:dyDescent="0.25">
      <c r="A73" s="900"/>
      <c r="B73" s="887" t="s">
        <v>84</v>
      </c>
      <c r="C73" s="352" t="s">
        <v>85</v>
      </c>
      <c r="D73" s="84">
        <v>1</v>
      </c>
      <c r="E73" s="84">
        <v>100</v>
      </c>
      <c r="F73" s="357">
        <v>2.1433333333333335</v>
      </c>
      <c r="G73" s="107">
        <v>0.19129082426127528</v>
      </c>
      <c r="H73" s="111"/>
      <c r="I73" s="111"/>
      <c r="J73"/>
    </row>
    <row r="74" spans="1:10" ht="15.75" x14ac:dyDescent="0.25">
      <c r="A74" s="900"/>
      <c r="B74" s="887"/>
      <c r="C74" s="355" t="s">
        <v>86</v>
      </c>
      <c r="D74" s="278"/>
      <c r="E74" s="278"/>
      <c r="F74" s="526"/>
      <c r="G74" s="526"/>
      <c r="H74" s="111"/>
      <c r="I74" s="111"/>
      <c r="J74"/>
    </row>
    <row r="75" spans="1:10" ht="15.75" x14ac:dyDescent="0.25">
      <c r="A75" s="900"/>
      <c r="B75" s="887" t="s">
        <v>87</v>
      </c>
      <c r="C75" s="352" t="s">
        <v>88</v>
      </c>
      <c r="D75" s="84">
        <v>1</v>
      </c>
      <c r="E75" s="84">
        <v>100</v>
      </c>
      <c r="F75" s="357">
        <v>9.3433333333333337</v>
      </c>
      <c r="G75" s="107">
        <v>0.2001427042454513</v>
      </c>
      <c r="H75" s="111"/>
      <c r="I75" s="111"/>
      <c r="J75"/>
    </row>
    <row r="76" spans="1:10" ht="15.75" x14ac:dyDescent="0.25">
      <c r="A76" s="900"/>
      <c r="B76" s="887"/>
      <c r="C76" s="355" t="s">
        <v>89</v>
      </c>
      <c r="D76" s="278"/>
      <c r="E76" s="278"/>
      <c r="F76" s="526"/>
      <c r="G76" s="526"/>
      <c r="H76" s="111"/>
      <c r="I76" s="111"/>
      <c r="J76"/>
    </row>
    <row r="77" spans="1:10" ht="15.75" x14ac:dyDescent="0.25">
      <c r="A77" s="900"/>
      <c r="B77" s="887"/>
      <c r="C77" s="355" t="s">
        <v>90</v>
      </c>
      <c r="D77" s="278"/>
      <c r="E77" s="278"/>
      <c r="F77" s="526"/>
      <c r="G77" s="526"/>
      <c r="H77" s="111"/>
      <c r="I77" s="111"/>
      <c r="J77"/>
    </row>
    <row r="78" spans="1:10" ht="15.75" x14ac:dyDescent="0.25">
      <c r="A78" s="900"/>
      <c r="B78" s="887"/>
      <c r="C78" s="355" t="s">
        <v>91</v>
      </c>
      <c r="D78" s="278"/>
      <c r="E78" s="278"/>
      <c r="F78" s="526"/>
      <c r="G78" s="526"/>
      <c r="H78" s="111"/>
      <c r="I78" s="111"/>
      <c r="J78"/>
    </row>
    <row r="79" spans="1:10" ht="15.75" x14ac:dyDescent="0.25">
      <c r="A79" s="900"/>
      <c r="B79" s="886" t="s">
        <v>92</v>
      </c>
      <c r="C79" s="355" t="s">
        <v>93</v>
      </c>
      <c r="D79" s="575"/>
      <c r="E79" s="575"/>
      <c r="F79" s="575"/>
      <c r="G79" s="575"/>
      <c r="H79" s="111"/>
      <c r="I79" s="111"/>
      <c r="J79"/>
    </row>
    <row r="80" spans="1:10" ht="15.75" x14ac:dyDescent="0.25">
      <c r="A80" s="900"/>
      <c r="B80" s="886"/>
      <c r="C80" s="355" t="s">
        <v>94</v>
      </c>
      <c r="D80" s="575"/>
      <c r="E80" s="575"/>
      <c r="F80" s="575"/>
      <c r="G80" s="575"/>
      <c r="H80" s="111"/>
      <c r="I80" s="111"/>
      <c r="J80"/>
    </row>
    <row r="81" spans="1:105" ht="15.75" x14ac:dyDescent="0.25">
      <c r="A81" s="900"/>
      <c r="B81" s="886"/>
      <c r="C81" s="355" t="s">
        <v>95</v>
      </c>
      <c r="D81" s="575"/>
      <c r="E81" s="575"/>
      <c r="F81" s="575"/>
      <c r="G81" s="575"/>
      <c r="H81" s="111"/>
      <c r="I81" s="111"/>
      <c r="J81"/>
    </row>
    <row r="82" spans="1:105" ht="15.75" x14ac:dyDescent="0.25">
      <c r="A82" s="900"/>
      <c r="B82" s="886" t="s">
        <v>96</v>
      </c>
      <c r="C82" s="355" t="s">
        <v>97</v>
      </c>
      <c r="D82" s="575"/>
      <c r="E82" s="575"/>
      <c r="F82" s="575"/>
      <c r="G82" s="575"/>
      <c r="H82" s="111"/>
      <c r="I82" s="111"/>
      <c r="J82"/>
    </row>
    <row r="83" spans="1:105" ht="15.75" x14ac:dyDescent="0.25">
      <c r="A83" s="900"/>
      <c r="B83" s="886"/>
      <c r="C83" s="355" t="s">
        <v>98</v>
      </c>
      <c r="D83" s="575"/>
      <c r="E83" s="575"/>
      <c r="F83" s="575"/>
      <c r="G83" s="575"/>
      <c r="H83" s="111"/>
      <c r="I83" s="111"/>
      <c r="J83"/>
    </row>
    <row r="84" spans="1:105" ht="15.75" x14ac:dyDescent="0.25">
      <c r="A84" s="901"/>
      <c r="B84" s="886"/>
      <c r="C84" s="355" t="s">
        <v>99</v>
      </c>
      <c r="D84" s="575"/>
      <c r="E84" s="575"/>
      <c r="F84" s="575"/>
      <c r="G84" s="575"/>
      <c r="H84" s="111"/>
      <c r="I84" s="111"/>
      <c r="J84"/>
    </row>
    <row r="85" spans="1:105" ht="15.75" x14ac:dyDescent="0.25">
      <c r="A85" s="881" t="s">
        <v>147</v>
      </c>
      <c r="B85" s="881"/>
      <c r="C85" s="881"/>
      <c r="D85" s="445">
        <v>2</v>
      </c>
      <c r="E85" s="359">
        <v>200</v>
      </c>
      <c r="F85" s="446">
        <v>5.7433333333333341</v>
      </c>
      <c r="G85" s="350">
        <v>0.19849100406268136</v>
      </c>
      <c r="H85" s="111"/>
      <c r="I85" s="111"/>
      <c r="J85"/>
    </row>
    <row r="86" spans="1:105" ht="15" customHeight="1" x14ac:dyDescent="0.25">
      <c r="A86" s="899" t="s">
        <v>174</v>
      </c>
      <c r="B86" s="894" t="s">
        <v>100</v>
      </c>
      <c r="C86" s="355" t="s">
        <v>101</v>
      </c>
      <c r="D86" s="278"/>
      <c r="E86" s="278"/>
      <c r="F86" s="526"/>
      <c r="G86" s="526"/>
      <c r="H86" s="113"/>
      <c r="I86" s="11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900"/>
      <c r="B87" s="894"/>
      <c r="C87" s="352" t="s">
        <v>102</v>
      </c>
      <c r="D87" s="278">
        <v>1</v>
      </c>
      <c r="E87" s="278">
        <v>100</v>
      </c>
      <c r="F87" s="357">
        <v>1.76</v>
      </c>
      <c r="G87" s="144">
        <v>0.25568181818181818</v>
      </c>
      <c r="H87" s="113"/>
      <c r="I87" s="1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900"/>
      <c r="B88" s="894"/>
      <c r="C88" s="355" t="s">
        <v>103</v>
      </c>
      <c r="D88" s="278"/>
      <c r="E88" s="278"/>
      <c r="F88" s="526"/>
      <c r="G88" s="526"/>
      <c r="H88" s="113"/>
      <c r="I88" s="11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900"/>
      <c r="B89" s="354" t="s">
        <v>104</v>
      </c>
      <c r="C89" s="352" t="s">
        <v>105</v>
      </c>
      <c r="D89" s="86">
        <v>1</v>
      </c>
      <c r="E89" s="86">
        <v>100</v>
      </c>
      <c r="F89" s="357">
        <v>3.273333333333333</v>
      </c>
      <c r="G89" s="107">
        <v>6.1099796334012225E-2</v>
      </c>
      <c r="H89" s="113"/>
      <c r="I89" s="11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900"/>
      <c r="B90" s="894" t="s">
        <v>106</v>
      </c>
      <c r="C90" s="355" t="s">
        <v>107</v>
      </c>
      <c r="D90" s="278"/>
      <c r="E90" s="278"/>
      <c r="F90" s="526"/>
      <c r="G90" s="526"/>
      <c r="H90" s="113"/>
      <c r="I90" s="11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900"/>
      <c r="B91" s="894"/>
      <c r="C91" s="355" t="s">
        <v>108</v>
      </c>
      <c r="D91" s="278"/>
      <c r="E91" s="278"/>
      <c r="F91" s="526"/>
      <c r="G91" s="526"/>
      <c r="H91" s="113"/>
      <c r="I91" s="11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901"/>
      <c r="B92" s="894"/>
      <c r="C92" s="352" t="s">
        <v>109</v>
      </c>
      <c r="D92" s="86">
        <v>1</v>
      </c>
      <c r="E92" s="86">
        <v>100</v>
      </c>
      <c r="F92" s="357">
        <v>2.2066666666666666</v>
      </c>
      <c r="G92" s="107">
        <v>9.5166163141993956E-2</v>
      </c>
      <c r="H92" s="113"/>
      <c r="I92" s="11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881" t="s">
        <v>147</v>
      </c>
      <c r="B93" s="881"/>
      <c r="C93" s="881"/>
      <c r="D93" s="445">
        <v>3</v>
      </c>
      <c r="E93" s="359">
        <v>300</v>
      </c>
      <c r="F93" s="446">
        <v>2.4133333333333336</v>
      </c>
      <c r="G93" s="527">
        <v>0.11878453038674033</v>
      </c>
      <c r="H93" s="724"/>
      <c r="I93" s="72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899" t="s">
        <v>177</v>
      </c>
      <c r="B94" s="894" t="s">
        <v>110</v>
      </c>
      <c r="C94" s="355" t="s">
        <v>111</v>
      </c>
      <c r="D94" s="278"/>
      <c r="E94" s="278"/>
      <c r="F94" s="526"/>
      <c r="G94" s="526"/>
      <c r="H94" s="111"/>
      <c r="I94" s="111"/>
      <c r="J94"/>
    </row>
    <row r="95" spans="1:105" ht="15.75" x14ac:dyDescent="0.25">
      <c r="A95" s="900"/>
      <c r="B95" s="894"/>
      <c r="C95" s="352" t="s">
        <v>112</v>
      </c>
      <c r="D95" s="84">
        <v>1</v>
      </c>
      <c r="E95" s="84">
        <v>100</v>
      </c>
      <c r="F95" s="357">
        <v>1.1599999999999999</v>
      </c>
      <c r="G95" s="107">
        <v>3.4482758620689655E-2</v>
      </c>
      <c r="H95" s="111"/>
      <c r="I95" s="111"/>
      <c r="J95"/>
    </row>
    <row r="96" spans="1:105" ht="15.75" x14ac:dyDescent="0.25">
      <c r="A96" s="900"/>
      <c r="B96" s="894"/>
      <c r="C96" s="355" t="s">
        <v>113</v>
      </c>
      <c r="D96" s="278"/>
      <c r="E96" s="278"/>
      <c r="F96" s="526"/>
      <c r="G96" s="526"/>
      <c r="H96" s="111"/>
      <c r="I96" s="111"/>
      <c r="J96"/>
    </row>
    <row r="97" spans="1:110" ht="15.75" x14ac:dyDescent="0.25">
      <c r="A97" s="900"/>
      <c r="B97" s="887" t="s">
        <v>114</v>
      </c>
      <c r="C97" s="352" t="s">
        <v>115</v>
      </c>
      <c r="D97" s="84">
        <v>1</v>
      </c>
      <c r="E97" s="84">
        <v>100</v>
      </c>
      <c r="F97" s="357">
        <v>2.77</v>
      </c>
      <c r="G97" s="107">
        <v>0.19975932611311673</v>
      </c>
      <c r="H97" s="111"/>
      <c r="I97" s="111"/>
      <c r="J97"/>
    </row>
    <row r="98" spans="1:110" ht="15.75" x14ac:dyDescent="0.25">
      <c r="A98" s="900"/>
      <c r="B98" s="887"/>
      <c r="C98" s="355" t="s">
        <v>116</v>
      </c>
      <c r="D98" s="278"/>
      <c r="E98" s="278"/>
      <c r="F98" s="526"/>
      <c r="G98" s="526"/>
      <c r="H98" s="111"/>
      <c r="I98" s="111"/>
      <c r="J98"/>
    </row>
    <row r="99" spans="1:110" ht="15.75" x14ac:dyDescent="0.25">
      <c r="A99" s="900"/>
      <c r="B99" s="887"/>
      <c r="C99" s="355" t="s">
        <v>117</v>
      </c>
      <c r="D99" s="278"/>
      <c r="E99" s="278"/>
      <c r="F99" s="526"/>
      <c r="G99" s="526"/>
      <c r="H99" s="111"/>
      <c r="I99" s="111"/>
      <c r="J99"/>
    </row>
    <row r="100" spans="1:110" ht="15.75" x14ac:dyDescent="0.25">
      <c r="A100" s="900"/>
      <c r="B100" s="894" t="s">
        <v>118</v>
      </c>
      <c r="C100" s="352" t="s">
        <v>119</v>
      </c>
      <c r="D100" s="84">
        <v>1</v>
      </c>
      <c r="E100" s="84">
        <v>100</v>
      </c>
      <c r="F100" s="357">
        <v>2.3333333333333335</v>
      </c>
      <c r="G100" s="107">
        <v>2.7142857142857142E-2</v>
      </c>
      <c r="H100" s="111"/>
      <c r="I100" s="111"/>
      <c r="J100"/>
    </row>
    <row r="101" spans="1:110" ht="15.75" x14ac:dyDescent="0.25">
      <c r="A101" s="900"/>
      <c r="B101" s="894"/>
      <c r="C101" s="355" t="s">
        <v>120</v>
      </c>
      <c r="D101" s="278"/>
      <c r="E101" s="278"/>
      <c r="F101" s="526"/>
      <c r="G101" s="526"/>
      <c r="H101" s="111"/>
      <c r="I101" s="111"/>
      <c r="J101"/>
    </row>
    <row r="102" spans="1:110" ht="15.75" x14ac:dyDescent="0.25">
      <c r="A102" s="900"/>
      <c r="B102" s="895" t="s">
        <v>121</v>
      </c>
      <c r="C102" s="355" t="s">
        <v>122</v>
      </c>
      <c r="D102" s="575"/>
      <c r="E102" s="575"/>
      <c r="F102" s="575"/>
      <c r="G102" s="575"/>
      <c r="H102" s="111"/>
      <c r="I102" s="111"/>
      <c r="J102"/>
    </row>
    <row r="103" spans="1:110" ht="15.75" x14ac:dyDescent="0.25">
      <c r="A103" s="900"/>
      <c r="B103" s="895"/>
      <c r="C103" s="355" t="s">
        <v>123</v>
      </c>
      <c r="D103" s="575"/>
      <c r="E103" s="575"/>
      <c r="F103" s="575"/>
      <c r="G103" s="575"/>
      <c r="H103" s="111"/>
      <c r="I103" s="111"/>
      <c r="J103"/>
    </row>
    <row r="104" spans="1:110" ht="15.75" x14ac:dyDescent="0.25">
      <c r="A104" s="900"/>
      <c r="B104" s="895" t="s">
        <v>124</v>
      </c>
      <c r="C104" s="355" t="s">
        <v>125</v>
      </c>
      <c r="D104" s="575"/>
      <c r="E104" s="575"/>
      <c r="F104" s="575"/>
      <c r="G104" s="575"/>
      <c r="H104" s="111"/>
      <c r="I104" s="111"/>
      <c r="J104"/>
    </row>
    <row r="105" spans="1:110" ht="15.75" x14ac:dyDescent="0.25">
      <c r="A105" s="900"/>
      <c r="B105" s="895"/>
      <c r="C105" s="355" t="s">
        <v>126</v>
      </c>
      <c r="D105" s="575"/>
      <c r="E105" s="575"/>
      <c r="F105" s="575"/>
      <c r="G105" s="575"/>
      <c r="H105" s="111"/>
      <c r="I105" s="111"/>
      <c r="J105"/>
    </row>
    <row r="106" spans="1:110" ht="15.75" x14ac:dyDescent="0.25">
      <c r="A106" s="900"/>
      <c r="B106" s="894" t="s">
        <v>127</v>
      </c>
      <c r="C106" s="355" t="s">
        <v>128</v>
      </c>
      <c r="D106" s="278"/>
      <c r="E106" s="278"/>
      <c r="F106" s="526"/>
      <c r="G106" s="526"/>
      <c r="H106" s="111"/>
      <c r="I106" s="111"/>
      <c r="J106"/>
    </row>
    <row r="107" spans="1:110" ht="15.75" x14ac:dyDescent="0.25">
      <c r="A107" s="900"/>
      <c r="B107" s="894"/>
      <c r="C107" s="355" t="s">
        <v>129</v>
      </c>
      <c r="D107" s="278"/>
      <c r="E107" s="278"/>
      <c r="F107" s="526"/>
      <c r="G107" s="526"/>
      <c r="H107" s="111"/>
      <c r="I107" s="111"/>
      <c r="J107"/>
    </row>
    <row r="108" spans="1:110" ht="15.75" x14ac:dyDescent="0.25">
      <c r="A108" s="901"/>
      <c r="B108" s="894"/>
      <c r="C108" s="352" t="s">
        <v>130</v>
      </c>
      <c r="D108" s="86">
        <v>1</v>
      </c>
      <c r="E108" s="86">
        <v>300</v>
      </c>
      <c r="F108" s="447">
        <v>1.75</v>
      </c>
      <c r="G108" s="38">
        <v>0.18158730158730158</v>
      </c>
      <c r="H108" s="111"/>
      <c r="I108" s="111"/>
      <c r="J108"/>
    </row>
    <row r="109" spans="1:110" ht="15.75" x14ac:dyDescent="0.25">
      <c r="A109" s="881" t="s">
        <v>147</v>
      </c>
      <c r="B109" s="881"/>
      <c r="C109" s="893"/>
      <c r="D109" s="360">
        <v>4</v>
      </c>
      <c r="E109" s="360">
        <v>600</v>
      </c>
      <c r="F109" s="446">
        <v>1.9188888888888889</v>
      </c>
      <c r="G109" s="350">
        <v>0.1398378691372322</v>
      </c>
      <c r="H109" s="111"/>
      <c r="I109" s="111"/>
      <c r="J109"/>
    </row>
    <row r="110" spans="1:110" ht="15.75" x14ac:dyDescent="0.25">
      <c r="A110" s="896" t="s">
        <v>131</v>
      </c>
      <c r="B110" s="897"/>
      <c r="C110" s="898"/>
      <c r="D110" s="363">
        <v>25</v>
      </c>
      <c r="E110" s="363">
        <v>7300</v>
      </c>
      <c r="F110" s="446">
        <v>1.9159360730593609</v>
      </c>
      <c r="G110" s="350">
        <v>0.24</v>
      </c>
      <c r="H110" s="113"/>
      <c r="I110" s="113"/>
      <c r="K110" s="3"/>
    </row>
    <row r="111" spans="1:110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78"/>
    </row>
    <row r="113" spans="1:9" x14ac:dyDescent="0.25">
      <c r="A113" s="111"/>
      <c r="B113" s="111"/>
      <c r="C113" s="111"/>
      <c r="D113" s="111"/>
      <c r="E113" s="111"/>
      <c r="F113" s="111"/>
      <c r="G113" s="113"/>
      <c r="H113" s="113"/>
      <c r="I113" s="113"/>
    </row>
    <row r="114" spans="1:9" x14ac:dyDescent="0.25">
      <c r="A114" s="111"/>
      <c r="B114" s="111"/>
      <c r="C114" s="111"/>
      <c r="D114" s="111"/>
      <c r="E114" s="111"/>
      <c r="F114" s="111"/>
      <c r="G114" s="113"/>
      <c r="H114" s="113"/>
      <c r="I114" s="113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F117"/>
  <sheetViews>
    <sheetView zoomScale="84" zoomScaleNormal="84" workbookViewId="0">
      <selection activeCell="I32" sqref="I32"/>
    </sheetView>
  </sheetViews>
  <sheetFormatPr defaultRowHeight="15" x14ac:dyDescent="0.2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4" s="272" customFormat="1" ht="27.75" customHeight="1" x14ac:dyDescent="0.25">
      <c r="A1" s="907" t="s">
        <v>399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111"/>
      <c r="N1" s="111"/>
    </row>
    <row r="2" spans="1:14" ht="24.95" customHeight="1" x14ac:dyDescent="0.25">
      <c r="A2" s="909" t="s">
        <v>228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111"/>
      <c r="N2" s="111"/>
    </row>
    <row r="3" spans="1:14" ht="20.100000000000001" customHeight="1" x14ac:dyDescent="0.25">
      <c r="A3" s="919" t="s">
        <v>141</v>
      </c>
      <c r="B3" s="804" t="s">
        <v>1</v>
      </c>
      <c r="C3" s="804" t="s">
        <v>2</v>
      </c>
      <c r="D3" s="920" t="s">
        <v>219</v>
      </c>
      <c r="E3" s="802" t="s">
        <v>133</v>
      </c>
      <c r="F3" s="910" t="s">
        <v>229</v>
      </c>
      <c r="G3" s="802" t="s">
        <v>361</v>
      </c>
      <c r="H3" s="802" t="s">
        <v>362</v>
      </c>
      <c r="I3" s="802" t="s">
        <v>258</v>
      </c>
      <c r="J3" s="802" t="s">
        <v>352</v>
      </c>
      <c r="K3" s="802" t="s">
        <v>353</v>
      </c>
      <c r="L3" s="802" t="s">
        <v>230</v>
      </c>
      <c r="M3" s="111"/>
      <c r="N3" s="111"/>
    </row>
    <row r="4" spans="1:14" ht="20.100000000000001" customHeight="1" x14ac:dyDescent="0.25">
      <c r="A4" s="919"/>
      <c r="B4" s="804"/>
      <c r="C4" s="804"/>
      <c r="D4" s="920"/>
      <c r="E4" s="802"/>
      <c r="F4" s="910"/>
      <c r="G4" s="802"/>
      <c r="H4" s="802"/>
      <c r="I4" s="802"/>
      <c r="J4" s="802"/>
      <c r="K4" s="802"/>
      <c r="L4" s="802"/>
      <c r="M4" s="111"/>
      <c r="N4" s="111"/>
    </row>
    <row r="5" spans="1:14" ht="54.95" customHeight="1" x14ac:dyDescent="0.25">
      <c r="A5" s="919"/>
      <c r="B5" s="804"/>
      <c r="C5" s="804"/>
      <c r="D5" s="920"/>
      <c r="E5" s="802"/>
      <c r="F5" s="910"/>
      <c r="G5" s="802"/>
      <c r="H5" s="802"/>
      <c r="I5" s="802"/>
      <c r="J5" s="802"/>
      <c r="K5" s="802"/>
      <c r="L5" s="802"/>
      <c r="M5" s="111"/>
      <c r="N5" s="111"/>
    </row>
    <row r="6" spans="1:14" ht="15" customHeight="1" x14ac:dyDescent="0.25">
      <c r="A6" s="859" t="s">
        <v>143</v>
      </c>
      <c r="B6" s="775" t="s">
        <v>4</v>
      </c>
      <c r="C6" s="282" t="s">
        <v>5</v>
      </c>
      <c r="D6" s="81">
        <v>1</v>
      </c>
      <c r="E6" s="81">
        <v>120</v>
      </c>
      <c r="F6" s="151">
        <v>0.82898629148629144</v>
      </c>
      <c r="G6" s="38">
        <v>0.69230769230769229</v>
      </c>
      <c r="H6" s="38">
        <v>0</v>
      </c>
      <c r="I6" s="38">
        <v>0</v>
      </c>
      <c r="J6" s="55">
        <v>2</v>
      </c>
      <c r="K6" s="55">
        <v>1</v>
      </c>
      <c r="L6" s="38">
        <v>0.7</v>
      </c>
      <c r="M6" s="111"/>
      <c r="N6" s="111"/>
    </row>
    <row r="7" spans="1:14" ht="15" customHeight="1" x14ac:dyDescent="0.25">
      <c r="A7" s="859"/>
      <c r="B7" s="776"/>
      <c r="C7" s="282" t="s">
        <v>6</v>
      </c>
      <c r="D7" s="81">
        <v>1</v>
      </c>
      <c r="E7" s="81">
        <v>120</v>
      </c>
      <c r="F7" s="151">
        <v>0.81316578483245161</v>
      </c>
      <c r="G7" s="38">
        <v>0.67532467532467533</v>
      </c>
      <c r="H7" s="38">
        <v>0</v>
      </c>
      <c r="I7" s="38">
        <v>0.06</v>
      </c>
      <c r="J7" s="55">
        <v>1</v>
      </c>
      <c r="K7" s="55">
        <v>1.6666666666666667</v>
      </c>
      <c r="L7" s="38">
        <v>0.64306784660766958</v>
      </c>
      <c r="M7" s="111"/>
      <c r="N7" s="111"/>
    </row>
    <row r="8" spans="1:14" ht="15.75" x14ac:dyDescent="0.25">
      <c r="A8" s="859"/>
      <c r="B8" s="916" t="s">
        <v>7</v>
      </c>
      <c r="C8" s="88" t="s">
        <v>8</v>
      </c>
      <c r="D8" s="577"/>
      <c r="E8" s="577"/>
      <c r="F8" s="578"/>
      <c r="G8" s="509"/>
      <c r="H8" s="509"/>
      <c r="I8" s="509"/>
      <c r="J8" s="148"/>
      <c r="K8" s="148"/>
      <c r="L8" s="509"/>
      <c r="M8" s="111"/>
      <c r="N8" s="111"/>
    </row>
    <row r="9" spans="1:14" ht="15.75" x14ac:dyDescent="0.25">
      <c r="A9" s="859"/>
      <c r="B9" s="917"/>
      <c r="C9" s="88" t="s">
        <v>9</v>
      </c>
      <c r="D9" s="577"/>
      <c r="E9" s="577"/>
      <c r="F9" s="578"/>
      <c r="G9" s="509"/>
      <c r="H9" s="509"/>
      <c r="I9" s="509"/>
      <c r="J9" s="148"/>
      <c r="K9" s="148"/>
      <c r="L9" s="509"/>
      <c r="M9" s="111"/>
      <c r="N9" s="111"/>
    </row>
    <row r="10" spans="1:14" ht="15.75" x14ac:dyDescent="0.25">
      <c r="A10" s="859"/>
      <c r="B10" s="918"/>
      <c r="C10" s="88" t="s">
        <v>10</v>
      </c>
      <c r="D10" s="577"/>
      <c r="E10" s="577"/>
      <c r="F10" s="578"/>
      <c r="G10" s="509"/>
      <c r="H10" s="509"/>
      <c r="I10" s="509"/>
      <c r="J10" s="148"/>
      <c r="K10" s="148"/>
      <c r="L10" s="509"/>
      <c r="M10" s="111"/>
      <c r="N10" s="111"/>
    </row>
    <row r="11" spans="1:14" ht="15.75" customHeight="1" x14ac:dyDescent="0.25">
      <c r="A11" s="859"/>
      <c r="B11" s="916" t="s">
        <v>11</v>
      </c>
      <c r="C11" s="88" t="s">
        <v>144</v>
      </c>
      <c r="D11" s="577"/>
      <c r="E11" s="577"/>
      <c r="F11" s="578"/>
      <c r="G11" s="509"/>
      <c r="H11" s="509"/>
      <c r="I11" s="509"/>
      <c r="J11" s="148"/>
      <c r="K11" s="148"/>
      <c r="L11" s="509"/>
      <c r="M11" s="111"/>
      <c r="N11" s="111"/>
    </row>
    <row r="12" spans="1:14" ht="15.75" x14ac:dyDescent="0.25">
      <c r="A12" s="859"/>
      <c r="B12" s="917"/>
      <c r="C12" s="88" t="s">
        <v>145</v>
      </c>
      <c r="D12" s="577"/>
      <c r="E12" s="577"/>
      <c r="F12" s="578"/>
      <c r="G12" s="509"/>
      <c r="H12" s="509"/>
      <c r="I12" s="509"/>
      <c r="J12" s="148"/>
      <c r="K12" s="148"/>
      <c r="L12" s="509"/>
      <c r="M12" s="111"/>
      <c r="N12" s="111"/>
    </row>
    <row r="13" spans="1:14" ht="15.75" x14ac:dyDescent="0.25">
      <c r="A13" s="859"/>
      <c r="B13" s="918"/>
      <c r="C13" s="88" t="s">
        <v>146</v>
      </c>
      <c r="D13" s="577"/>
      <c r="E13" s="577"/>
      <c r="F13" s="578"/>
      <c r="G13" s="509"/>
      <c r="H13" s="509"/>
      <c r="I13" s="509"/>
      <c r="J13" s="148"/>
      <c r="K13" s="148"/>
      <c r="L13" s="509"/>
      <c r="M13" s="111"/>
      <c r="N13" s="111"/>
    </row>
    <row r="14" spans="1:14" ht="15.75" x14ac:dyDescent="0.25">
      <c r="A14" s="908" t="s">
        <v>147</v>
      </c>
      <c r="B14" s="763"/>
      <c r="C14" s="763"/>
      <c r="D14" s="344">
        <v>2</v>
      </c>
      <c r="E14" s="344">
        <v>240</v>
      </c>
      <c r="F14" s="366">
        <v>0.82107603815937158</v>
      </c>
      <c r="G14" s="304">
        <v>0.68103448275862066</v>
      </c>
      <c r="H14" s="304">
        <v>0</v>
      </c>
      <c r="I14" s="304">
        <v>0.04</v>
      </c>
      <c r="J14" s="303">
        <v>3</v>
      </c>
      <c r="K14" s="303">
        <v>2.6666666666666665</v>
      </c>
      <c r="L14" s="304">
        <v>0.66979655712050079</v>
      </c>
      <c r="M14" s="111"/>
      <c r="N14" s="111"/>
    </row>
    <row r="15" spans="1:14" ht="15.75" customHeight="1" x14ac:dyDescent="0.25">
      <c r="A15" s="859" t="s">
        <v>148</v>
      </c>
      <c r="B15" s="775" t="s">
        <v>15</v>
      </c>
      <c r="C15" s="88" t="s">
        <v>16</v>
      </c>
      <c r="D15" s="81"/>
      <c r="E15" s="81"/>
      <c r="F15" s="152"/>
      <c r="G15" s="38"/>
      <c r="H15" s="38"/>
      <c r="I15" s="38"/>
      <c r="J15" s="55"/>
      <c r="K15" s="55"/>
      <c r="L15" s="38"/>
      <c r="M15" s="111"/>
      <c r="N15" s="111"/>
    </row>
    <row r="16" spans="1:14" ht="15" customHeight="1" x14ac:dyDescent="0.25">
      <c r="A16" s="859"/>
      <c r="B16" s="777"/>
      <c r="C16" s="282" t="s">
        <v>17</v>
      </c>
      <c r="D16" s="81">
        <v>1</v>
      </c>
      <c r="E16" s="81">
        <v>60</v>
      </c>
      <c r="F16" s="151">
        <v>0.65076278659611986</v>
      </c>
      <c r="G16" s="93">
        <v>0.5</v>
      </c>
      <c r="H16" s="93">
        <v>0</v>
      </c>
      <c r="I16" s="93">
        <v>0</v>
      </c>
      <c r="J16" s="55">
        <v>1</v>
      </c>
      <c r="K16" s="55">
        <v>0.66666666666666663</v>
      </c>
      <c r="L16" s="38">
        <v>1</v>
      </c>
      <c r="M16" s="111"/>
      <c r="N16" s="111"/>
    </row>
    <row r="17" spans="1:14" ht="15" customHeight="1" x14ac:dyDescent="0.25">
      <c r="A17" s="859"/>
      <c r="B17" s="776"/>
      <c r="C17" s="88" t="s">
        <v>18</v>
      </c>
      <c r="D17" s="81"/>
      <c r="E17" s="81"/>
      <c r="F17" s="151"/>
      <c r="G17" s="93"/>
      <c r="H17" s="93"/>
      <c r="I17" s="93"/>
      <c r="J17" s="55"/>
      <c r="K17" s="55"/>
      <c r="L17" s="38"/>
      <c r="M17" s="111"/>
      <c r="N17" s="111"/>
    </row>
    <row r="18" spans="1:14" ht="15" customHeight="1" x14ac:dyDescent="0.25">
      <c r="A18" s="859"/>
      <c r="B18" s="775" t="s">
        <v>19</v>
      </c>
      <c r="C18" s="282" t="s">
        <v>20</v>
      </c>
      <c r="D18" s="81">
        <v>1</v>
      </c>
      <c r="E18" s="81">
        <v>60</v>
      </c>
      <c r="F18" s="151">
        <v>0.59124768993190047</v>
      </c>
      <c r="G18" s="93">
        <v>0.75</v>
      </c>
      <c r="H18" s="93">
        <v>0</v>
      </c>
      <c r="I18" s="93">
        <v>0</v>
      </c>
      <c r="J18" s="55">
        <v>2.6666666666666665</v>
      </c>
      <c r="K18" s="55">
        <v>1.3333333333333333</v>
      </c>
      <c r="L18" s="38">
        <v>0.13114754098360656</v>
      </c>
      <c r="M18" s="111"/>
      <c r="N18" s="111"/>
    </row>
    <row r="19" spans="1:14" ht="15" customHeight="1" x14ac:dyDescent="0.25">
      <c r="A19" s="859"/>
      <c r="B19" s="776"/>
      <c r="C19" s="88" t="s">
        <v>21</v>
      </c>
      <c r="D19" s="81"/>
      <c r="E19" s="81"/>
      <c r="F19" s="151"/>
      <c r="G19" s="93"/>
      <c r="H19" s="93"/>
      <c r="I19" s="93"/>
      <c r="J19" s="55"/>
      <c r="K19" s="55"/>
      <c r="L19" s="38"/>
      <c r="M19" s="111"/>
      <c r="N19" s="111"/>
    </row>
    <row r="20" spans="1:14" ht="15" customHeight="1" x14ac:dyDescent="0.25">
      <c r="A20" s="859"/>
      <c r="B20" s="771" t="s">
        <v>22</v>
      </c>
      <c r="C20" s="282" t="s">
        <v>23</v>
      </c>
      <c r="D20" s="81">
        <v>1</v>
      </c>
      <c r="E20" s="81">
        <v>60</v>
      </c>
      <c r="F20" s="151">
        <v>0.53305675805675812</v>
      </c>
      <c r="G20" s="93">
        <v>0.77922077922077926</v>
      </c>
      <c r="H20" s="93">
        <v>0</v>
      </c>
      <c r="I20" s="93">
        <v>0</v>
      </c>
      <c r="J20" s="55">
        <v>3</v>
      </c>
      <c r="K20" s="55">
        <v>2</v>
      </c>
      <c r="L20" s="38">
        <v>0.38674033149171272</v>
      </c>
      <c r="M20" s="111"/>
      <c r="N20" s="111"/>
    </row>
    <row r="21" spans="1:14" ht="15" customHeight="1" x14ac:dyDescent="0.25">
      <c r="A21" s="859"/>
      <c r="B21" s="771"/>
      <c r="C21" s="88" t="s">
        <v>24</v>
      </c>
      <c r="D21" s="81"/>
      <c r="E21" s="81"/>
      <c r="F21" s="152"/>
      <c r="G21" s="93"/>
      <c r="H21" s="93"/>
      <c r="I21" s="93"/>
      <c r="J21" s="55"/>
      <c r="K21" s="55"/>
      <c r="L21" s="38"/>
      <c r="M21" s="111"/>
      <c r="N21" s="111"/>
    </row>
    <row r="22" spans="1:14" ht="15" customHeight="1" x14ac:dyDescent="0.25">
      <c r="A22" s="859"/>
      <c r="B22" s="771" t="s">
        <v>25</v>
      </c>
      <c r="C22" s="88" t="s">
        <v>26</v>
      </c>
      <c r="D22" s="81"/>
      <c r="E22" s="81"/>
      <c r="F22" s="152"/>
      <c r="G22" s="93"/>
      <c r="H22" s="93"/>
      <c r="I22" s="93"/>
      <c r="J22" s="55"/>
      <c r="K22" s="55"/>
      <c r="L22" s="38"/>
      <c r="M22" s="111"/>
      <c r="N22" s="111"/>
    </row>
    <row r="23" spans="1:14" ht="15" customHeight="1" x14ac:dyDescent="0.25">
      <c r="A23" s="859"/>
      <c r="B23" s="771"/>
      <c r="C23" s="88" t="s">
        <v>27</v>
      </c>
      <c r="D23" s="81"/>
      <c r="E23" s="81"/>
      <c r="F23" s="152"/>
      <c r="G23" s="93"/>
      <c r="H23" s="93"/>
      <c r="I23" s="93"/>
      <c r="J23" s="55"/>
      <c r="K23" s="55"/>
      <c r="L23" s="38"/>
      <c r="M23" s="111"/>
      <c r="N23" s="111"/>
    </row>
    <row r="24" spans="1:14" ht="15.75" x14ac:dyDescent="0.25">
      <c r="A24" s="859"/>
      <c r="B24" s="771"/>
      <c r="C24" s="282" t="s">
        <v>149</v>
      </c>
      <c r="D24" s="81">
        <v>1</v>
      </c>
      <c r="E24" s="81">
        <v>60</v>
      </c>
      <c r="F24" s="151">
        <v>0.72104377104377104</v>
      </c>
      <c r="G24" s="38">
        <v>0</v>
      </c>
      <c r="H24" s="38">
        <v>0</v>
      </c>
      <c r="I24" s="38">
        <v>0</v>
      </c>
      <c r="J24" s="55">
        <v>13</v>
      </c>
      <c r="K24" s="55">
        <v>1</v>
      </c>
      <c r="L24" s="38">
        <v>0.24858757062146894</v>
      </c>
      <c r="M24" s="111"/>
      <c r="N24" s="111"/>
    </row>
    <row r="25" spans="1:14" ht="15.75" x14ac:dyDescent="0.25">
      <c r="A25" s="908" t="s">
        <v>147</v>
      </c>
      <c r="B25" s="763"/>
      <c r="C25" s="763"/>
      <c r="D25" s="306">
        <v>4</v>
      </c>
      <c r="E25" s="306">
        <v>240</v>
      </c>
      <c r="F25" s="366">
        <v>0.6240277514071374</v>
      </c>
      <c r="G25" s="304">
        <v>0.68309859154929575</v>
      </c>
      <c r="H25" s="367">
        <v>2.6525198938992041E-3</v>
      </c>
      <c r="I25" s="304">
        <v>0</v>
      </c>
      <c r="J25" s="303">
        <v>19.666666666666668</v>
      </c>
      <c r="K25" s="303">
        <v>5</v>
      </c>
      <c r="L25" s="304">
        <v>0.47706422018348627</v>
      </c>
      <c r="M25" s="111"/>
      <c r="N25" s="111"/>
    </row>
    <row r="26" spans="1:14" ht="15.75" x14ac:dyDescent="0.25">
      <c r="A26" s="859" t="s">
        <v>150</v>
      </c>
      <c r="B26" s="819" t="s">
        <v>29</v>
      </c>
      <c r="C26" s="88" t="s">
        <v>30</v>
      </c>
      <c r="D26" s="509"/>
      <c r="E26" s="509"/>
      <c r="F26" s="509"/>
      <c r="G26" s="509"/>
      <c r="H26" s="509"/>
      <c r="I26" s="509"/>
      <c r="J26" s="509"/>
      <c r="K26" s="509"/>
      <c r="L26" s="509"/>
      <c r="M26" s="111"/>
      <c r="N26" s="111"/>
    </row>
    <row r="27" spans="1:14" ht="15.75" x14ac:dyDescent="0.25">
      <c r="A27" s="859"/>
      <c r="B27" s="819"/>
      <c r="C27" s="88" t="s">
        <v>31</v>
      </c>
      <c r="D27" s="509"/>
      <c r="E27" s="509"/>
      <c r="F27" s="509"/>
      <c r="G27" s="509"/>
      <c r="H27" s="509"/>
      <c r="I27" s="509"/>
      <c r="J27" s="509"/>
      <c r="K27" s="509"/>
      <c r="L27" s="509"/>
      <c r="M27" s="111"/>
      <c r="N27" s="111"/>
    </row>
    <row r="28" spans="1:14" ht="15.75" x14ac:dyDescent="0.25">
      <c r="A28" s="859"/>
      <c r="B28" s="819"/>
      <c r="C28" s="88" t="s">
        <v>32</v>
      </c>
      <c r="D28" s="509"/>
      <c r="E28" s="509"/>
      <c r="F28" s="509"/>
      <c r="G28" s="509"/>
      <c r="H28" s="509"/>
      <c r="I28" s="509"/>
      <c r="J28" s="509"/>
      <c r="K28" s="509"/>
      <c r="L28" s="509"/>
      <c r="M28" s="111"/>
      <c r="N28" s="111"/>
    </row>
    <row r="29" spans="1:14" ht="15.75" x14ac:dyDescent="0.25">
      <c r="A29" s="859"/>
      <c r="B29" s="819"/>
      <c r="C29" s="88" t="s">
        <v>33</v>
      </c>
      <c r="D29" s="509"/>
      <c r="E29" s="509"/>
      <c r="F29" s="509"/>
      <c r="G29" s="509"/>
      <c r="H29" s="509"/>
      <c r="I29" s="509"/>
      <c r="J29" s="509"/>
      <c r="K29" s="509"/>
      <c r="L29" s="509"/>
      <c r="M29" s="111"/>
      <c r="N29" s="111"/>
    </row>
    <row r="30" spans="1:14" ht="15.75" x14ac:dyDescent="0.25">
      <c r="A30" s="859"/>
      <c r="B30" s="819"/>
      <c r="C30" s="88" t="s">
        <v>151</v>
      </c>
      <c r="D30" s="509"/>
      <c r="E30" s="509"/>
      <c r="F30" s="509"/>
      <c r="G30" s="509"/>
      <c r="H30" s="509"/>
      <c r="I30" s="509"/>
      <c r="J30" s="509"/>
      <c r="K30" s="509"/>
      <c r="L30" s="509"/>
      <c r="M30" s="111"/>
      <c r="N30" s="111"/>
    </row>
    <row r="31" spans="1:14" ht="15.75" x14ac:dyDescent="0.25">
      <c r="A31" s="859"/>
      <c r="B31" s="819" t="s">
        <v>35</v>
      </c>
      <c r="C31" s="88" t="s">
        <v>36</v>
      </c>
      <c r="D31" s="509"/>
      <c r="E31" s="509"/>
      <c r="F31" s="509"/>
      <c r="G31" s="509"/>
      <c r="H31" s="509"/>
      <c r="I31" s="509"/>
      <c r="J31" s="509"/>
      <c r="K31" s="509"/>
      <c r="L31" s="509"/>
      <c r="M31" s="111"/>
      <c r="N31" s="111"/>
    </row>
    <row r="32" spans="1:14" ht="15.75" x14ac:dyDescent="0.25">
      <c r="A32" s="859"/>
      <c r="B32" s="819"/>
      <c r="C32" s="88" t="s">
        <v>37</v>
      </c>
      <c r="D32" s="509"/>
      <c r="E32" s="509"/>
      <c r="F32" s="509"/>
      <c r="G32" s="509"/>
      <c r="H32" s="509"/>
      <c r="I32" s="509"/>
      <c r="J32" s="509"/>
      <c r="K32" s="509"/>
      <c r="L32" s="509"/>
      <c r="M32" s="111"/>
      <c r="N32" s="111"/>
    </row>
    <row r="33" spans="1:14" ht="15.75" x14ac:dyDescent="0.25">
      <c r="A33" s="859"/>
      <c r="B33" s="819"/>
      <c r="C33" s="88" t="s">
        <v>38</v>
      </c>
      <c r="D33" s="509"/>
      <c r="E33" s="509"/>
      <c r="F33" s="509"/>
      <c r="G33" s="509"/>
      <c r="H33" s="509"/>
      <c r="I33" s="509"/>
      <c r="J33" s="509"/>
      <c r="K33" s="509"/>
      <c r="L33" s="509"/>
      <c r="M33" s="111"/>
      <c r="N33" s="111"/>
    </row>
    <row r="34" spans="1:14" ht="15.75" x14ac:dyDescent="0.25">
      <c r="A34" s="859"/>
      <c r="B34" s="819"/>
      <c r="C34" s="88" t="s">
        <v>39</v>
      </c>
      <c r="D34" s="509"/>
      <c r="E34" s="509"/>
      <c r="F34" s="509"/>
      <c r="G34" s="509"/>
      <c r="H34" s="509"/>
      <c r="I34" s="509"/>
      <c r="J34" s="509"/>
      <c r="K34" s="509"/>
      <c r="L34" s="509"/>
      <c r="M34" s="111"/>
      <c r="N34" s="111"/>
    </row>
    <row r="35" spans="1:14" ht="15.75" x14ac:dyDescent="0.25">
      <c r="A35" s="859"/>
      <c r="B35" s="819"/>
      <c r="C35" s="88" t="s">
        <v>40</v>
      </c>
      <c r="D35" s="509"/>
      <c r="E35" s="509"/>
      <c r="F35" s="509"/>
      <c r="G35" s="509"/>
      <c r="H35" s="509"/>
      <c r="I35" s="509"/>
      <c r="J35" s="509"/>
      <c r="K35" s="509"/>
      <c r="L35" s="509"/>
      <c r="M35" s="111"/>
      <c r="N35" s="111"/>
    </row>
    <row r="36" spans="1:14" ht="15.75" x14ac:dyDescent="0.25">
      <c r="A36" s="859"/>
      <c r="B36" s="819"/>
      <c r="C36" s="88" t="s">
        <v>152</v>
      </c>
      <c r="D36" s="509"/>
      <c r="E36" s="509"/>
      <c r="F36" s="509"/>
      <c r="G36" s="509"/>
      <c r="H36" s="509"/>
      <c r="I36" s="509"/>
      <c r="J36" s="509"/>
      <c r="K36" s="509"/>
      <c r="L36" s="509"/>
      <c r="M36" s="111"/>
      <c r="N36" s="111"/>
    </row>
    <row r="37" spans="1:14" ht="15" customHeight="1" x14ac:dyDescent="0.25">
      <c r="A37" s="859"/>
      <c r="B37" s="771" t="s">
        <v>42</v>
      </c>
      <c r="C37" s="88" t="s">
        <v>43</v>
      </c>
      <c r="D37" s="81"/>
      <c r="E37" s="81"/>
      <c r="F37" s="152"/>
      <c r="G37" s="38"/>
      <c r="H37" s="38"/>
      <c r="I37" s="38"/>
      <c r="J37" s="55"/>
      <c r="K37" s="55"/>
      <c r="L37" s="38"/>
      <c r="M37" s="111"/>
      <c r="N37" s="111"/>
    </row>
    <row r="38" spans="1:14" ht="15.75" x14ac:dyDescent="0.25">
      <c r="A38" s="859"/>
      <c r="B38" s="771"/>
      <c r="C38" s="282" t="s">
        <v>44</v>
      </c>
      <c r="D38" s="81">
        <v>1</v>
      </c>
      <c r="E38" s="81">
        <v>40</v>
      </c>
      <c r="F38" s="151">
        <v>0.72755530129672008</v>
      </c>
      <c r="G38" s="38">
        <v>1</v>
      </c>
      <c r="H38" s="38">
        <v>0</v>
      </c>
      <c r="I38" s="38">
        <v>0</v>
      </c>
      <c r="J38" s="55">
        <v>1</v>
      </c>
      <c r="K38" s="55">
        <v>1</v>
      </c>
      <c r="L38" s="38">
        <v>1</v>
      </c>
      <c r="M38" s="111"/>
      <c r="N38" s="111"/>
    </row>
    <row r="39" spans="1:14" ht="15.75" x14ac:dyDescent="0.25">
      <c r="A39" s="859"/>
      <c r="B39" s="771"/>
      <c r="C39" s="88" t="s">
        <v>153</v>
      </c>
      <c r="D39" s="81"/>
      <c r="E39" s="81"/>
      <c r="F39" s="152"/>
      <c r="G39" s="38"/>
      <c r="H39" s="38"/>
      <c r="I39" s="38"/>
      <c r="J39" s="55"/>
      <c r="K39" s="55"/>
      <c r="L39" s="38"/>
      <c r="M39" s="111"/>
      <c r="N39" s="111"/>
    </row>
    <row r="40" spans="1:14" ht="15.75" x14ac:dyDescent="0.25">
      <c r="A40" s="859"/>
      <c r="B40" s="771"/>
      <c r="C40" s="88" t="s">
        <v>46</v>
      </c>
      <c r="D40" s="81"/>
      <c r="E40" s="81"/>
      <c r="F40" s="152"/>
      <c r="G40" s="38"/>
      <c r="H40" s="38"/>
      <c r="I40" s="38"/>
      <c r="J40" s="55"/>
      <c r="K40" s="55"/>
      <c r="L40" s="38"/>
      <c r="M40" s="111"/>
      <c r="N40" s="111"/>
    </row>
    <row r="41" spans="1:14" ht="15.75" x14ac:dyDescent="0.25">
      <c r="A41" s="908" t="s">
        <v>147</v>
      </c>
      <c r="B41" s="763"/>
      <c r="C41" s="763"/>
      <c r="D41" s="306">
        <v>1</v>
      </c>
      <c r="E41" s="306">
        <v>40</v>
      </c>
      <c r="F41" s="366">
        <v>0.72755530129672008</v>
      </c>
      <c r="G41" s="304">
        <v>1</v>
      </c>
      <c r="H41" s="304">
        <v>0</v>
      </c>
      <c r="I41" s="304">
        <v>0</v>
      </c>
      <c r="J41" s="303">
        <v>1</v>
      </c>
      <c r="K41" s="303">
        <v>1</v>
      </c>
      <c r="L41" s="304">
        <v>1</v>
      </c>
      <c r="M41" s="111"/>
      <c r="N41" s="111"/>
    </row>
    <row r="42" spans="1:14" ht="15" customHeight="1" x14ac:dyDescent="0.25">
      <c r="A42" s="912" t="s">
        <v>154</v>
      </c>
      <c r="B42" s="913" t="s">
        <v>47</v>
      </c>
      <c r="C42" s="22" t="s">
        <v>48</v>
      </c>
      <c r="D42" s="509"/>
      <c r="E42" s="509"/>
      <c r="F42" s="509"/>
      <c r="G42" s="509"/>
      <c r="H42" s="509"/>
      <c r="I42" s="509"/>
      <c r="J42" s="509"/>
      <c r="K42" s="509"/>
      <c r="L42" s="509"/>
      <c r="M42" s="111"/>
      <c r="N42" s="111"/>
    </row>
    <row r="43" spans="1:14" ht="15" customHeight="1" x14ac:dyDescent="0.25">
      <c r="A43" s="912"/>
      <c r="B43" s="914"/>
      <c r="C43" s="22" t="s">
        <v>49</v>
      </c>
      <c r="D43" s="509"/>
      <c r="E43" s="509"/>
      <c r="F43" s="509"/>
      <c r="G43" s="509"/>
      <c r="H43" s="509"/>
      <c r="I43" s="509"/>
      <c r="J43" s="509"/>
      <c r="K43" s="509"/>
      <c r="L43" s="509"/>
      <c r="M43" s="111"/>
      <c r="N43" s="111"/>
    </row>
    <row r="44" spans="1:14" ht="15" customHeight="1" x14ac:dyDescent="0.25">
      <c r="A44" s="912"/>
      <c r="B44" s="914"/>
      <c r="C44" s="22" t="s">
        <v>50</v>
      </c>
      <c r="D44" s="509"/>
      <c r="E44" s="509"/>
      <c r="F44" s="509"/>
      <c r="G44" s="509"/>
      <c r="H44" s="509"/>
      <c r="I44" s="509"/>
      <c r="J44" s="509"/>
      <c r="K44" s="509"/>
      <c r="L44" s="509"/>
      <c r="M44" s="111"/>
      <c r="N44" s="111"/>
    </row>
    <row r="45" spans="1:14" ht="15" customHeight="1" x14ac:dyDescent="0.25">
      <c r="A45" s="912"/>
      <c r="B45" s="914"/>
      <c r="C45" s="22" t="s">
        <v>51</v>
      </c>
      <c r="D45" s="509"/>
      <c r="E45" s="509"/>
      <c r="F45" s="509"/>
      <c r="G45" s="509"/>
      <c r="H45" s="509"/>
      <c r="I45" s="509"/>
      <c r="J45" s="509"/>
      <c r="K45" s="509"/>
      <c r="L45" s="509"/>
      <c r="M45" s="111"/>
      <c r="N45" s="111"/>
    </row>
    <row r="46" spans="1:14" ht="15" customHeight="1" x14ac:dyDescent="0.25">
      <c r="A46" s="912"/>
      <c r="B46" s="914"/>
      <c r="C46" s="22" t="s">
        <v>52</v>
      </c>
      <c r="D46" s="509"/>
      <c r="E46" s="509"/>
      <c r="F46" s="509"/>
      <c r="G46" s="509"/>
      <c r="H46" s="509"/>
      <c r="I46" s="509"/>
      <c r="J46" s="509"/>
      <c r="K46" s="509"/>
      <c r="L46" s="509"/>
      <c r="M46" s="111"/>
      <c r="N46" s="111"/>
    </row>
    <row r="47" spans="1:14" ht="15" customHeight="1" x14ac:dyDescent="0.25">
      <c r="A47" s="912"/>
      <c r="B47" s="914"/>
      <c r="C47" s="22" t="s">
        <v>53</v>
      </c>
      <c r="D47" s="509"/>
      <c r="E47" s="509"/>
      <c r="F47" s="509"/>
      <c r="G47" s="509"/>
      <c r="H47" s="509"/>
      <c r="I47" s="509"/>
      <c r="J47" s="509"/>
      <c r="K47" s="509"/>
      <c r="L47" s="509"/>
      <c r="M47" s="111"/>
      <c r="N47" s="111"/>
    </row>
    <row r="48" spans="1:14" ht="15" customHeight="1" x14ac:dyDescent="0.25">
      <c r="A48" s="912"/>
      <c r="B48" s="914"/>
      <c r="C48" s="22" t="s">
        <v>54</v>
      </c>
      <c r="D48" s="509"/>
      <c r="E48" s="509"/>
      <c r="F48" s="509"/>
      <c r="G48" s="509"/>
      <c r="H48" s="509"/>
      <c r="I48" s="509"/>
      <c r="J48" s="509"/>
      <c r="K48" s="509"/>
      <c r="L48" s="509"/>
      <c r="M48" s="111"/>
      <c r="N48" s="111"/>
    </row>
    <row r="49" spans="1:14" ht="15" customHeight="1" x14ac:dyDescent="0.25">
      <c r="A49" s="912"/>
      <c r="B49" s="915"/>
      <c r="C49" s="22" t="s">
        <v>155</v>
      </c>
      <c r="D49" s="509"/>
      <c r="E49" s="509"/>
      <c r="F49" s="509"/>
      <c r="G49" s="509"/>
      <c r="H49" s="509"/>
      <c r="I49" s="509"/>
      <c r="J49" s="509"/>
      <c r="K49" s="509"/>
      <c r="L49" s="509"/>
      <c r="M49" s="111"/>
      <c r="N49" s="111"/>
    </row>
    <row r="50" spans="1:14" ht="15.75" x14ac:dyDescent="0.25">
      <c r="A50" s="908" t="s">
        <v>147</v>
      </c>
      <c r="B50" s="763"/>
      <c r="C50" s="763"/>
      <c r="D50" s="364"/>
      <c r="E50" s="364"/>
      <c r="F50" s="368"/>
      <c r="G50" s="369"/>
      <c r="H50" s="369"/>
      <c r="I50" s="369"/>
      <c r="J50" s="370"/>
      <c r="K50" s="370"/>
      <c r="L50" s="369"/>
      <c r="M50" s="111"/>
      <c r="N50" s="111"/>
    </row>
    <row r="51" spans="1:14" ht="15.75" customHeight="1" x14ac:dyDescent="0.25">
      <c r="A51" s="859" t="s">
        <v>156</v>
      </c>
      <c r="B51" s="916" t="s">
        <v>56</v>
      </c>
      <c r="C51" s="88" t="s">
        <v>57</v>
      </c>
      <c r="D51" s="509"/>
      <c r="E51" s="509"/>
      <c r="F51" s="509"/>
      <c r="G51" s="509"/>
      <c r="H51" s="509"/>
      <c r="I51" s="509"/>
      <c r="J51" s="509"/>
      <c r="K51" s="509"/>
      <c r="L51" s="509"/>
      <c r="M51" s="111"/>
      <c r="N51" s="111"/>
    </row>
    <row r="52" spans="1:14" ht="15.75" x14ac:dyDescent="0.25">
      <c r="A52" s="859"/>
      <c r="B52" s="917"/>
      <c r="C52" s="88" t="s">
        <v>58</v>
      </c>
      <c r="D52" s="509"/>
      <c r="E52" s="509"/>
      <c r="F52" s="509"/>
      <c r="G52" s="509"/>
      <c r="H52" s="509"/>
      <c r="I52" s="509"/>
      <c r="J52" s="509"/>
      <c r="K52" s="509"/>
      <c r="L52" s="509"/>
      <c r="M52" s="111"/>
      <c r="N52" s="111"/>
    </row>
    <row r="53" spans="1:14" ht="15.75" x14ac:dyDescent="0.25">
      <c r="A53" s="859"/>
      <c r="B53" s="918"/>
      <c r="C53" s="88" t="s">
        <v>157</v>
      </c>
      <c r="D53" s="509"/>
      <c r="E53" s="509"/>
      <c r="F53" s="509"/>
      <c r="G53" s="509"/>
      <c r="H53" s="509"/>
      <c r="I53" s="509"/>
      <c r="J53" s="509"/>
      <c r="K53" s="509"/>
      <c r="L53" s="509"/>
      <c r="M53" s="111"/>
      <c r="N53" s="111"/>
    </row>
    <row r="54" spans="1:14" ht="15.75" x14ac:dyDescent="0.25">
      <c r="A54" s="859"/>
      <c r="B54" s="771" t="s">
        <v>60</v>
      </c>
      <c r="C54" s="88" t="s">
        <v>61</v>
      </c>
      <c r="D54" s="81"/>
      <c r="E54" s="81"/>
      <c r="F54" s="152"/>
      <c r="G54" s="38"/>
      <c r="H54" s="38"/>
      <c r="I54" s="38"/>
      <c r="J54" s="55"/>
      <c r="K54" s="55"/>
      <c r="L54" s="38"/>
      <c r="M54" s="111"/>
      <c r="N54" s="111"/>
    </row>
    <row r="55" spans="1:14" ht="15.75" x14ac:dyDescent="0.25">
      <c r="A55" s="859"/>
      <c r="B55" s="771"/>
      <c r="C55" s="88" t="s">
        <v>62</v>
      </c>
      <c r="D55" s="81"/>
      <c r="E55" s="81"/>
      <c r="F55" s="152"/>
      <c r="G55" s="38"/>
      <c r="H55" s="38"/>
      <c r="I55" s="38"/>
      <c r="J55" s="55"/>
      <c r="K55" s="55"/>
      <c r="L55" s="38"/>
      <c r="M55" s="111"/>
      <c r="N55" s="111"/>
    </row>
    <row r="56" spans="1:14" ht="15.75" x14ac:dyDescent="0.25">
      <c r="A56" s="859"/>
      <c r="B56" s="771"/>
      <c r="C56" s="88" t="s">
        <v>63</v>
      </c>
      <c r="D56" s="81"/>
      <c r="E56" s="81"/>
      <c r="F56" s="152"/>
      <c r="G56" s="38"/>
      <c r="H56" s="38"/>
      <c r="I56" s="38"/>
      <c r="J56" s="55"/>
      <c r="K56" s="55"/>
      <c r="L56" s="38"/>
      <c r="M56" s="111"/>
      <c r="N56" s="111"/>
    </row>
    <row r="57" spans="1:14" ht="15.75" x14ac:dyDescent="0.25">
      <c r="A57" s="859"/>
      <c r="B57" s="771"/>
      <c r="C57" s="282" t="s">
        <v>64</v>
      </c>
      <c r="D57" s="81">
        <v>1</v>
      </c>
      <c r="E57" s="81">
        <v>120</v>
      </c>
      <c r="F57" s="151">
        <v>0.71837655733536743</v>
      </c>
      <c r="G57" s="38">
        <v>0.45</v>
      </c>
      <c r="H57" s="38">
        <v>0</v>
      </c>
      <c r="I57" s="38">
        <v>0</v>
      </c>
      <c r="J57" s="55">
        <v>12.333333333333334</v>
      </c>
      <c r="K57" s="55">
        <v>21</v>
      </c>
      <c r="L57" s="38">
        <v>1</v>
      </c>
      <c r="M57" s="111"/>
      <c r="N57" s="111"/>
    </row>
    <row r="58" spans="1:14" ht="15.75" x14ac:dyDescent="0.25">
      <c r="A58" s="859"/>
      <c r="B58" s="771"/>
      <c r="C58" s="88" t="s">
        <v>65</v>
      </c>
      <c r="D58" s="81"/>
      <c r="E58" s="81"/>
      <c r="F58" s="152"/>
      <c r="G58" s="38"/>
      <c r="H58" s="38"/>
      <c r="I58" s="38"/>
      <c r="J58" s="55"/>
      <c r="K58" s="55"/>
      <c r="L58" s="38"/>
      <c r="M58" s="111"/>
      <c r="N58" s="111"/>
    </row>
    <row r="59" spans="1:14" ht="15.75" x14ac:dyDescent="0.25">
      <c r="A59" s="859"/>
      <c r="B59" s="771"/>
      <c r="C59" s="282" t="s">
        <v>66</v>
      </c>
      <c r="D59" s="81">
        <v>1</v>
      </c>
      <c r="E59" s="81">
        <v>80</v>
      </c>
      <c r="F59" s="151">
        <v>0.99935300207039346</v>
      </c>
      <c r="G59" s="38">
        <v>0.9642857142857143</v>
      </c>
      <c r="H59" s="38">
        <v>1.5444015444015444E-2</v>
      </c>
      <c r="I59" s="38">
        <v>0</v>
      </c>
      <c r="J59" s="55">
        <v>6</v>
      </c>
      <c r="K59" s="55">
        <v>5.666666666666667</v>
      </c>
      <c r="L59" s="38">
        <v>0.69498069498069504</v>
      </c>
      <c r="M59" s="111"/>
      <c r="N59" s="111"/>
    </row>
    <row r="60" spans="1:14" ht="15.75" x14ac:dyDescent="0.25">
      <c r="A60" s="859"/>
      <c r="B60" s="819" t="s">
        <v>67</v>
      </c>
      <c r="C60" s="88" t="s">
        <v>68</v>
      </c>
      <c r="D60" s="509"/>
      <c r="E60" s="509"/>
      <c r="F60" s="509"/>
      <c r="G60" s="509"/>
      <c r="H60" s="509"/>
      <c r="I60" s="509"/>
      <c r="J60" s="509"/>
      <c r="K60" s="509"/>
      <c r="L60" s="509"/>
      <c r="M60" s="111"/>
      <c r="N60" s="111"/>
    </row>
    <row r="61" spans="1:14" ht="15.75" x14ac:dyDescent="0.25">
      <c r="A61" s="859"/>
      <c r="B61" s="819"/>
      <c r="C61" s="88" t="s">
        <v>69</v>
      </c>
      <c r="D61" s="509"/>
      <c r="E61" s="509"/>
      <c r="F61" s="509"/>
      <c r="G61" s="509"/>
      <c r="H61" s="509"/>
      <c r="I61" s="509"/>
      <c r="J61" s="509"/>
      <c r="K61" s="509"/>
      <c r="L61" s="509"/>
      <c r="M61" s="111"/>
      <c r="N61" s="111"/>
    </row>
    <row r="62" spans="1:14" ht="15.75" x14ac:dyDescent="0.25">
      <c r="A62" s="859"/>
      <c r="B62" s="819"/>
      <c r="C62" s="88" t="s">
        <v>70</v>
      </c>
      <c r="D62" s="509"/>
      <c r="E62" s="509"/>
      <c r="F62" s="509"/>
      <c r="G62" s="509"/>
      <c r="H62" s="509"/>
      <c r="I62" s="509"/>
      <c r="J62" s="509"/>
      <c r="K62" s="509"/>
      <c r="L62" s="509"/>
      <c r="M62" s="111"/>
      <c r="N62" s="111"/>
    </row>
    <row r="63" spans="1:14" ht="15.75" x14ac:dyDescent="0.25">
      <c r="A63" s="859"/>
      <c r="B63" s="819"/>
      <c r="C63" s="88" t="s">
        <v>158</v>
      </c>
      <c r="D63" s="509"/>
      <c r="E63" s="509"/>
      <c r="F63" s="509"/>
      <c r="G63" s="509"/>
      <c r="H63" s="509"/>
      <c r="I63" s="509"/>
      <c r="J63" s="509"/>
      <c r="K63" s="509"/>
      <c r="L63" s="509"/>
      <c r="M63" s="111"/>
      <c r="N63" s="111"/>
    </row>
    <row r="64" spans="1:14" s="272" customFormat="1" ht="15.75" x14ac:dyDescent="0.25">
      <c r="A64" s="859"/>
      <c r="B64" s="687" t="s">
        <v>347</v>
      </c>
      <c r="C64" s="282" t="s">
        <v>74</v>
      </c>
      <c r="D64" s="81">
        <v>4</v>
      </c>
      <c r="E64" s="81">
        <v>320</v>
      </c>
      <c r="F64" s="257">
        <v>0.760359126984127</v>
      </c>
      <c r="G64" s="107">
        <v>0.86462882096069871</v>
      </c>
      <c r="H64" s="107">
        <v>0.12371134020618557</v>
      </c>
      <c r="I64" s="107">
        <v>0.59090909090909094</v>
      </c>
      <c r="J64" s="203">
        <v>17.333333333333332</v>
      </c>
      <c r="K64" s="203">
        <v>9.6666666666666661</v>
      </c>
      <c r="L64" s="107">
        <v>0.58786610878661083</v>
      </c>
      <c r="M64" s="111"/>
      <c r="N64" s="111"/>
    </row>
    <row r="65" spans="1:14" ht="15.75" customHeight="1" x14ac:dyDescent="0.25">
      <c r="A65" s="859"/>
      <c r="B65" s="775" t="s">
        <v>390</v>
      </c>
      <c r="C65" s="88" t="s">
        <v>160</v>
      </c>
      <c r="D65" s="81"/>
      <c r="E65" s="81"/>
      <c r="F65" s="152"/>
      <c r="G65" s="38"/>
      <c r="H65" s="38"/>
      <c r="I65" s="38"/>
      <c r="J65" s="55"/>
      <c r="K65" s="55"/>
      <c r="L65" s="38"/>
      <c r="M65" s="111"/>
      <c r="N65" s="111"/>
    </row>
    <row r="66" spans="1:14" ht="15.75" x14ac:dyDescent="0.25">
      <c r="A66" s="859"/>
      <c r="B66" s="776"/>
      <c r="C66" s="88" t="s">
        <v>161</v>
      </c>
      <c r="D66" s="81">
        <v>1</v>
      </c>
      <c r="E66" s="81">
        <v>120</v>
      </c>
      <c r="F66" s="151">
        <v>0.47</v>
      </c>
      <c r="G66" s="38">
        <v>0</v>
      </c>
      <c r="H66" s="38"/>
      <c r="I66" s="38">
        <v>0</v>
      </c>
      <c r="J66" s="55">
        <v>7</v>
      </c>
      <c r="K66" s="55">
        <v>1</v>
      </c>
      <c r="L66" s="38">
        <v>0.27692307692307694</v>
      </c>
      <c r="M66" s="111"/>
      <c r="N66" s="111"/>
    </row>
    <row r="67" spans="1:14" ht="15.75" x14ac:dyDescent="0.25">
      <c r="A67" s="908" t="s">
        <v>147</v>
      </c>
      <c r="B67" s="763"/>
      <c r="C67" s="763"/>
      <c r="D67" s="306">
        <v>7</v>
      </c>
      <c r="E67" s="306">
        <v>640</v>
      </c>
      <c r="F67" s="366">
        <v>0.69807404803593309</v>
      </c>
      <c r="G67" s="304">
        <v>0.84955752212389379</v>
      </c>
      <c r="H67" s="304">
        <v>6.0150375939849621E-2</v>
      </c>
      <c r="I67" s="304">
        <v>0.41</v>
      </c>
      <c r="J67" s="303">
        <v>46</v>
      </c>
      <c r="K67" s="303">
        <v>37.333333333333336</v>
      </c>
      <c r="L67" s="304">
        <v>0.60321903428971313</v>
      </c>
      <c r="M67" s="111"/>
      <c r="N67" s="111"/>
    </row>
    <row r="68" spans="1:14" ht="15.75" x14ac:dyDescent="0.25">
      <c r="A68" s="859" t="s">
        <v>162</v>
      </c>
      <c r="B68" s="325" t="s">
        <v>163</v>
      </c>
      <c r="C68" s="78" t="s">
        <v>164</v>
      </c>
      <c r="D68" s="509"/>
      <c r="E68" s="509"/>
      <c r="F68" s="509"/>
      <c r="G68" s="509"/>
      <c r="H68" s="509"/>
      <c r="I68" s="509"/>
      <c r="J68" s="509"/>
      <c r="K68" s="509"/>
      <c r="L68" s="509"/>
      <c r="M68" s="111"/>
      <c r="N68" s="111"/>
    </row>
    <row r="69" spans="1:14" ht="15.75" customHeight="1" x14ac:dyDescent="0.25">
      <c r="A69" s="859"/>
      <c r="B69" s="775" t="s">
        <v>78</v>
      </c>
      <c r="C69" s="282" t="s">
        <v>165</v>
      </c>
      <c r="D69" s="81">
        <v>3</v>
      </c>
      <c r="E69" s="81">
        <v>320</v>
      </c>
      <c r="F69" s="151">
        <v>0.80725543478260864</v>
      </c>
      <c r="G69" s="38">
        <v>0.61557788944723613</v>
      </c>
      <c r="H69" s="38">
        <v>0</v>
      </c>
      <c r="I69" s="38">
        <v>1.0238907849829351E-2</v>
      </c>
      <c r="J69" s="55">
        <v>18.666666666666668</v>
      </c>
      <c r="K69" s="55">
        <v>18</v>
      </c>
      <c r="L69" s="38">
        <v>0.76108870967741937</v>
      </c>
      <c r="M69" s="111"/>
      <c r="N69" s="111"/>
    </row>
    <row r="70" spans="1:14" ht="15.75" x14ac:dyDescent="0.25">
      <c r="A70" s="859"/>
      <c r="B70" s="776"/>
      <c r="C70" s="78" t="s">
        <v>80</v>
      </c>
      <c r="D70" s="81"/>
      <c r="E70" s="81"/>
      <c r="F70" s="152"/>
      <c r="G70" s="38"/>
      <c r="H70" s="38"/>
      <c r="I70" s="38"/>
      <c r="J70" s="55"/>
      <c r="K70" s="55"/>
      <c r="L70" s="38"/>
      <c r="M70" s="111"/>
      <c r="N70" s="111"/>
    </row>
    <row r="71" spans="1:14" ht="15.75" x14ac:dyDescent="0.25">
      <c r="A71" s="859"/>
      <c r="B71" s="771" t="s">
        <v>395</v>
      </c>
      <c r="C71" s="282" t="s">
        <v>82</v>
      </c>
      <c r="D71" s="81">
        <v>1</v>
      </c>
      <c r="E71" s="81">
        <v>60</v>
      </c>
      <c r="F71" s="151">
        <v>0.72582339687602848</v>
      </c>
      <c r="G71" s="38">
        <v>0.83333333333333337</v>
      </c>
      <c r="H71" s="38">
        <v>0</v>
      </c>
      <c r="I71" s="38">
        <v>0</v>
      </c>
      <c r="J71" s="55">
        <v>3</v>
      </c>
      <c r="K71" s="55">
        <v>2.3333333333333335</v>
      </c>
      <c r="L71" s="38">
        <v>0.28977272727272729</v>
      </c>
      <c r="M71" s="111"/>
      <c r="N71" s="111"/>
    </row>
    <row r="72" spans="1:14" ht="15.75" x14ac:dyDescent="0.25">
      <c r="A72" s="859"/>
      <c r="B72" s="771"/>
      <c r="C72" s="282" t="s">
        <v>83</v>
      </c>
      <c r="D72" s="54">
        <v>1</v>
      </c>
      <c r="E72" s="54">
        <v>60</v>
      </c>
      <c r="F72" s="151">
        <v>0.72807017543859642</v>
      </c>
      <c r="G72" s="38">
        <v>0.61538461538461542</v>
      </c>
      <c r="H72" s="38">
        <v>0</v>
      </c>
      <c r="I72" s="38">
        <v>0</v>
      </c>
      <c r="J72" s="55">
        <v>4</v>
      </c>
      <c r="K72" s="55">
        <v>0.5</v>
      </c>
      <c r="L72" s="38">
        <v>0.57377049180327866</v>
      </c>
      <c r="M72" s="111"/>
      <c r="N72" s="111"/>
    </row>
    <row r="73" spans="1:14" ht="15.75" x14ac:dyDescent="0.25">
      <c r="A73" s="859"/>
      <c r="B73" s="911" t="s">
        <v>84</v>
      </c>
      <c r="C73" s="78" t="s">
        <v>85</v>
      </c>
      <c r="D73" s="509"/>
      <c r="E73" s="509"/>
      <c r="F73" s="509"/>
      <c r="G73" s="509"/>
      <c r="H73" s="509"/>
      <c r="I73" s="509"/>
      <c r="J73" s="509"/>
      <c r="K73" s="509"/>
      <c r="L73" s="509"/>
      <c r="M73" s="111"/>
      <c r="N73" s="111"/>
    </row>
    <row r="74" spans="1:14" ht="15.75" x14ac:dyDescent="0.25">
      <c r="A74" s="859"/>
      <c r="B74" s="911"/>
      <c r="C74" s="78" t="s">
        <v>86</v>
      </c>
      <c r="D74" s="509"/>
      <c r="E74" s="509"/>
      <c r="F74" s="509"/>
      <c r="G74" s="509"/>
      <c r="H74" s="509"/>
      <c r="I74" s="509"/>
      <c r="J74" s="509"/>
      <c r="K74" s="509"/>
      <c r="L74" s="509"/>
      <c r="M74" s="111"/>
      <c r="N74" s="111"/>
    </row>
    <row r="75" spans="1:14" ht="15.75" x14ac:dyDescent="0.25">
      <c r="A75" s="859"/>
      <c r="B75" s="771" t="s">
        <v>87</v>
      </c>
      <c r="C75" s="282" t="s">
        <v>88</v>
      </c>
      <c r="D75" s="81">
        <v>1</v>
      </c>
      <c r="E75" s="81">
        <v>80</v>
      </c>
      <c r="F75" s="151">
        <v>0.72</v>
      </c>
      <c r="G75" s="38">
        <v>0</v>
      </c>
      <c r="H75" s="38">
        <v>0</v>
      </c>
      <c r="I75" s="38">
        <v>0</v>
      </c>
      <c r="J75" s="55">
        <v>0</v>
      </c>
      <c r="K75" s="55">
        <v>1.3333333333333333</v>
      </c>
      <c r="L75" s="38">
        <v>0.9919028340080972</v>
      </c>
      <c r="M75" s="111"/>
      <c r="N75" s="111"/>
    </row>
    <row r="76" spans="1:14" ht="15.75" x14ac:dyDescent="0.25">
      <c r="A76" s="859"/>
      <c r="B76" s="771"/>
      <c r="C76" s="282" t="s">
        <v>89</v>
      </c>
      <c r="D76" s="81">
        <v>1</v>
      </c>
      <c r="E76" s="81">
        <v>40</v>
      </c>
      <c r="F76" s="151">
        <v>0.72</v>
      </c>
      <c r="G76" s="38">
        <v>0.5625</v>
      </c>
      <c r="H76" s="38">
        <v>0</v>
      </c>
      <c r="I76" s="38">
        <v>0</v>
      </c>
      <c r="J76" s="55">
        <v>1.6666666666666667</v>
      </c>
      <c r="K76" s="55">
        <v>2</v>
      </c>
      <c r="L76" s="38">
        <v>0.47328244274809161</v>
      </c>
      <c r="M76" s="111"/>
      <c r="N76" s="111"/>
    </row>
    <row r="77" spans="1:14" ht="15.75" x14ac:dyDescent="0.25">
      <c r="A77" s="859"/>
      <c r="B77" s="771"/>
      <c r="C77" s="282" t="s">
        <v>90</v>
      </c>
      <c r="D77" s="81">
        <v>2</v>
      </c>
      <c r="E77" s="81">
        <v>120</v>
      </c>
      <c r="F77" s="151">
        <v>0.37</v>
      </c>
      <c r="G77" s="38">
        <v>0.21428571428571427</v>
      </c>
      <c r="H77" s="38">
        <v>7.556675062972292E-3</v>
      </c>
      <c r="I77" s="38">
        <v>0</v>
      </c>
      <c r="J77" s="55">
        <v>1.3333333333333333</v>
      </c>
      <c r="K77" s="55">
        <v>22</v>
      </c>
      <c r="L77" s="38">
        <v>0.77078085642317384</v>
      </c>
      <c r="M77" s="111"/>
      <c r="N77" s="111"/>
    </row>
    <row r="78" spans="1:14" ht="15.75" x14ac:dyDescent="0.25">
      <c r="A78" s="859"/>
      <c r="B78" s="771"/>
      <c r="C78" s="78" t="s">
        <v>166</v>
      </c>
      <c r="D78" s="81"/>
      <c r="E78" s="81"/>
      <c r="F78" s="152"/>
      <c r="G78" s="38"/>
      <c r="H78" s="38"/>
      <c r="I78" s="38"/>
      <c r="J78" s="55"/>
      <c r="K78" s="55"/>
      <c r="L78" s="38"/>
      <c r="M78" s="111"/>
      <c r="N78" s="111"/>
    </row>
    <row r="79" spans="1:14" ht="15.75" x14ac:dyDescent="0.25">
      <c r="A79" s="859"/>
      <c r="B79" s="771" t="s">
        <v>167</v>
      </c>
      <c r="C79" s="282" t="s">
        <v>93</v>
      </c>
      <c r="D79" s="81">
        <v>1</v>
      </c>
      <c r="E79" s="81">
        <v>60</v>
      </c>
      <c r="F79" s="151">
        <v>0.92391975308641971</v>
      </c>
      <c r="G79" s="38">
        <v>0.72</v>
      </c>
      <c r="H79" s="38">
        <v>0</v>
      </c>
      <c r="I79" s="38">
        <v>0</v>
      </c>
      <c r="J79" s="55">
        <v>11</v>
      </c>
      <c r="K79" s="55">
        <v>2</v>
      </c>
      <c r="L79" s="38">
        <v>0.54411764705882348</v>
      </c>
      <c r="M79" s="111"/>
      <c r="N79" s="111"/>
    </row>
    <row r="80" spans="1:14" ht="15.75" x14ac:dyDescent="0.25">
      <c r="A80" s="859"/>
      <c r="B80" s="771"/>
      <c r="C80" s="78" t="s">
        <v>168</v>
      </c>
      <c r="D80" s="81"/>
      <c r="E80" s="81"/>
      <c r="F80" s="152"/>
      <c r="G80" s="38"/>
      <c r="H80" s="38"/>
      <c r="I80" s="38"/>
      <c r="J80" s="55"/>
      <c r="K80" s="55"/>
      <c r="L80" s="38"/>
      <c r="M80" s="111"/>
      <c r="N80" s="111"/>
    </row>
    <row r="81" spans="1:14" ht="15.75" x14ac:dyDescent="0.25">
      <c r="A81" s="859"/>
      <c r="B81" s="771"/>
      <c r="C81" s="282" t="s">
        <v>169</v>
      </c>
      <c r="D81" s="81">
        <v>1</v>
      </c>
      <c r="E81" s="81">
        <v>60</v>
      </c>
      <c r="F81" s="151">
        <v>0.88651780967570437</v>
      </c>
      <c r="G81" s="38">
        <v>0.7</v>
      </c>
      <c r="H81" s="38">
        <v>0</v>
      </c>
      <c r="I81" s="38">
        <v>0</v>
      </c>
      <c r="J81" s="55">
        <v>11.333333333333334</v>
      </c>
      <c r="K81" s="55">
        <v>1.3333333333333333</v>
      </c>
      <c r="L81" s="38">
        <v>0.19487179487179487</v>
      </c>
      <c r="M81" s="111"/>
      <c r="N81" s="111"/>
    </row>
    <row r="82" spans="1:14" ht="15.75" x14ac:dyDescent="0.25">
      <c r="A82" s="859"/>
      <c r="B82" s="771" t="s">
        <v>170</v>
      </c>
      <c r="C82" s="282" t="s">
        <v>171</v>
      </c>
      <c r="D82" s="81">
        <v>1</v>
      </c>
      <c r="E82" s="81">
        <v>60</v>
      </c>
      <c r="F82" s="151">
        <v>0.83785353535353535</v>
      </c>
      <c r="G82" s="38">
        <v>0.92682926829268297</v>
      </c>
      <c r="H82" s="38">
        <v>0</v>
      </c>
      <c r="I82" s="38">
        <v>0</v>
      </c>
      <c r="J82" s="55">
        <v>9.6666666666666661</v>
      </c>
      <c r="K82" s="55">
        <v>2</v>
      </c>
      <c r="L82" s="38">
        <v>0.76470588235294112</v>
      </c>
      <c r="M82" s="111"/>
      <c r="N82" s="111"/>
    </row>
    <row r="83" spans="1:14" ht="15.75" x14ac:dyDescent="0.25">
      <c r="A83" s="859"/>
      <c r="B83" s="771"/>
      <c r="C83" s="78" t="s">
        <v>172</v>
      </c>
      <c r="D83" s="81"/>
      <c r="E83" s="81"/>
      <c r="F83" s="152"/>
      <c r="G83" s="38"/>
      <c r="H83" s="38"/>
      <c r="I83" s="38"/>
      <c r="J83" s="55"/>
      <c r="K83" s="55"/>
      <c r="L83" s="38"/>
      <c r="M83" s="111"/>
      <c r="N83" s="111"/>
    </row>
    <row r="84" spans="1:14" ht="15.75" x14ac:dyDescent="0.25">
      <c r="A84" s="859"/>
      <c r="B84" s="771"/>
      <c r="C84" s="78" t="s">
        <v>173</v>
      </c>
      <c r="D84" s="54"/>
      <c r="E84" s="54"/>
      <c r="F84" s="152"/>
      <c r="G84" s="38"/>
      <c r="H84" s="38"/>
      <c r="I84" s="38"/>
      <c r="J84" s="55"/>
      <c r="K84" s="55"/>
      <c r="L84" s="38"/>
      <c r="M84" s="111"/>
      <c r="N84" s="111"/>
    </row>
    <row r="85" spans="1:14" ht="15.75" x14ac:dyDescent="0.25">
      <c r="A85" s="908" t="s">
        <v>147</v>
      </c>
      <c r="B85" s="763"/>
      <c r="C85" s="763"/>
      <c r="D85" s="306">
        <v>12</v>
      </c>
      <c r="E85" s="306">
        <v>860</v>
      </c>
      <c r="F85" s="366">
        <v>0.70479985224676833</v>
      </c>
      <c r="G85" s="304">
        <v>0.57837837837837835</v>
      </c>
      <c r="H85" s="304">
        <v>1.893939393939394E-3</v>
      </c>
      <c r="I85" s="304">
        <v>0.01</v>
      </c>
      <c r="J85" s="303">
        <v>60.666666666666671</v>
      </c>
      <c r="K85" s="303">
        <v>51.5</v>
      </c>
      <c r="L85" s="304">
        <v>0.69029996104402025</v>
      </c>
      <c r="M85" s="111"/>
      <c r="N85" s="111"/>
    </row>
    <row r="86" spans="1:14" ht="15.75" x14ac:dyDescent="0.25">
      <c r="A86" s="859" t="s">
        <v>174</v>
      </c>
      <c r="B86" s="911" t="s">
        <v>100</v>
      </c>
      <c r="C86" s="78" t="s">
        <v>101</v>
      </c>
      <c r="D86" s="509"/>
      <c r="E86" s="509"/>
      <c r="F86" s="509"/>
      <c r="G86" s="509"/>
      <c r="H86" s="509"/>
      <c r="I86" s="509"/>
      <c r="J86" s="509"/>
      <c r="K86" s="509"/>
      <c r="L86" s="509"/>
      <c r="M86" s="111"/>
      <c r="N86" s="111"/>
    </row>
    <row r="87" spans="1:14" ht="15.75" x14ac:dyDescent="0.25">
      <c r="A87" s="859"/>
      <c r="B87" s="911"/>
      <c r="C87" s="78" t="s">
        <v>102</v>
      </c>
      <c r="D87" s="509"/>
      <c r="E87" s="509"/>
      <c r="F87" s="509"/>
      <c r="G87" s="509"/>
      <c r="H87" s="509"/>
      <c r="I87" s="509"/>
      <c r="J87" s="509"/>
      <c r="K87" s="509"/>
      <c r="L87" s="509"/>
      <c r="M87" s="111"/>
      <c r="N87" s="111"/>
    </row>
    <row r="88" spans="1:14" ht="15.75" x14ac:dyDescent="0.25">
      <c r="A88" s="859"/>
      <c r="B88" s="911"/>
      <c r="C88" s="78" t="s">
        <v>103</v>
      </c>
      <c r="D88" s="509"/>
      <c r="E88" s="509"/>
      <c r="F88" s="509"/>
      <c r="G88" s="509"/>
      <c r="H88" s="509"/>
      <c r="I88" s="509"/>
      <c r="J88" s="509"/>
      <c r="K88" s="509"/>
      <c r="L88" s="509"/>
      <c r="M88" s="111"/>
      <c r="N88" s="111"/>
    </row>
    <row r="89" spans="1:14" ht="15.75" x14ac:dyDescent="0.25">
      <c r="A89" s="859"/>
      <c r="B89" s="322" t="s">
        <v>104</v>
      </c>
      <c r="C89" s="282" t="s">
        <v>105</v>
      </c>
      <c r="D89" s="81">
        <v>2</v>
      </c>
      <c r="E89" s="81">
        <v>120</v>
      </c>
      <c r="F89" s="151">
        <v>0.84451863354037271</v>
      </c>
      <c r="G89" s="38">
        <v>0.78378378378378377</v>
      </c>
      <c r="H89" s="38">
        <v>0</v>
      </c>
      <c r="I89" s="38">
        <v>0</v>
      </c>
      <c r="J89" s="55">
        <v>32.333333333333336</v>
      </c>
      <c r="K89" s="55">
        <v>12.333333333333334</v>
      </c>
      <c r="L89" s="38">
        <v>0.68678160919540232</v>
      </c>
      <c r="M89" s="111"/>
      <c r="N89" s="111"/>
    </row>
    <row r="90" spans="1:14" ht="15.75" x14ac:dyDescent="0.25">
      <c r="A90" s="859"/>
      <c r="B90" s="771" t="s">
        <v>175</v>
      </c>
      <c r="C90" s="78" t="s">
        <v>107</v>
      </c>
      <c r="D90" s="81"/>
      <c r="E90" s="81"/>
      <c r="F90" s="152"/>
      <c r="G90" s="38"/>
      <c r="H90" s="38"/>
      <c r="I90" s="38"/>
      <c r="J90" s="55"/>
      <c r="K90" s="55"/>
      <c r="L90" s="38"/>
      <c r="M90" s="111"/>
      <c r="N90" s="111"/>
    </row>
    <row r="91" spans="1:14" ht="15.75" x14ac:dyDescent="0.25">
      <c r="A91" s="859"/>
      <c r="B91" s="771"/>
      <c r="C91" s="282" t="s">
        <v>108</v>
      </c>
      <c r="D91" s="81">
        <v>1</v>
      </c>
      <c r="E91" s="81">
        <v>80</v>
      </c>
      <c r="F91" s="151">
        <v>0.63640941120918237</v>
      </c>
      <c r="G91" s="38">
        <v>0.69230769230769229</v>
      </c>
      <c r="H91" s="38">
        <v>5.3333333333333337E-2</v>
      </c>
      <c r="I91" s="38">
        <v>0</v>
      </c>
      <c r="J91" s="55">
        <v>4.666666666666667</v>
      </c>
      <c r="K91" s="55">
        <v>12.666666666666666</v>
      </c>
      <c r="L91" s="38">
        <v>0.1</v>
      </c>
      <c r="M91" s="111"/>
      <c r="N91" s="111"/>
    </row>
    <row r="92" spans="1:14" ht="15.75" x14ac:dyDescent="0.25">
      <c r="A92" s="859"/>
      <c r="B92" s="771"/>
      <c r="C92" s="282" t="s">
        <v>176</v>
      </c>
      <c r="D92" s="81">
        <v>1</v>
      </c>
      <c r="E92" s="81">
        <v>60</v>
      </c>
      <c r="F92" s="151">
        <v>0.81318695288947007</v>
      </c>
      <c r="G92" s="38">
        <v>1</v>
      </c>
      <c r="H92" s="38">
        <v>0</v>
      </c>
      <c r="I92" s="38">
        <v>0</v>
      </c>
      <c r="J92" s="55">
        <v>0</v>
      </c>
      <c r="K92" s="55">
        <v>2</v>
      </c>
      <c r="L92" s="38">
        <v>0.72352941176470587</v>
      </c>
      <c r="M92" s="111"/>
      <c r="N92" s="111"/>
    </row>
    <row r="93" spans="1:14" ht="15.75" x14ac:dyDescent="0.25">
      <c r="A93" s="908" t="s">
        <v>147</v>
      </c>
      <c r="B93" s="763"/>
      <c r="C93" s="763"/>
      <c r="D93" s="306">
        <v>4</v>
      </c>
      <c r="E93" s="306">
        <v>260</v>
      </c>
      <c r="F93" s="366">
        <v>0.77325463882672119</v>
      </c>
      <c r="G93" s="304">
        <v>0.8571428571428571</v>
      </c>
      <c r="H93" s="304">
        <v>1.8957345971563982E-2</v>
      </c>
      <c r="I93" s="304">
        <v>0</v>
      </c>
      <c r="J93" s="303">
        <v>37</v>
      </c>
      <c r="K93" s="303">
        <v>38.333333333333336</v>
      </c>
      <c r="L93" s="304">
        <v>0.50923482849604218</v>
      </c>
      <c r="M93" s="111"/>
      <c r="N93" s="111"/>
    </row>
    <row r="94" spans="1:14" ht="15.75" x14ac:dyDescent="0.25">
      <c r="A94" s="859" t="s">
        <v>177</v>
      </c>
      <c r="B94" s="911" t="s">
        <v>110</v>
      </c>
      <c r="C94" s="78" t="s">
        <v>111</v>
      </c>
      <c r="D94" s="509"/>
      <c r="E94" s="509"/>
      <c r="F94" s="509"/>
      <c r="G94" s="509"/>
      <c r="H94" s="509"/>
      <c r="I94" s="509"/>
      <c r="J94" s="509"/>
      <c r="K94" s="509"/>
      <c r="L94" s="509"/>
      <c r="M94" s="111"/>
      <c r="N94" s="111"/>
    </row>
    <row r="95" spans="1:14" ht="15.75" x14ac:dyDescent="0.25">
      <c r="A95" s="859"/>
      <c r="B95" s="911"/>
      <c r="C95" s="78" t="s">
        <v>112</v>
      </c>
      <c r="D95" s="509"/>
      <c r="E95" s="509"/>
      <c r="F95" s="509"/>
      <c r="G95" s="509"/>
      <c r="H95" s="509"/>
      <c r="I95" s="509"/>
      <c r="J95" s="509"/>
      <c r="K95" s="509"/>
      <c r="L95" s="509"/>
      <c r="M95" s="111"/>
      <c r="N95" s="111"/>
    </row>
    <row r="96" spans="1:14" ht="15.75" x14ac:dyDescent="0.25">
      <c r="A96" s="859"/>
      <c r="B96" s="911"/>
      <c r="C96" s="78" t="s">
        <v>178</v>
      </c>
      <c r="D96" s="509"/>
      <c r="E96" s="509"/>
      <c r="F96" s="509"/>
      <c r="G96" s="509"/>
      <c r="H96" s="509"/>
      <c r="I96" s="509"/>
      <c r="J96" s="509"/>
      <c r="K96" s="509"/>
      <c r="L96" s="509"/>
      <c r="M96" s="111"/>
      <c r="N96" s="111"/>
    </row>
    <row r="97" spans="1:110" ht="15.75" x14ac:dyDescent="0.25">
      <c r="A97" s="859"/>
      <c r="B97" s="775" t="s">
        <v>114</v>
      </c>
      <c r="C97" s="282" t="s">
        <v>179</v>
      </c>
      <c r="D97" s="81">
        <v>2</v>
      </c>
      <c r="E97" s="81">
        <v>180</v>
      </c>
      <c r="F97" s="151">
        <v>1.0223681183635418</v>
      </c>
      <c r="G97" s="38">
        <v>1</v>
      </c>
      <c r="H97" s="38">
        <v>0</v>
      </c>
      <c r="I97" s="38">
        <v>0</v>
      </c>
      <c r="J97" s="55">
        <v>20.333333333333332</v>
      </c>
      <c r="K97" s="55">
        <v>103.33333333333333</v>
      </c>
      <c r="L97" s="38">
        <v>0.99711815561959649</v>
      </c>
      <c r="M97" s="111"/>
      <c r="N97" s="111"/>
    </row>
    <row r="98" spans="1:110" ht="15.75" x14ac:dyDescent="0.25">
      <c r="A98" s="859"/>
      <c r="B98" s="777"/>
      <c r="C98" s="78" t="s">
        <v>116</v>
      </c>
      <c r="D98" s="81"/>
      <c r="E98" s="81"/>
      <c r="F98" s="152"/>
      <c r="G98" s="38"/>
      <c r="H98" s="38"/>
      <c r="I98" s="38"/>
      <c r="J98" s="55"/>
      <c r="K98" s="55"/>
      <c r="L98" s="38"/>
      <c r="M98" s="111"/>
      <c r="N98" s="111"/>
    </row>
    <row r="99" spans="1:110" ht="15.75" x14ac:dyDescent="0.25">
      <c r="A99" s="859"/>
      <c r="B99" s="776"/>
      <c r="C99" s="282" t="s">
        <v>117</v>
      </c>
      <c r="D99" s="81">
        <v>2</v>
      </c>
      <c r="E99" s="81">
        <v>160</v>
      </c>
      <c r="F99" s="151">
        <v>0.79110043512932537</v>
      </c>
      <c r="G99" s="38">
        <v>0.10891089108910891</v>
      </c>
      <c r="H99" s="38">
        <v>0</v>
      </c>
      <c r="I99" s="38">
        <v>0.09</v>
      </c>
      <c r="J99" s="55">
        <v>61.666666666666664</v>
      </c>
      <c r="K99" s="55">
        <v>7</v>
      </c>
      <c r="L99" s="38">
        <v>0.90600000000000003</v>
      </c>
      <c r="M99" s="111"/>
      <c r="N99" s="111"/>
    </row>
    <row r="100" spans="1:110" ht="15.75" x14ac:dyDescent="0.25">
      <c r="A100" s="859"/>
      <c r="B100" s="819" t="s">
        <v>180</v>
      </c>
      <c r="C100" s="78" t="s">
        <v>181</v>
      </c>
      <c r="D100" s="509"/>
      <c r="E100" s="509"/>
      <c r="F100" s="509"/>
      <c r="G100" s="509"/>
      <c r="H100" s="509"/>
      <c r="I100" s="509"/>
      <c r="J100" s="509"/>
      <c r="K100" s="509"/>
      <c r="L100" s="509"/>
      <c r="M100" s="111"/>
      <c r="N100" s="111"/>
    </row>
    <row r="101" spans="1:110" ht="15.75" x14ac:dyDescent="0.25">
      <c r="A101" s="859"/>
      <c r="B101" s="819"/>
      <c r="C101" s="78" t="s">
        <v>120</v>
      </c>
      <c r="D101" s="509"/>
      <c r="E101" s="509"/>
      <c r="F101" s="509"/>
      <c r="G101" s="509"/>
      <c r="H101" s="509"/>
      <c r="I101" s="509"/>
      <c r="J101" s="509"/>
      <c r="K101" s="509"/>
      <c r="L101" s="509"/>
      <c r="M101" s="111"/>
      <c r="N101" s="111"/>
    </row>
    <row r="102" spans="1:110" ht="15.75" x14ac:dyDescent="0.25">
      <c r="A102" s="859"/>
      <c r="B102" s="771" t="s">
        <v>396</v>
      </c>
      <c r="C102" s="282" t="s">
        <v>182</v>
      </c>
      <c r="D102" s="81">
        <v>1</v>
      </c>
      <c r="E102" s="81">
        <v>60</v>
      </c>
      <c r="F102" s="151">
        <v>0.72299771167048055</v>
      </c>
      <c r="G102" s="38">
        <v>0</v>
      </c>
      <c r="H102" s="38">
        <v>0</v>
      </c>
      <c r="I102" s="38">
        <v>0</v>
      </c>
      <c r="J102" s="55">
        <v>7</v>
      </c>
      <c r="K102" s="55">
        <v>2</v>
      </c>
      <c r="L102" s="38">
        <v>0.38095238095238093</v>
      </c>
      <c r="M102" s="111"/>
      <c r="N102" s="111"/>
    </row>
    <row r="103" spans="1:110" ht="15.75" x14ac:dyDescent="0.25">
      <c r="A103" s="859"/>
      <c r="B103" s="771"/>
      <c r="C103" s="282" t="s">
        <v>183</v>
      </c>
      <c r="D103" s="81">
        <v>1</v>
      </c>
      <c r="E103" s="81">
        <v>80</v>
      </c>
      <c r="F103" s="151">
        <v>0.48320540935672518</v>
      </c>
      <c r="G103" s="38">
        <v>0.88888888888888884</v>
      </c>
      <c r="H103" s="38">
        <v>0</v>
      </c>
      <c r="I103" s="38">
        <v>0</v>
      </c>
      <c r="J103" s="55">
        <v>2</v>
      </c>
      <c r="K103" s="55">
        <v>11</v>
      </c>
      <c r="L103" s="38">
        <v>0.452914798206278</v>
      </c>
      <c r="M103" s="111"/>
      <c r="N103" s="111"/>
    </row>
    <row r="104" spans="1:110" ht="15.75" x14ac:dyDescent="0.25">
      <c r="A104" s="859"/>
      <c r="B104" s="771" t="s">
        <v>124</v>
      </c>
      <c r="C104" s="78" t="s">
        <v>125</v>
      </c>
      <c r="D104" s="81"/>
      <c r="E104" s="81"/>
      <c r="F104" s="152"/>
      <c r="G104" s="38"/>
      <c r="H104" s="38"/>
      <c r="I104" s="38"/>
      <c r="J104" s="55"/>
      <c r="K104" s="55"/>
      <c r="L104" s="38"/>
      <c r="M104" s="111"/>
      <c r="N104" s="111"/>
    </row>
    <row r="105" spans="1:110" ht="15.75" x14ac:dyDescent="0.25">
      <c r="A105" s="859"/>
      <c r="B105" s="771"/>
      <c r="C105" s="282" t="s">
        <v>126</v>
      </c>
      <c r="D105" s="81">
        <v>1</v>
      </c>
      <c r="E105" s="81">
        <v>60</v>
      </c>
      <c r="F105" s="151">
        <v>1.0405224867724867</v>
      </c>
      <c r="G105" s="38">
        <v>1</v>
      </c>
      <c r="H105" s="38">
        <v>0</v>
      </c>
      <c r="I105" s="38">
        <v>0</v>
      </c>
      <c r="J105" s="55">
        <v>2.3333333333333335</v>
      </c>
      <c r="K105" s="55">
        <v>5</v>
      </c>
      <c r="L105" s="38">
        <v>0.67164179104477617</v>
      </c>
      <c r="M105" s="111"/>
      <c r="N105" s="111"/>
    </row>
    <row r="106" spans="1:110" ht="15.75" x14ac:dyDescent="0.25">
      <c r="A106" s="859"/>
      <c r="B106" s="771" t="s">
        <v>127</v>
      </c>
      <c r="C106" s="282" t="s">
        <v>128</v>
      </c>
      <c r="D106" s="81">
        <v>1</v>
      </c>
      <c r="E106" s="81">
        <v>40</v>
      </c>
      <c r="F106" s="151">
        <v>0.55758417783589398</v>
      </c>
      <c r="G106" s="38">
        <v>0</v>
      </c>
      <c r="H106" s="38">
        <v>0</v>
      </c>
      <c r="I106" s="38">
        <v>0</v>
      </c>
      <c r="J106" s="55">
        <v>7.666666666666667</v>
      </c>
      <c r="K106" s="55">
        <v>0.33333333333333331</v>
      </c>
      <c r="L106" s="38">
        <v>0</v>
      </c>
      <c r="M106" s="111"/>
      <c r="N106" s="111"/>
    </row>
    <row r="107" spans="1:110" ht="15.75" x14ac:dyDescent="0.25">
      <c r="A107" s="859"/>
      <c r="B107" s="771"/>
      <c r="C107" s="78" t="s">
        <v>129</v>
      </c>
      <c r="D107" s="81"/>
      <c r="E107" s="81"/>
      <c r="F107" s="152"/>
      <c r="G107" s="107"/>
      <c r="H107" s="107"/>
      <c r="I107" s="107"/>
      <c r="J107" s="153"/>
      <c r="K107" s="153"/>
      <c r="L107" s="107"/>
      <c r="M107" s="111"/>
      <c r="N107" s="111"/>
    </row>
    <row r="108" spans="1:110" ht="15.75" x14ac:dyDescent="0.25">
      <c r="A108" s="859"/>
      <c r="B108" s="771"/>
      <c r="C108" s="88" t="s">
        <v>184</v>
      </c>
      <c r="D108" s="81"/>
      <c r="E108" s="81"/>
      <c r="F108" s="151"/>
      <c r="G108" s="107"/>
      <c r="H108" s="107"/>
      <c r="I108" s="107"/>
      <c r="J108" s="153"/>
      <c r="K108" s="153"/>
      <c r="L108" s="107"/>
      <c r="M108" s="111"/>
      <c r="N108" s="111"/>
    </row>
    <row r="109" spans="1:110" ht="15.75" x14ac:dyDescent="0.25">
      <c r="A109" s="908" t="s">
        <v>147</v>
      </c>
      <c r="B109" s="763"/>
      <c r="C109" s="763"/>
      <c r="D109" s="306">
        <v>8</v>
      </c>
      <c r="E109" s="306">
        <v>580</v>
      </c>
      <c r="F109" s="366">
        <v>0.82</v>
      </c>
      <c r="G109" s="304">
        <v>0.8026070763500931</v>
      </c>
      <c r="H109" s="367">
        <v>0</v>
      </c>
      <c r="I109" s="367">
        <v>1.996007984031936E-3</v>
      </c>
      <c r="J109" s="303">
        <v>101</v>
      </c>
      <c r="K109" s="303">
        <v>128.66666666666666</v>
      </c>
      <c r="L109" s="304">
        <v>0.79510529311326128</v>
      </c>
      <c r="M109" s="111"/>
      <c r="N109" s="111"/>
    </row>
    <row r="110" spans="1:110" ht="15.75" x14ac:dyDescent="0.25">
      <c r="A110" s="908" t="s">
        <v>185</v>
      </c>
      <c r="B110" s="763"/>
      <c r="C110" s="763"/>
      <c r="D110" s="371">
        <v>37</v>
      </c>
      <c r="E110" s="371">
        <v>2740</v>
      </c>
      <c r="F110" s="314">
        <v>0.77</v>
      </c>
      <c r="G110" s="314">
        <v>0.73354661791590492</v>
      </c>
      <c r="H110" s="314">
        <v>1.3432835820895522E-2</v>
      </c>
      <c r="I110" s="314">
        <v>0.08</v>
      </c>
      <c r="J110" s="372">
        <v>269</v>
      </c>
      <c r="K110" s="372">
        <v>243</v>
      </c>
      <c r="L110" s="314">
        <v>0.6684830819921429</v>
      </c>
      <c r="M110" s="722"/>
      <c r="N110" s="722"/>
      <c r="O110" s="240"/>
      <c r="P110" s="240"/>
    </row>
    <row r="111" spans="1:110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 s="111"/>
      <c r="N111" s="111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78"/>
      <c r="L112" s="111"/>
      <c r="M112" s="111"/>
      <c r="N112" s="111"/>
    </row>
    <row r="113" spans="1:14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1:14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1:14" x14ac:dyDescent="0.25">
      <c r="A115" s="721" t="s">
        <v>392</v>
      </c>
      <c r="B115" s="111" t="s">
        <v>393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1:14" x14ac:dyDescent="0.25">
      <c r="A116" s="721" t="s">
        <v>392</v>
      </c>
      <c r="B116" s="111" t="s">
        <v>394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1:14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</sheetData>
  <mergeCells count="60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6:B108"/>
    <mergeCell ref="A85:C85"/>
    <mergeCell ref="A86:A92"/>
    <mergeCell ref="B86:B88"/>
    <mergeCell ref="B90:B92"/>
    <mergeCell ref="A93:C93"/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E115"/>
  <sheetViews>
    <sheetView zoomScale="75" zoomScaleNormal="75" workbookViewId="0">
      <pane xSplit="2" ySplit="5" topLeftCell="C6" activePane="bottomRight" state="frozen"/>
      <selection activeCell="M66" sqref="M66"/>
      <selection pane="topRight" activeCell="M66" sqref="M66"/>
      <selection pane="bottomLeft" activeCell="M66" sqref="M66"/>
      <selection pane="bottomRight" activeCell="I50" sqref="I50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2" s="7" customFormat="1" ht="27.75" customHeight="1" x14ac:dyDescent="0.25">
      <c r="A1" s="931" t="s">
        <v>399</v>
      </c>
      <c r="B1" s="931"/>
      <c r="C1" s="931"/>
      <c r="D1" s="931"/>
      <c r="E1" s="931"/>
      <c r="F1" s="931"/>
      <c r="G1" s="931"/>
      <c r="H1" s="931"/>
      <c r="I1" s="931"/>
      <c r="J1" s="931"/>
      <c r="K1" s="114"/>
      <c r="L1" s="114"/>
    </row>
    <row r="2" spans="1:12" ht="24.95" customHeight="1" x14ac:dyDescent="0.25">
      <c r="A2" s="940" t="s">
        <v>232</v>
      </c>
      <c r="B2" s="940"/>
      <c r="C2" s="940"/>
      <c r="D2" s="940"/>
      <c r="E2" s="940"/>
      <c r="F2" s="940"/>
      <c r="G2" s="940"/>
      <c r="H2" s="940"/>
      <c r="I2" s="940"/>
      <c r="J2" s="940"/>
      <c r="K2" s="111"/>
      <c r="L2" s="111"/>
    </row>
    <row r="3" spans="1:12" ht="20.100000000000001" customHeight="1" x14ac:dyDescent="0.25">
      <c r="A3" s="935" t="s">
        <v>141</v>
      </c>
      <c r="B3" s="802" t="s">
        <v>1</v>
      </c>
      <c r="C3" s="811" t="s">
        <v>2</v>
      </c>
      <c r="D3" s="938" t="s">
        <v>219</v>
      </c>
      <c r="E3" s="939" t="s">
        <v>133</v>
      </c>
      <c r="F3" s="932" t="s">
        <v>231</v>
      </c>
      <c r="G3" s="802" t="s">
        <v>233</v>
      </c>
      <c r="H3" s="802" t="s">
        <v>234</v>
      </c>
      <c r="I3" s="802" t="s">
        <v>235</v>
      </c>
      <c r="J3" s="802" t="s">
        <v>236</v>
      </c>
      <c r="K3" s="111"/>
      <c r="L3" s="111"/>
    </row>
    <row r="4" spans="1:12" ht="20.100000000000001" customHeight="1" x14ac:dyDescent="0.25">
      <c r="A4" s="936"/>
      <c r="B4" s="802"/>
      <c r="C4" s="811"/>
      <c r="D4" s="938"/>
      <c r="E4" s="939"/>
      <c r="F4" s="933"/>
      <c r="G4" s="802"/>
      <c r="H4" s="802"/>
      <c r="I4" s="802"/>
      <c r="J4" s="802"/>
      <c r="K4" s="111"/>
      <c r="L4" s="111"/>
    </row>
    <row r="5" spans="1:12" ht="54.95" customHeight="1" x14ac:dyDescent="0.25">
      <c r="A5" s="937"/>
      <c r="B5" s="802"/>
      <c r="C5" s="811"/>
      <c r="D5" s="938"/>
      <c r="E5" s="939"/>
      <c r="F5" s="934"/>
      <c r="G5" s="802"/>
      <c r="H5" s="802"/>
      <c r="I5" s="802"/>
      <c r="J5" s="802"/>
      <c r="K5" s="111"/>
      <c r="L5" s="111"/>
    </row>
    <row r="6" spans="1:12" ht="15.75" x14ac:dyDescent="0.25">
      <c r="A6" s="922" t="s">
        <v>143</v>
      </c>
      <c r="B6" s="870" t="s">
        <v>4</v>
      </c>
      <c r="C6" s="26" t="s">
        <v>5</v>
      </c>
      <c r="D6" s="94"/>
      <c r="E6" s="94"/>
      <c r="F6" s="579"/>
      <c r="G6" s="580"/>
      <c r="H6" s="580"/>
      <c r="I6" s="580"/>
      <c r="J6" s="580"/>
      <c r="K6" s="111"/>
      <c r="L6" s="111"/>
    </row>
    <row r="7" spans="1:12" ht="15.75" x14ac:dyDescent="0.25">
      <c r="A7" s="922"/>
      <c r="B7" s="870"/>
      <c r="C7" s="26" t="s">
        <v>6</v>
      </c>
      <c r="D7" s="94"/>
      <c r="E7" s="94"/>
      <c r="F7" s="579"/>
      <c r="G7" s="580"/>
      <c r="H7" s="580"/>
      <c r="I7" s="580"/>
      <c r="J7" s="580"/>
      <c r="K7" s="111"/>
      <c r="L7" s="111"/>
    </row>
    <row r="8" spans="1:12" ht="15.75" x14ac:dyDescent="0.25">
      <c r="A8" s="922"/>
      <c r="B8" s="928" t="s">
        <v>7</v>
      </c>
      <c r="C8" s="26" t="s">
        <v>8</v>
      </c>
      <c r="D8" s="94"/>
      <c r="E8" s="94"/>
      <c r="F8" s="94"/>
      <c r="G8" s="94"/>
      <c r="H8" s="94"/>
      <c r="I8" s="94"/>
      <c r="J8" s="94"/>
      <c r="K8" s="111"/>
      <c r="L8" s="111"/>
    </row>
    <row r="9" spans="1:12" ht="15.75" x14ac:dyDescent="0.25">
      <c r="A9" s="922"/>
      <c r="B9" s="929"/>
      <c r="C9" s="88" t="s">
        <v>9</v>
      </c>
      <c r="D9" s="94"/>
      <c r="E9" s="94"/>
      <c r="F9" s="94"/>
      <c r="G9" s="94"/>
      <c r="H9" s="94"/>
      <c r="I9" s="94"/>
      <c r="J9" s="94"/>
      <c r="K9" s="111"/>
      <c r="L9" s="111"/>
    </row>
    <row r="10" spans="1:12" ht="15.75" x14ac:dyDescent="0.25">
      <c r="A10" s="922"/>
      <c r="B10" s="930"/>
      <c r="C10" s="26" t="s">
        <v>10</v>
      </c>
      <c r="D10" s="94"/>
      <c r="E10" s="94"/>
      <c r="F10" s="94"/>
      <c r="G10" s="94"/>
      <c r="H10" s="94"/>
      <c r="I10" s="94"/>
      <c r="J10" s="94"/>
      <c r="K10" s="111"/>
      <c r="L10" s="111"/>
    </row>
    <row r="11" spans="1:12" ht="15.75" x14ac:dyDescent="0.25">
      <c r="A11" s="922"/>
      <c r="B11" s="870" t="s">
        <v>11</v>
      </c>
      <c r="C11" s="26" t="s">
        <v>144</v>
      </c>
      <c r="D11" s="217"/>
      <c r="E11" s="217"/>
      <c r="F11" s="229"/>
      <c r="G11" s="509"/>
      <c r="H11" s="509"/>
      <c r="I11" s="509"/>
      <c r="J11" s="509"/>
      <c r="K11" s="111"/>
      <c r="L11" s="111"/>
    </row>
    <row r="12" spans="1:12" ht="15.75" x14ac:dyDescent="0.25">
      <c r="A12" s="922"/>
      <c r="B12" s="870"/>
      <c r="C12" s="26" t="s">
        <v>145</v>
      </c>
      <c r="D12" s="217"/>
      <c r="E12" s="217"/>
      <c r="F12" s="229"/>
      <c r="G12" s="509"/>
      <c r="H12" s="509"/>
      <c r="I12" s="509"/>
      <c r="J12" s="509"/>
      <c r="K12" s="111"/>
      <c r="L12" s="111"/>
    </row>
    <row r="13" spans="1:12" ht="15.75" x14ac:dyDescent="0.25">
      <c r="A13" s="922"/>
      <c r="B13" s="870"/>
      <c r="C13" s="26" t="s">
        <v>146</v>
      </c>
      <c r="D13" s="217"/>
      <c r="E13" s="217"/>
      <c r="F13" s="229"/>
      <c r="G13" s="509"/>
      <c r="H13" s="509"/>
      <c r="I13" s="509"/>
      <c r="J13" s="509"/>
      <c r="K13" s="111"/>
      <c r="L13" s="111"/>
    </row>
    <row r="14" spans="1:12" ht="15.75" x14ac:dyDescent="0.25">
      <c r="A14" s="921" t="s">
        <v>147</v>
      </c>
      <c r="B14" s="763"/>
      <c r="C14" s="763"/>
      <c r="D14" s="364"/>
      <c r="E14" s="364"/>
      <c r="F14" s="373"/>
      <c r="G14" s="365"/>
      <c r="H14" s="365"/>
      <c r="I14" s="365"/>
      <c r="J14" s="365"/>
      <c r="K14" s="111"/>
      <c r="L14" s="111"/>
    </row>
    <row r="15" spans="1:12" ht="15.75" customHeight="1" x14ac:dyDescent="0.25">
      <c r="A15" s="926" t="s">
        <v>148</v>
      </c>
      <c r="B15" s="826" t="s">
        <v>15</v>
      </c>
      <c r="C15" s="26" t="s">
        <v>16</v>
      </c>
      <c r="D15" s="217"/>
      <c r="E15" s="217"/>
      <c r="F15" s="229"/>
      <c r="G15" s="509"/>
      <c r="H15" s="509"/>
      <c r="I15" s="509"/>
      <c r="J15" s="509"/>
      <c r="K15" s="111"/>
      <c r="L15" s="111"/>
    </row>
    <row r="16" spans="1:12" ht="15.75" x14ac:dyDescent="0.25">
      <c r="A16" s="926"/>
      <c r="B16" s="827"/>
      <c r="C16" s="26" t="s">
        <v>17</v>
      </c>
      <c r="D16" s="217"/>
      <c r="E16" s="217"/>
      <c r="F16" s="229"/>
      <c r="G16" s="509"/>
      <c r="H16" s="509"/>
      <c r="I16" s="509"/>
      <c r="J16" s="509"/>
      <c r="K16" s="111"/>
      <c r="L16" s="111"/>
    </row>
    <row r="17" spans="1:12" ht="15.75" customHeight="1" x14ac:dyDescent="0.25">
      <c r="A17" s="926"/>
      <c r="B17" s="828"/>
      <c r="C17" s="26" t="s">
        <v>18</v>
      </c>
      <c r="D17" s="217"/>
      <c r="E17" s="217"/>
      <c r="F17" s="229"/>
      <c r="G17" s="509"/>
      <c r="H17" s="509"/>
      <c r="I17" s="509"/>
      <c r="J17" s="509"/>
      <c r="K17" s="111"/>
      <c r="L17" s="111"/>
    </row>
    <row r="18" spans="1:12" ht="15.75" x14ac:dyDescent="0.25">
      <c r="A18" s="926"/>
      <c r="B18" s="870" t="s">
        <v>19</v>
      </c>
      <c r="C18" s="26" t="s">
        <v>20</v>
      </c>
      <c r="D18" s="217"/>
      <c r="E18" s="217"/>
      <c r="F18" s="229"/>
      <c r="G18" s="509"/>
      <c r="H18" s="509"/>
      <c r="I18" s="509"/>
      <c r="J18" s="509"/>
      <c r="K18" s="111"/>
      <c r="L18" s="111"/>
    </row>
    <row r="19" spans="1:12" ht="15.75" x14ac:dyDescent="0.25">
      <c r="A19" s="926"/>
      <c r="B19" s="870"/>
      <c r="C19" s="26" t="s">
        <v>21</v>
      </c>
      <c r="D19" s="217"/>
      <c r="E19" s="217"/>
      <c r="F19" s="229"/>
      <c r="G19" s="509"/>
      <c r="H19" s="509"/>
      <c r="I19" s="509"/>
      <c r="J19" s="509"/>
      <c r="K19" s="111"/>
      <c r="L19" s="111"/>
    </row>
    <row r="20" spans="1:12" ht="15.75" x14ac:dyDescent="0.25">
      <c r="A20" s="926"/>
      <c r="B20" s="870" t="s">
        <v>22</v>
      </c>
      <c r="C20" s="26" t="s">
        <v>23</v>
      </c>
      <c r="D20" s="217"/>
      <c r="E20" s="217"/>
      <c r="F20" s="229"/>
      <c r="G20" s="509"/>
      <c r="H20" s="509"/>
      <c r="I20" s="509"/>
      <c r="J20" s="509"/>
      <c r="K20" s="111"/>
      <c r="L20" s="111"/>
    </row>
    <row r="21" spans="1:12" ht="15.75" x14ac:dyDescent="0.25">
      <c r="A21" s="926"/>
      <c r="B21" s="870"/>
      <c r="C21" s="26" t="s">
        <v>24</v>
      </c>
      <c r="D21" s="217"/>
      <c r="E21" s="217"/>
      <c r="F21" s="229"/>
      <c r="G21" s="509"/>
      <c r="H21" s="509"/>
      <c r="I21" s="509"/>
      <c r="J21" s="509"/>
      <c r="K21" s="111"/>
      <c r="L21" s="111"/>
    </row>
    <row r="22" spans="1:12" ht="15.75" customHeight="1" x14ac:dyDescent="0.25">
      <c r="A22" s="926"/>
      <c r="B22" s="870" t="s">
        <v>25</v>
      </c>
      <c r="C22" s="26" t="s">
        <v>26</v>
      </c>
      <c r="D22" s="217"/>
      <c r="E22" s="217"/>
      <c r="F22" s="229"/>
      <c r="G22" s="509"/>
      <c r="H22" s="509"/>
      <c r="I22" s="509"/>
      <c r="J22" s="509"/>
      <c r="K22" s="111"/>
      <c r="L22" s="111"/>
    </row>
    <row r="23" spans="1:12" ht="15.75" x14ac:dyDescent="0.25">
      <c r="A23" s="926"/>
      <c r="B23" s="870"/>
      <c r="C23" s="26" t="s">
        <v>27</v>
      </c>
      <c r="D23" s="217"/>
      <c r="E23" s="217"/>
      <c r="F23" s="229"/>
      <c r="G23" s="509"/>
      <c r="H23" s="509"/>
      <c r="I23" s="509"/>
      <c r="J23" s="509"/>
      <c r="K23" s="111"/>
      <c r="L23" s="111"/>
    </row>
    <row r="24" spans="1:12" ht="15.75" x14ac:dyDescent="0.25">
      <c r="A24" s="926"/>
      <c r="B24" s="870"/>
      <c r="C24" s="26" t="s">
        <v>149</v>
      </c>
      <c r="D24" s="217"/>
      <c r="E24" s="217"/>
      <c r="F24" s="229"/>
      <c r="G24" s="509"/>
      <c r="H24" s="509"/>
      <c r="I24" s="509"/>
      <c r="J24" s="509"/>
      <c r="K24" s="111"/>
      <c r="L24" s="111"/>
    </row>
    <row r="25" spans="1:12" ht="15.75" x14ac:dyDescent="0.25">
      <c r="A25" s="921" t="s">
        <v>147</v>
      </c>
      <c r="B25" s="763"/>
      <c r="C25" s="763"/>
      <c r="D25" s="364"/>
      <c r="E25" s="364"/>
      <c r="F25" s="374"/>
      <c r="G25" s="369"/>
      <c r="H25" s="369"/>
      <c r="I25" s="369"/>
      <c r="J25" s="369"/>
      <c r="K25" s="111"/>
      <c r="L25" s="111"/>
    </row>
    <row r="26" spans="1:12" ht="15.75" x14ac:dyDescent="0.25">
      <c r="A26" s="926" t="s">
        <v>150</v>
      </c>
      <c r="B26" s="870" t="s">
        <v>29</v>
      </c>
      <c r="C26" s="26" t="s">
        <v>30</v>
      </c>
      <c r="D26" s="217"/>
      <c r="E26" s="217"/>
      <c r="F26" s="229"/>
      <c r="G26" s="509"/>
      <c r="H26" s="509"/>
      <c r="I26" s="509"/>
      <c r="J26" s="509"/>
      <c r="K26" s="111"/>
      <c r="L26" s="111"/>
    </row>
    <row r="27" spans="1:12" ht="15.75" x14ac:dyDescent="0.25">
      <c r="A27" s="926"/>
      <c r="B27" s="870"/>
      <c r="C27" s="26" t="s">
        <v>31</v>
      </c>
      <c r="D27" s="217"/>
      <c r="E27" s="217"/>
      <c r="F27" s="229"/>
      <c r="G27" s="509"/>
      <c r="H27" s="509"/>
      <c r="I27" s="509"/>
      <c r="J27" s="509"/>
      <c r="K27" s="111"/>
      <c r="L27" s="111"/>
    </row>
    <row r="28" spans="1:12" ht="15.75" x14ac:dyDescent="0.25">
      <c r="A28" s="926"/>
      <c r="B28" s="870"/>
      <c r="C28" s="26" t="s">
        <v>32</v>
      </c>
      <c r="D28" s="217"/>
      <c r="E28" s="217"/>
      <c r="F28" s="229"/>
      <c r="G28" s="509"/>
      <c r="H28" s="509"/>
      <c r="I28" s="509"/>
      <c r="J28" s="509"/>
      <c r="K28" s="111"/>
      <c r="L28" s="111"/>
    </row>
    <row r="29" spans="1:12" ht="15.75" x14ac:dyDescent="0.25">
      <c r="A29" s="926"/>
      <c r="B29" s="870"/>
      <c r="C29" s="26" t="s">
        <v>33</v>
      </c>
      <c r="D29" s="217"/>
      <c r="E29" s="217"/>
      <c r="F29" s="229"/>
      <c r="G29" s="509"/>
      <c r="H29" s="509"/>
      <c r="I29" s="509"/>
      <c r="J29" s="509"/>
      <c r="K29" s="111"/>
      <c r="L29" s="111"/>
    </row>
    <row r="30" spans="1:12" ht="15.75" x14ac:dyDescent="0.25">
      <c r="A30" s="926"/>
      <c r="B30" s="870"/>
      <c r="C30" s="26" t="s">
        <v>151</v>
      </c>
      <c r="D30" s="217"/>
      <c r="E30" s="217"/>
      <c r="F30" s="229"/>
      <c r="G30" s="509"/>
      <c r="H30" s="509"/>
      <c r="I30" s="509"/>
      <c r="J30" s="509"/>
      <c r="K30" s="111"/>
      <c r="L30" s="111"/>
    </row>
    <row r="31" spans="1:12" ht="15.75" x14ac:dyDescent="0.25">
      <c r="A31" s="926"/>
      <c r="B31" s="870" t="s">
        <v>35</v>
      </c>
      <c r="C31" s="26" t="s">
        <v>36</v>
      </c>
      <c r="D31" s="217"/>
      <c r="E31" s="217"/>
      <c r="F31" s="229"/>
      <c r="G31" s="509"/>
      <c r="H31" s="509"/>
      <c r="I31" s="509"/>
      <c r="J31" s="509"/>
      <c r="K31" s="111"/>
      <c r="L31" s="111"/>
    </row>
    <row r="32" spans="1:12" ht="15.75" x14ac:dyDescent="0.25">
      <c r="A32" s="926"/>
      <c r="B32" s="870"/>
      <c r="C32" s="26" t="s">
        <v>37</v>
      </c>
      <c r="D32" s="217"/>
      <c r="E32" s="217"/>
      <c r="F32" s="229"/>
      <c r="G32" s="509"/>
      <c r="H32" s="509"/>
      <c r="I32" s="509"/>
      <c r="J32" s="509"/>
      <c r="K32" s="111"/>
      <c r="L32" s="111"/>
    </row>
    <row r="33" spans="1:12" ht="15.75" x14ac:dyDescent="0.25">
      <c r="A33" s="926"/>
      <c r="B33" s="870"/>
      <c r="C33" s="26" t="s">
        <v>38</v>
      </c>
      <c r="D33" s="217"/>
      <c r="E33" s="217"/>
      <c r="F33" s="229"/>
      <c r="G33" s="509"/>
      <c r="H33" s="509"/>
      <c r="I33" s="509"/>
      <c r="J33" s="509"/>
      <c r="K33" s="111"/>
      <c r="L33" s="111"/>
    </row>
    <row r="34" spans="1:12" ht="15.75" x14ac:dyDescent="0.25">
      <c r="A34" s="926"/>
      <c r="B34" s="870"/>
      <c r="C34" s="26" t="s">
        <v>39</v>
      </c>
      <c r="D34" s="217"/>
      <c r="E34" s="217"/>
      <c r="F34" s="229"/>
      <c r="G34" s="509"/>
      <c r="H34" s="509"/>
      <c r="I34" s="509"/>
      <c r="J34" s="509"/>
      <c r="K34" s="111"/>
      <c r="L34" s="111"/>
    </row>
    <row r="35" spans="1:12" ht="15.75" x14ac:dyDescent="0.25">
      <c r="A35" s="926"/>
      <c r="B35" s="870"/>
      <c r="C35" s="26" t="s">
        <v>40</v>
      </c>
      <c r="D35" s="217"/>
      <c r="E35" s="217"/>
      <c r="F35" s="229"/>
      <c r="G35" s="509"/>
      <c r="H35" s="509"/>
      <c r="I35" s="509"/>
      <c r="J35" s="509"/>
      <c r="K35" s="111"/>
      <c r="L35" s="111"/>
    </row>
    <row r="36" spans="1:12" ht="15.75" x14ac:dyDescent="0.25">
      <c r="A36" s="926"/>
      <c r="B36" s="870"/>
      <c r="C36" s="26" t="s">
        <v>152</v>
      </c>
      <c r="D36" s="217"/>
      <c r="E36" s="217"/>
      <c r="F36" s="229"/>
      <c r="G36" s="509"/>
      <c r="H36" s="509"/>
      <c r="I36" s="509"/>
      <c r="J36" s="509"/>
      <c r="K36" s="111"/>
      <c r="L36" s="111"/>
    </row>
    <row r="37" spans="1:12" ht="15.75" x14ac:dyDescent="0.25">
      <c r="A37" s="926"/>
      <c r="B37" s="866" t="s">
        <v>42</v>
      </c>
      <c r="C37" s="26" t="s">
        <v>43</v>
      </c>
      <c r="D37" s="217"/>
      <c r="E37" s="217"/>
      <c r="F37" s="229"/>
      <c r="G37" s="509"/>
      <c r="H37" s="509"/>
      <c r="I37" s="509"/>
      <c r="J37" s="509"/>
      <c r="K37" s="111"/>
      <c r="L37" s="111"/>
    </row>
    <row r="38" spans="1:12" ht="15.75" x14ac:dyDescent="0.25">
      <c r="A38" s="926"/>
      <c r="B38" s="866"/>
      <c r="C38" s="26" t="s">
        <v>44</v>
      </c>
      <c r="D38" s="217"/>
      <c r="E38" s="217"/>
      <c r="F38" s="229"/>
      <c r="G38" s="509"/>
      <c r="H38" s="509"/>
      <c r="I38" s="509"/>
      <c r="J38" s="509"/>
      <c r="K38" s="111"/>
      <c r="L38" s="111"/>
    </row>
    <row r="39" spans="1:12" ht="15.75" x14ac:dyDescent="0.25">
      <c r="A39" s="926"/>
      <c r="B39" s="866"/>
      <c r="C39" s="26" t="s">
        <v>153</v>
      </c>
      <c r="D39" s="217"/>
      <c r="E39" s="217"/>
      <c r="F39" s="229"/>
      <c r="G39" s="509"/>
      <c r="H39" s="509"/>
      <c r="I39" s="509"/>
      <c r="J39" s="509"/>
      <c r="K39" s="111"/>
      <c r="L39" s="111"/>
    </row>
    <row r="40" spans="1:12" ht="15.75" x14ac:dyDescent="0.25">
      <c r="A40" s="926"/>
      <c r="B40" s="866"/>
      <c r="C40" s="89" t="s">
        <v>46</v>
      </c>
      <c r="D40" s="217"/>
      <c r="E40" s="217"/>
      <c r="F40" s="229"/>
      <c r="G40" s="509"/>
      <c r="H40" s="509"/>
      <c r="I40" s="509"/>
      <c r="J40" s="509"/>
      <c r="K40" s="111"/>
      <c r="L40" s="111"/>
    </row>
    <row r="41" spans="1:12" ht="15.75" x14ac:dyDescent="0.25">
      <c r="A41" s="921" t="s">
        <v>147</v>
      </c>
      <c r="B41" s="763"/>
      <c r="C41" s="763"/>
      <c r="D41" s="364"/>
      <c r="E41" s="364"/>
      <c r="F41" s="373"/>
      <c r="G41" s="369"/>
      <c r="H41" s="369"/>
      <c r="I41" s="369"/>
      <c r="J41" s="369"/>
      <c r="K41" s="111"/>
      <c r="L41" s="111"/>
    </row>
    <row r="42" spans="1:12" ht="15.75" x14ac:dyDescent="0.25">
      <c r="A42" s="927" t="s">
        <v>154</v>
      </c>
      <c r="B42" s="813" t="s">
        <v>47</v>
      </c>
      <c r="C42" s="282" t="s">
        <v>48</v>
      </c>
      <c r="D42" s="53">
        <v>1</v>
      </c>
      <c r="E42" s="53">
        <v>140</v>
      </c>
      <c r="F42" s="692">
        <v>1.1642549923195085</v>
      </c>
      <c r="G42" s="689">
        <v>1</v>
      </c>
      <c r="H42" s="38">
        <v>1</v>
      </c>
      <c r="I42" s="38">
        <v>0.71403812824956669</v>
      </c>
      <c r="J42" s="38">
        <v>0.71403812824956669</v>
      </c>
      <c r="K42" s="111"/>
      <c r="L42" s="111"/>
    </row>
    <row r="43" spans="1:12" ht="15.75" x14ac:dyDescent="0.25">
      <c r="A43" s="927"/>
      <c r="B43" s="814"/>
      <c r="C43" s="282" t="s">
        <v>49</v>
      </c>
      <c r="D43" s="53">
        <v>2</v>
      </c>
      <c r="E43" s="53">
        <v>432</v>
      </c>
      <c r="F43" s="692">
        <v>1.0184206159564582</v>
      </c>
      <c r="G43" s="689">
        <v>1</v>
      </c>
      <c r="H43" s="38">
        <v>0.42</v>
      </c>
      <c r="I43" s="38">
        <v>0.55068363979255064</v>
      </c>
      <c r="J43" s="38">
        <v>0.18670438472418671</v>
      </c>
      <c r="K43" s="111"/>
      <c r="L43" s="111"/>
    </row>
    <row r="44" spans="1:12" ht="15.75" x14ac:dyDescent="0.25">
      <c r="A44" s="927"/>
      <c r="B44" s="814"/>
      <c r="C44" s="26" t="s">
        <v>50</v>
      </c>
      <c r="D44" s="53"/>
      <c r="E44" s="53"/>
      <c r="F44" s="89"/>
      <c r="G44" s="689"/>
      <c r="H44" s="38"/>
      <c r="I44" s="38"/>
      <c r="J44" s="38"/>
      <c r="K44" s="111"/>
      <c r="L44" s="111"/>
    </row>
    <row r="45" spans="1:12" ht="15.75" x14ac:dyDescent="0.25">
      <c r="A45" s="927"/>
      <c r="B45" s="814"/>
      <c r="C45" s="26" t="s">
        <v>51</v>
      </c>
      <c r="D45" s="53"/>
      <c r="E45" s="53"/>
      <c r="F45" s="89"/>
      <c r="G45" s="689"/>
      <c r="H45" s="38"/>
      <c r="I45" s="38"/>
      <c r="J45" s="38"/>
      <c r="K45" s="111"/>
      <c r="L45" s="111"/>
    </row>
    <row r="46" spans="1:12" ht="15.75" x14ac:dyDescent="0.25">
      <c r="A46" s="927"/>
      <c r="B46" s="814"/>
      <c r="C46" s="88" t="s">
        <v>52</v>
      </c>
      <c r="D46" s="53"/>
      <c r="E46" s="53"/>
      <c r="F46" s="89"/>
      <c r="G46" s="689"/>
      <c r="H46" s="38"/>
      <c r="I46" s="38"/>
      <c r="J46" s="38"/>
      <c r="K46" s="111"/>
      <c r="L46" s="111"/>
    </row>
    <row r="47" spans="1:12" ht="15.75" x14ac:dyDescent="0.25">
      <c r="A47" s="927"/>
      <c r="B47" s="814"/>
      <c r="C47" s="26" t="s">
        <v>53</v>
      </c>
      <c r="D47" s="53"/>
      <c r="E47" s="53"/>
      <c r="F47" s="89"/>
      <c r="G47" s="689"/>
      <c r="H47" s="38"/>
      <c r="I47" s="38"/>
      <c r="J47" s="38"/>
      <c r="K47" s="111"/>
      <c r="L47" s="111"/>
    </row>
    <row r="48" spans="1:12" ht="15.75" x14ac:dyDescent="0.25">
      <c r="A48" s="927"/>
      <c r="B48" s="814"/>
      <c r="C48" s="282" t="s">
        <v>54</v>
      </c>
      <c r="D48" s="53">
        <v>1</v>
      </c>
      <c r="E48" s="53">
        <v>300</v>
      </c>
      <c r="F48" s="692">
        <v>1.6</v>
      </c>
      <c r="G48" s="689">
        <v>1</v>
      </c>
      <c r="H48" s="38">
        <v>0.12</v>
      </c>
      <c r="I48" s="38">
        <v>0.99890390938984286</v>
      </c>
      <c r="J48" s="38">
        <v>0.11216660577274389</v>
      </c>
      <c r="K48" s="111"/>
      <c r="L48" s="111"/>
    </row>
    <row r="49" spans="1:12" ht="15.75" x14ac:dyDescent="0.25">
      <c r="A49" s="927"/>
      <c r="B49" s="865"/>
      <c r="C49" s="282" t="s">
        <v>155</v>
      </c>
      <c r="D49" s="53">
        <v>1</v>
      </c>
      <c r="E49" s="53">
        <v>450</v>
      </c>
      <c r="F49" s="692">
        <v>1.0783281561131024</v>
      </c>
      <c r="G49" s="689">
        <v>1</v>
      </c>
      <c r="H49" s="38">
        <v>0.9</v>
      </c>
      <c r="I49" s="38">
        <v>1</v>
      </c>
      <c r="J49" s="38">
        <v>0.47589424572317263</v>
      </c>
      <c r="K49" s="111"/>
      <c r="L49" s="111"/>
    </row>
    <row r="50" spans="1:12" ht="15.75" x14ac:dyDescent="0.25">
      <c r="A50" s="921" t="s">
        <v>147</v>
      </c>
      <c r="B50" s="763"/>
      <c r="C50" s="763"/>
      <c r="D50" s="306"/>
      <c r="E50" s="306"/>
      <c r="F50" s="439">
        <v>1.1862337936980463</v>
      </c>
      <c r="G50" s="690">
        <v>1</v>
      </c>
      <c r="H50" s="304">
        <v>0.64</v>
      </c>
      <c r="I50" s="304">
        <v>1.0130129079651591</v>
      </c>
      <c r="J50" s="304">
        <v>0.36315458075348933</v>
      </c>
      <c r="K50" s="111"/>
      <c r="L50" s="111"/>
    </row>
    <row r="51" spans="1:12" ht="15.75" customHeight="1" x14ac:dyDescent="0.25">
      <c r="A51" s="927" t="s">
        <v>156</v>
      </c>
      <c r="B51" s="826" t="s">
        <v>56</v>
      </c>
      <c r="C51" s="26" t="s">
        <v>57</v>
      </c>
      <c r="D51" s="217"/>
      <c r="E51" s="217"/>
      <c r="F51" s="94"/>
      <c r="G51" s="691"/>
      <c r="H51" s="509"/>
      <c r="I51" s="509"/>
      <c r="J51" s="509"/>
      <c r="K51" s="111"/>
      <c r="L51" s="111"/>
    </row>
    <row r="52" spans="1:12" ht="15.75" x14ac:dyDescent="0.25">
      <c r="A52" s="927"/>
      <c r="B52" s="827"/>
      <c r="C52" s="26" t="s">
        <v>58</v>
      </c>
      <c r="D52" s="217"/>
      <c r="E52" s="217"/>
      <c r="F52" s="94"/>
      <c r="G52" s="691"/>
      <c r="H52" s="509"/>
      <c r="I52" s="509"/>
      <c r="J52" s="509"/>
      <c r="K52" s="111"/>
      <c r="L52" s="111"/>
    </row>
    <row r="53" spans="1:12" ht="15.75" x14ac:dyDescent="0.25">
      <c r="A53" s="927"/>
      <c r="B53" s="828"/>
      <c r="C53" s="26" t="s">
        <v>157</v>
      </c>
      <c r="D53" s="217"/>
      <c r="E53" s="217"/>
      <c r="F53" s="94"/>
      <c r="G53" s="691"/>
      <c r="H53" s="509"/>
      <c r="I53" s="509"/>
      <c r="J53" s="509"/>
      <c r="K53" s="111"/>
      <c r="L53" s="111"/>
    </row>
    <row r="54" spans="1:12" ht="15.75" x14ac:dyDescent="0.25">
      <c r="A54" s="927"/>
      <c r="B54" s="771" t="s">
        <v>60</v>
      </c>
      <c r="C54" s="26" t="s">
        <v>61</v>
      </c>
      <c r="D54" s="53"/>
      <c r="E54" s="53"/>
      <c r="F54" s="89"/>
      <c r="G54" s="689"/>
      <c r="H54" s="38"/>
      <c r="I54" s="38"/>
      <c r="J54" s="38"/>
      <c r="K54" s="111"/>
      <c r="L54" s="111"/>
    </row>
    <row r="55" spans="1:12" ht="15.75" x14ac:dyDescent="0.25">
      <c r="A55" s="927"/>
      <c r="B55" s="771"/>
      <c r="C55" s="282" t="s">
        <v>63</v>
      </c>
      <c r="D55" s="53">
        <v>1</v>
      </c>
      <c r="E55" s="25">
        <v>450</v>
      </c>
      <c r="F55" s="692">
        <v>1.2318188934206731</v>
      </c>
      <c r="G55" s="689">
        <v>0.69</v>
      </c>
      <c r="H55" s="38">
        <v>0.16</v>
      </c>
      <c r="I55" s="38">
        <v>0.52990451643137482</v>
      </c>
      <c r="J55" s="38">
        <v>3.9892214867318844E-2</v>
      </c>
      <c r="K55" s="111"/>
      <c r="L55" s="111"/>
    </row>
    <row r="56" spans="1:12" ht="15.75" x14ac:dyDescent="0.25">
      <c r="A56" s="927"/>
      <c r="B56" s="771"/>
      <c r="C56" s="282" t="s">
        <v>62</v>
      </c>
      <c r="D56" s="53">
        <v>2</v>
      </c>
      <c r="E56" s="53">
        <v>1000</v>
      </c>
      <c r="F56" s="692">
        <v>1.3337756272401431</v>
      </c>
      <c r="G56" s="689">
        <v>1</v>
      </c>
      <c r="H56" s="38">
        <v>0.37</v>
      </c>
      <c r="I56" s="38">
        <v>5.7351638618246235E-2</v>
      </c>
      <c r="J56" s="38">
        <v>1.1736049601417184E-2</v>
      </c>
      <c r="K56" s="111"/>
      <c r="L56" s="111"/>
    </row>
    <row r="57" spans="1:12" ht="15.75" x14ac:dyDescent="0.25">
      <c r="A57" s="927"/>
      <c r="B57" s="771"/>
      <c r="C57" s="26" t="s">
        <v>64</v>
      </c>
      <c r="D57" s="53"/>
      <c r="E57" s="53"/>
      <c r="F57" s="89"/>
      <c r="G57" s="689"/>
      <c r="H57" s="38"/>
      <c r="I57" s="38"/>
      <c r="J57" s="38"/>
      <c r="K57" s="111"/>
      <c r="L57" s="111"/>
    </row>
    <row r="58" spans="1:12" ht="15.75" x14ac:dyDescent="0.25">
      <c r="A58" s="927"/>
      <c r="B58" s="771"/>
      <c r="C58" s="26" t="s">
        <v>65</v>
      </c>
      <c r="D58" s="53"/>
      <c r="E58" s="53"/>
      <c r="F58" s="89"/>
      <c r="G58" s="689"/>
      <c r="H58" s="38"/>
      <c r="I58" s="38"/>
      <c r="J58" s="38"/>
      <c r="K58" s="111"/>
      <c r="L58" s="111"/>
    </row>
    <row r="59" spans="1:12" ht="15.75" x14ac:dyDescent="0.25">
      <c r="A59" s="927"/>
      <c r="B59" s="771"/>
      <c r="C59" s="26" t="s">
        <v>66</v>
      </c>
      <c r="D59" s="53"/>
      <c r="E59" s="53"/>
      <c r="F59" s="89"/>
      <c r="G59" s="689"/>
      <c r="H59" s="38"/>
      <c r="I59" s="38"/>
      <c r="J59" s="38"/>
      <c r="K59" s="111"/>
      <c r="L59" s="111"/>
    </row>
    <row r="60" spans="1:12" ht="15.75" x14ac:dyDescent="0.25">
      <c r="A60" s="927"/>
      <c r="B60" s="870" t="s">
        <v>67</v>
      </c>
      <c r="C60" s="26" t="s">
        <v>68</v>
      </c>
      <c r="D60" s="217"/>
      <c r="E60" s="217"/>
      <c r="F60" s="94"/>
      <c r="G60" s="691"/>
      <c r="H60" s="509"/>
      <c r="I60" s="509"/>
      <c r="J60" s="509"/>
      <c r="K60" s="111"/>
      <c r="L60" s="111"/>
    </row>
    <row r="61" spans="1:12" ht="15.75" x14ac:dyDescent="0.25">
      <c r="A61" s="927"/>
      <c r="B61" s="870"/>
      <c r="C61" s="26" t="s">
        <v>69</v>
      </c>
      <c r="D61" s="217"/>
      <c r="E61" s="217"/>
      <c r="F61" s="94"/>
      <c r="G61" s="691"/>
      <c r="H61" s="509"/>
      <c r="I61" s="509"/>
      <c r="J61" s="509"/>
      <c r="K61" s="111"/>
      <c r="L61" s="111"/>
    </row>
    <row r="62" spans="1:12" ht="15.75" x14ac:dyDescent="0.25">
      <c r="A62" s="927"/>
      <c r="B62" s="870"/>
      <c r="C62" s="26" t="s">
        <v>70</v>
      </c>
      <c r="D62" s="217"/>
      <c r="E62" s="217"/>
      <c r="F62" s="94"/>
      <c r="G62" s="691"/>
      <c r="H62" s="509"/>
      <c r="I62" s="509"/>
      <c r="J62" s="509"/>
      <c r="K62" s="111"/>
      <c r="L62" s="111"/>
    </row>
    <row r="63" spans="1:12" ht="15.75" x14ac:dyDescent="0.25">
      <c r="A63" s="927"/>
      <c r="B63" s="870"/>
      <c r="C63" s="26" t="s">
        <v>158</v>
      </c>
      <c r="D63" s="217"/>
      <c r="E63" s="217"/>
      <c r="F63" s="94"/>
      <c r="G63" s="691"/>
      <c r="H63" s="509"/>
      <c r="I63" s="509"/>
      <c r="J63" s="509"/>
      <c r="K63" s="111"/>
      <c r="L63" s="111"/>
    </row>
    <row r="64" spans="1:12" ht="15.75" x14ac:dyDescent="0.25">
      <c r="A64" s="927"/>
      <c r="B64" s="870" t="s">
        <v>159</v>
      </c>
      <c r="C64" s="26" t="s">
        <v>160</v>
      </c>
      <c r="D64" s="217"/>
      <c r="E64" s="217"/>
      <c r="F64" s="94"/>
      <c r="G64" s="691"/>
      <c r="H64" s="509"/>
      <c r="I64" s="509"/>
      <c r="J64" s="509"/>
      <c r="K64" s="111"/>
      <c r="L64" s="111"/>
    </row>
    <row r="65" spans="1:12" ht="15.75" x14ac:dyDescent="0.25">
      <c r="A65" s="927"/>
      <c r="B65" s="870"/>
      <c r="C65" s="26" t="s">
        <v>74</v>
      </c>
      <c r="D65" s="217"/>
      <c r="E65" s="217"/>
      <c r="F65" s="94"/>
      <c r="G65" s="691"/>
      <c r="H65" s="509"/>
      <c r="I65" s="509"/>
      <c r="J65" s="509"/>
      <c r="K65" s="111"/>
      <c r="L65" s="111"/>
    </row>
    <row r="66" spans="1:12" ht="15.75" x14ac:dyDescent="0.25">
      <c r="A66" s="927"/>
      <c r="B66" s="870"/>
      <c r="C66" s="26" t="s">
        <v>161</v>
      </c>
      <c r="D66" s="217"/>
      <c r="E66" s="217"/>
      <c r="F66" s="94"/>
      <c r="G66" s="691"/>
      <c r="H66" s="509"/>
      <c r="I66" s="509"/>
      <c r="J66" s="509"/>
      <c r="K66" s="111"/>
      <c r="L66" s="111"/>
    </row>
    <row r="67" spans="1:12" ht="15.75" x14ac:dyDescent="0.25">
      <c r="A67" s="921" t="s">
        <v>147</v>
      </c>
      <c r="B67" s="763"/>
      <c r="C67" s="763"/>
      <c r="D67" s="344"/>
      <c r="E67" s="306"/>
      <c r="F67" s="439">
        <v>1.3021338822616868</v>
      </c>
      <c r="G67" s="690">
        <v>0.85</v>
      </c>
      <c r="H67" s="304">
        <v>0.2</v>
      </c>
      <c r="I67" s="304">
        <v>0.43104646314911754</v>
      </c>
      <c r="J67" s="304">
        <v>3.4001945615416689E-2</v>
      </c>
      <c r="K67" s="111"/>
      <c r="L67" s="111"/>
    </row>
    <row r="68" spans="1:12" ht="15.75" x14ac:dyDescent="0.25">
      <c r="A68" s="926" t="s">
        <v>162</v>
      </c>
      <c r="B68" s="324" t="s">
        <v>163</v>
      </c>
      <c r="C68" s="26" t="s">
        <v>164</v>
      </c>
      <c r="D68" s="217"/>
      <c r="E68" s="217"/>
      <c r="F68" s="217"/>
      <c r="G68" s="217"/>
      <c r="H68" s="217"/>
      <c r="I68" s="217"/>
      <c r="J68" s="217"/>
      <c r="K68" s="111"/>
      <c r="L68" s="111"/>
    </row>
    <row r="69" spans="1:12" ht="15.75" x14ac:dyDescent="0.25">
      <c r="A69" s="926"/>
      <c r="B69" s="870" t="s">
        <v>78</v>
      </c>
      <c r="C69" s="26" t="s">
        <v>165</v>
      </c>
      <c r="D69" s="217"/>
      <c r="E69" s="217"/>
      <c r="F69" s="217"/>
      <c r="G69" s="217"/>
      <c r="H69" s="217"/>
      <c r="I69" s="217"/>
      <c r="J69" s="217"/>
      <c r="K69" s="111"/>
      <c r="L69" s="111"/>
    </row>
    <row r="70" spans="1:12" ht="15.75" x14ac:dyDescent="0.25">
      <c r="A70" s="926"/>
      <c r="B70" s="870"/>
      <c r="C70" s="26" t="s">
        <v>80</v>
      </c>
      <c r="D70" s="217"/>
      <c r="E70" s="217"/>
      <c r="F70" s="217"/>
      <c r="G70" s="217"/>
      <c r="H70" s="217"/>
      <c r="I70" s="217"/>
      <c r="J70" s="217"/>
      <c r="K70" s="111"/>
      <c r="L70" s="111"/>
    </row>
    <row r="71" spans="1:12" ht="15.75" x14ac:dyDescent="0.25">
      <c r="A71" s="926"/>
      <c r="B71" s="870" t="s">
        <v>81</v>
      </c>
      <c r="C71" s="26" t="s">
        <v>82</v>
      </c>
      <c r="D71" s="217"/>
      <c r="E71" s="217"/>
      <c r="F71" s="217"/>
      <c r="G71" s="217"/>
      <c r="H71" s="217"/>
      <c r="I71" s="217"/>
      <c r="J71" s="217"/>
      <c r="K71" s="111"/>
      <c r="L71" s="111"/>
    </row>
    <row r="72" spans="1:12" ht="15.75" x14ac:dyDescent="0.25">
      <c r="A72" s="926"/>
      <c r="B72" s="870"/>
      <c r="C72" s="26" t="s">
        <v>83</v>
      </c>
      <c r="D72" s="217"/>
      <c r="E72" s="217"/>
      <c r="F72" s="217"/>
      <c r="G72" s="217"/>
      <c r="H72" s="217"/>
      <c r="I72" s="217"/>
      <c r="J72" s="217"/>
      <c r="K72" s="111"/>
      <c r="L72" s="111"/>
    </row>
    <row r="73" spans="1:12" ht="15.75" x14ac:dyDescent="0.25">
      <c r="A73" s="926"/>
      <c r="B73" s="870" t="s">
        <v>84</v>
      </c>
      <c r="C73" s="26" t="s">
        <v>85</v>
      </c>
      <c r="D73" s="217"/>
      <c r="E73" s="217"/>
      <c r="F73" s="217"/>
      <c r="G73" s="217"/>
      <c r="H73" s="217"/>
      <c r="I73" s="217"/>
      <c r="J73" s="217"/>
      <c r="K73" s="111"/>
      <c r="L73" s="111"/>
    </row>
    <row r="74" spans="1:12" ht="15.75" x14ac:dyDescent="0.25">
      <c r="A74" s="926"/>
      <c r="B74" s="870"/>
      <c r="C74" s="26" t="s">
        <v>86</v>
      </c>
      <c r="D74" s="217"/>
      <c r="E74" s="217"/>
      <c r="F74" s="217"/>
      <c r="G74" s="217"/>
      <c r="H74" s="217"/>
      <c r="I74" s="217"/>
      <c r="J74" s="217"/>
      <c r="K74" s="111"/>
      <c r="L74" s="111"/>
    </row>
    <row r="75" spans="1:12" ht="15.75" x14ac:dyDescent="0.25">
      <c r="A75" s="926"/>
      <c r="B75" s="870" t="s">
        <v>87</v>
      </c>
      <c r="C75" s="26" t="s">
        <v>88</v>
      </c>
      <c r="D75" s="217"/>
      <c r="E75" s="217"/>
      <c r="F75" s="217"/>
      <c r="G75" s="217"/>
      <c r="H75" s="217"/>
      <c r="I75" s="217"/>
      <c r="J75" s="217"/>
      <c r="K75" s="111"/>
      <c r="L75" s="111"/>
    </row>
    <row r="76" spans="1:12" ht="15.75" x14ac:dyDescent="0.25">
      <c r="A76" s="926"/>
      <c r="B76" s="870"/>
      <c r="C76" s="26" t="s">
        <v>89</v>
      </c>
      <c r="D76" s="217"/>
      <c r="E76" s="217"/>
      <c r="F76" s="217"/>
      <c r="G76" s="217"/>
      <c r="H76" s="217"/>
      <c r="I76" s="217"/>
      <c r="J76" s="217"/>
      <c r="K76" s="111"/>
      <c r="L76" s="111"/>
    </row>
    <row r="77" spans="1:12" ht="15.75" x14ac:dyDescent="0.25">
      <c r="A77" s="926"/>
      <c r="B77" s="870"/>
      <c r="C77" s="26" t="s">
        <v>90</v>
      </c>
      <c r="D77" s="217"/>
      <c r="E77" s="217"/>
      <c r="F77" s="217"/>
      <c r="G77" s="217"/>
      <c r="H77" s="217"/>
      <c r="I77" s="217"/>
      <c r="J77" s="217"/>
      <c r="K77" s="111"/>
      <c r="L77" s="111"/>
    </row>
    <row r="78" spans="1:12" ht="15.75" x14ac:dyDescent="0.25">
      <c r="A78" s="926"/>
      <c r="B78" s="870"/>
      <c r="C78" s="26" t="s">
        <v>166</v>
      </c>
      <c r="D78" s="217"/>
      <c r="E78" s="217"/>
      <c r="F78" s="217"/>
      <c r="G78" s="217"/>
      <c r="H78" s="217"/>
      <c r="I78" s="217"/>
      <c r="J78" s="217"/>
      <c r="K78" s="111"/>
      <c r="L78" s="111"/>
    </row>
    <row r="79" spans="1:12" ht="15.75" x14ac:dyDescent="0.25">
      <c r="A79" s="926"/>
      <c r="B79" s="870" t="s">
        <v>167</v>
      </c>
      <c r="C79" s="26" t="s">
        <v>93</v>
      </c>
      <c r="D79" s="217"/>
      <c r="E79" s="217"/>
      <c r="F79" s="217"/>
      <c r="G79" s="217"/>
      <c r="H79" s="217"/>
      <c r="I79" s="217"/>
      <c r="J79" s="217"/>
      <c r="K79" s="111"/>
      <c r="L79" s="111"/>
    </row>
    <row r="80" spans="1:12" ht="15.75" x14ac:dyDescent="0.25">
      <c r="A80" s="926"/>
      <c r="B80" s="870"/>
      <c r="C80" s="26" t="s">
        <v>168</v>
      </c>
      <c r="D80" s="217"/>
      <c r="E80" s="217"/>
      <c r="F80" s="217"/>
      <c r="G80" s="217"/>
      <c r="H80" s="217"/>
      <c r="I80" s="217"/>
      <c r="J80" s="217"/>
      <c r="K80" s="111"/>
      <c r="L80" s="111"/>
    </row>
    <row r="81" spans="1:12" ht="15.75" x14ac:dyDescent="0.25">
      <c r="A81" s="926"/>
      <c r="B81" s="870"/>
      <c r="C81" s="26" t="s">
        <v>169</v>
      </c>
      <c r="D81" s="217"/>
      <c r="E81" s="217"/>
      <c r="F81" s="217"/>
      <c r="G81" s="217"/>
      <c r="H81" s="217"/>
      <c r="I81" s="217"/>
      <c r="J81" s="217"/>
      <c r="K81" s="111"/>
      <c r="L81" s="111"/>
    </row>
    <row r="82" spans="1:12" ht="15.75" x14ac:dyDescent="0.25">
      <c r="A82" s="926"/>
      <c r="B82" s="870" t="s">
        <v>170</v>
      </c>
      <c r="C82" s="26" t="s">
        <v>171</v>
      </c>
      <c r="D82" s="217"/>
      <c r="E82" s="217"/>
      <c r="F82" s="217"/>
      <c r="G82" s="217"/>
      <c r="H82" s="217"/>
      <c r="I82" s="217"/>
      <c r="J82" s="217"/>
      <c r="K82" s="111"/>
      <c r="L82" s="111"/>
    </row>
    <row r="83" spans="1:12" ht="15.75" x14ac:dyDescent="0.25">
      <c r="A83" s="926"/>
      <c r="B83" s="870"/>
      <c r="C83" s="26" t="s">
        <v>172</v>
      </c>
      <c r="D83" s="217"/>
      <c r="E83" s="217"/>
      <c r="F83" s="217"/>
      <c r="G83" s="217"/>
      <c r="H83" s="217"/>
      <c r="I83" s="217"/>
      <c r="J83" s="217"/>
      <c r="K83" s="111"/>
      <c r="L83" s="111"/>
    </row>
    <row r="84" spans="1:12" ht="15.75" x14ac:dyDescent="0.25">
      <c r="A84" s="926"/>
      <c r="B84" s="870"/>
      <c r="C84" s="26" t="s">
        <v>173</v>
      </c>
      <c r="D84" s="217"/>
      <c r="E84" s="217"/>
      <c r="F84" s="217"/>
      <c r="G84" s="217"/>
      <c r="H84" s="217"/>
      <c r="I84" s="217"/>
      <c r="J84" s="217"/>
      <c r="K84" s="111"/>
      <c r="L84" s="111"/>
    </row>
    <row r="85" spans="1:12" ht="15.75" x14ac:dyDescent="0.25">
      <c r="A85" s="921" t="s">
        <v>147</v>
      </c>
      <c r="B85" s="763"/>
      <c r="C85" s="763"/>
      <c r="D85" s="364"/>
      <c r="E85" s="364"/>
      <c r="F85" s="374"/>
      <c r="G85" s="369"/>
      <c r="H85" s="369"/>
      <c r="I85" s="369"/>
      <c r="J85" s="369"/>
      <c r="K85" s="111"/>
      <c r="L85" s="111"/>
    </row>
    <row r="86" spans="1:12" ht="15.75" x14ac:dyDescent="0.25">
      <c r="A86" s="922" t="s">
        <v>174</v>
      </c>
      <c r="B86" s="870" t="s">
        <v>100</v>
      </c>
      <c r="C86" s="26" t="s">
        <v>101</v>
      </c>
      <c r="D86" s="217"/>
      <c r="E86" s="217"/>
      <c r="F86" s="217"/>
      <c r="G86" s="217"/>
      <c r="H86" s="217"/>
      <c r="I86" s="217"/>
      <c r="J86" s="217"/>
      <c r="K86" s="111"/>
      <c r="L86" s="111"/>
    </row>
    <row r="87" spans="1:12" ht="15.75" x14ac:dyDescent="0.25">
      <c r="A87" s="922"/>
      <c r="B87" s="870"/>
      <c r="C87" s="26" t="s">
        <v>102</v>
      </c>
      <c r="D87" s="217"/>
      <c r="E87" s="217"/>
      <c r="F87" s="217"/>
      <c r="G87" s="217"/>
      <c r="H87" s="217"/>
      <c r="I87" s="217"/>
      <c r="J87" s="217"/>
      <c r="K87" s="111"/>
      <c r="L87" s="111"/>
    </row>
    <row r="88" spans="1:12" ht="15.75" x14ac:dyDescent="0.25">
      <c r="A88" s="922"/>
      <c r="B88" s="870"/>
      <c r="C88" s="26" t="s">
        <v>103</v>
      </c>
      <c r="D88" s="217"/>
      <c r="E88" s="217"/>
      <c r="F88" s="217"/>
      <c r="G88" s="217"/>
      <c r="H88" s="217"/>
      <c r="I88" s="217"/>
      <c r="J88" s="217"/>
      <c r="K88" s="111"/>
      <c r="L88" s="111"/>
    </row>
    <row r="89" spans="1:12" ht="15.75" x14ac:dyDescent="0.25">
      <c r="A89" s="922"/>
      <c r="B89" s="324" t="s">
        <v>104</v>
      </c>
      <c r="C89" s="26" t="s">
        <v>105</v>
      </c>
      <c r="D89" s="217"/>
      <c r="E89" s="217"/>
      <c r="F89" s="217"/>
      <c r="G89" s="217"/>
      <c r="H89" s="217"/>
      <c r="I89" s="217"/>
      <c r="J89" s="217"/>
      <c r="K89" s="111"/>
      <c r="L89" s="111"/>
    </row>
    <row r="90" spans="1:12" ht="15.75" x14ac:dyDescent="0.25">
      <c r="A90" s="922"/>
      <c r="B90" s="819" t="s">
        <v>175</v>
      </c>
      <c r="C90" s="26" t="s">
        <v>107</v>
      </c>
      <c r="D90" s="217"/>
      <c r="E90" s="217"/>
      <c r="F90" s="217"/>
      <c r="G90" s="217"/>
      <c r="H90" s="217"/>
      <c r="I90" s="217"/>
      <c r="J90" s="217"/>
      <c r="K90" s="111"/>
      <c r="L90" s="111"/>
    </row>
    <row r="91" spans="1:12" ht="15.75" x14ac:dyDescent="0.25">
      <c r="A91" s="922"/>
      <c r="B91" s="819"/>
      <c r="C91" s="88" t="s">
        <v>108</v>
      </c>
      <c r="D91" s="217"/>
      <c r="E91" s="217"/>
      <c r="F91" s="217"/>
      <c r="G91" s="217"/>
      <c r="H91" s="217"/>
      <c r="I91" s="217"/>
      <c r="J91" s="217"/>
      <c r="K91" s="111"/>
      <c r="L91" s="111"/>
    </row>
    <row r="92" spans="1:12" ht="15.75" x14ac:dyDescent="0.25">
      <c r="A92" s="922"/>
      <c r="B92" s="819"/>
      <c r="C92" s="26" t="s">
        <v>176</v>
      </c>
      <c r="D92" s="217"/>
      <c r="E92" s="217"/>
      <c r="F92" s="217"/>
      <c r="G92" s="217"/>
      <c r="H92" s="217"/>
      <c r="I92" s="217"/>
      <c r="J92" s="217"/>
      <c r="K92" s="111"/>
      <c r="L92" s="111"/>
    </row>
    <row r="93" spans="1:12" ht="15.75" x14ac:dyDescent="0.25">
      <c r="A93" s="921" t="s">
        <v>147</v>
      </c>
      <c r="B93" s="763"/>
      <c r="C93" s="763"/>
      <c r="D93" s="344"/>
      <c r="E93" s="344"/>
      <c r="F93" s="366"/>
      <c r="G93" s="350"/>
      <c r="H93" s="304"/>
      <c r="I93" s="304"/>
      <c r="J93" s="304"/>
      <c r="K93" s="111"/>
      <c r="L93" s="111"/>
    </row>
    <row r="94" spans="1:12" ht="15.75" x14ac:dyDescent="0.25">
      <c r="A94" s="923" t="s">
        <v>177</v>
      </c>
      <c r="B94" s="870" t="s">
        <v>110</v>
      </c>
      <c r="C94" s="26" t="s">
        <v>111</v>
      </c>
      <c r="D94" s="217"/>
      <c r="E94" s="217"/>
      <c r="F94" s="217"/>
      <c r="G94" s="217"/>
      <c r="H94" s="217"/>
      <c r="I94" s="217"/>
      <c r="J94" s="217"/>
      <c r="K94" s="111"/>
      <c r="L94" s="111"/>
    </row>
    <row r="95" spans="1:12" ht="15.75" x14ac:dyDescent="0.25">
      <c r="A95" s="924"/>
      <c r="B95" s="870"/>
      <c r="C95" s="26" t="s">
        <v>112</v>
      </c>
      <c r="D95" s="217"/>
      <c r="E95" s="217"/>
      <c r="F95" s="217"/>
      <c r="G95" s="217"/>
      <c r="H95" s="217"/>
      <c r="I95" s="217"/>
      <c r="J95" s="217"/>
      <c r="K95" s="111"/>
      <c r="L95" s="111"/>
    </row>
    <row r="96" spans="1:12" ht="15.75" x14ac:dyDescent="0.25">
      <c r="A96" s="924"/>
      <c r="B96" s="870"/>
      <c r="C96" s="26" t="s">
        <v>178</v>
      </c>
      <c r="D96" s="217"/>
      <c r="E96" s="217"/>
      <c r="F96" s="217"/>
      <c r="G96" s="217"/>
      <c r="H96" s="217"/>
      <c r="I96" s="217"/>
      <c r="J96" s="217"/>
      <c r="K96" s="111"/>
      <c r="L96" s="111"/>
    </row>
    <row r="97" spans="1:109" ht="15.75" x14ac:dyDescent="0.25">
      <c r="A97" s="924"/>
      <c r="B97" s="870" t="s">
        <v>114</v>
      </c>
      <c r="C97" s="26" t="s">
        <v>179</v>
      </c>
      <c r="D97" s="217"/>
      <c r="E97" s="217"/>
      <c r="F97" s="217"/>
      <c r="G97" s="217"/>
      <c r="H97" s="217"/>
      <c r="I97" s="217"/>
      <c r="J97" s="217"/>
      <c r="K97" s="111"/>
      <c r="L97" s="111"/>
    </row>
    <row r="98" spans="1:109" ht="15.75" x14ac:dyDescent="0.25">
      <c r="A98" s="924"/>
      <c r="B98" s="870"/>
      <c r="C98" s="26" t="s">
        <v>116</v>
      </c>
      <c r="D98" s="217"/>
      <c r="E98" s="217"/>
      <c r="F98" s="217"/>
      <c r="G98" s="217"/>
      <c r="H98" s="217"/>
      <c r="I98" s="217"/>
      <c r="J98" s="217"/>
      <c r="K98" s="111"/>
      <c r="L98" s="111"/>
    </row>
    <row r="99" spans="1:109" ht="15.75" x14ac:dyDescent="0.25">
      <c r="A99" s="924"/>
      <c r="B99" s="870"/>
      <c r="C99" s="26" t="s">
        <v>117</v>
      </c>
      <c r="D99" s="217"/>
      <c r="E99" s="217"/>
      <c r="F99" s="217"/>
      <c r="G99" s="217"/>
      <c r="H99" s="217"/>
      <c r="I99" s="217"/>
      <c r="J99" s="217"/>
      <c r="K99" s="111"/>
      <c r="L99" s="111"/>
    </row>
    <row r="100" spans="1:109" ht="15.75" x14ac:dyDescent="0.25">
      <c r="A100" s="924"/>
      <c r="B100" s="870" t="s">
        <v>180</v>
      </c>
      <c r="C100" s="26" t="s">
        <v>181</v>
      </c>
      <c r="D100" s="217"/>
      <c r="E100" s="217"/>
      <c r="F100" s="217"/>
      <c r="G100" s="217"/>
      <c r="H100" s="217"/>
      <c r="I100" s="217"/>
      <c r="J100" s="217"/>
      <c r="K100" s="111"/>
      <c r="L100" s="111"/>
    </row>
    <row r="101" spans="1:109" ht="15.75" x14ac:dyDescent="0.25">
      <c r="A101" s="924"/>
      <c r="B101" s="870"/>
      <c r="C101" s="26" t="s">
        <v>120</v>
      </c>
      <c r="D101" s="217"/>
      <c r="E101" s="217"/>
      <c r="F101" s="217"/>
      <c r="G101" s="217"/>
      <c r="H101" s="217"/>
      <c r="I101" s="217"/>
      <c r="J101" s="217"/>
      <c r="K101" s="111"/>
      <c r="L101" s="111"/>
    </row>
    <row r="102" spans="1:109" ht="15.75" x14ac:dyDescent="0.25">
      <c r="A102" s="924"/>
      <c r="B102" s="870" t="s">
        <v>121</v>
      </c>
      <c r="C102" s="26" t="s">
        <v>182</v>
      </c>
      <c r="D102" s="217"/>
      <c r="E102" s="217"/>
      <c r="F102" s="217"/>
      <c r="G102" s="217"/>
      <c r="H102" s="217"/>
      <c r="I102" s="217"/>
      <c r="J102" s="217"/>
      <c r="K102" s="111"/>
      <c r="L102" s="111"/>
    </row>
    <row r="103" spans="1:109" ht="15.75" x14ac:dyDescent="0.25">
      <c r="A103" s="924"/>
      <c r="B103" s="870"/>
      <c r="C103" s="26" t="s">
        <v>183</v>
      </c>
      <c r="D103" s="217"/>
      <c r="E103" s="217"/>
      <c r="F103" s="217"/>
      <c r="G103" s="217"/>
      <c r="H103" s="217"/>
      <c r="I103" s="217"/>
      <c r="J103" s="217"/>
      <c r="K103" s="111"/>
      <c r="L103" s="111"/>
    </row>
    <row r="104" spans="1:109" ht="15.75" x14ac:dyDescent="0.25">
      <c r="A104" s="924"/>
      <c r="B104" s="870" t="s">
        <v>124</v>
      </c>
      <c r="C104" s="26" t="s">
        <v>125</v>
      </c>
      <c r="D104" s="217"/>
      <c r="E104" s="217"/>
      <c r="F104" s="217"/>
      <c r="G104" s="217"/>
      <c r="H104" s="217"/>
      <c r="I104" s="217"/>
      <c r="J104" s="217"/>
      <c r="K104" s="111"/>
      <c r="L104" s="111"/>
    </row>
    <row r="105" spans="1:109" ht="15.75" x14ac:dyDescent="0.25">
      <c r="A105" s="924"/>
      <c r="B105" s="870"/>
      <c r="C105" s="26" t="s">
        <v>126</v>
      </c>
      <c r="D105" s="217"/>
      <c r="E105" s="217"/>
      <c r="F105" s="217"/>
      <c r="G105" s="217"/>
      <c r="H105" s="217"/>
      <c r="I105" s="217"/>
      <c r="J105" s="217"/>
      <c r="K105" s="111"/>
      <c r="L105" s="111"/>
    </row>
    <row r="106" spans="1:109" ht="15.75" x14ac:dyDescent="0.25">
      <c r="A106" s="924"/>
      <c r="B106" s="771" t="s">
        <v>127</v>
      </c>
      <c r="C106" s="26" t="s">
        <v>128</v>
      </c>
      <c r="D106" s="142"/>
      <c r="E106" s="142"/>
      <c r="F106" s="256"/>
      <c r="G106" s="107"/>
      <c r="H106" s="107"/>
      <c r="I106" s="107"/>
      <c r="J106" s="107"/>
      <c r="K106" s="111"/>
      <c r="L106" s="111"/>
    </row>
    <row r="107" spans="1:109" ht="15.75" x14ac:dyDescent="0.25">
      <c r="A107" s="924"/>
      <c r="B107" s="771"/>
      <c r="C107" s="26" t="s">
        <v>129</v>
      </c>
      <c r="D107" s="142"/>
      <c r="E107" s="142"/>
      <c r="F107" s="256"/>
      <c r="G107" s="107"/>
      <c r="H107" s="107"/>
      <c r="I107" s="107"/>
      <c r="J107" s="107"/>
      <c r="K107" s="111"/>
      <c r="L107" s="111"/>
    </row>
    <row r="108" spans="1:109" ht="15.75" x14ac:dyDescent="0.25">
      <c r="A108" s="925"/>
      <c r="B108" s="771"/>
      <c r="C108" s="282" t="s">
        <v>360</v>
      </c>
      <c r="D108" s="89">
        <v>1</v>
      </c>
      <c r="E108" s="89">
        <v>50</v>
      </c>
      <c r="F108" s="257">
        <v>0.99564157706093215</v>
      </c>
      <c r="G108" s="107">
        <v>0</v>
      </c>
      <c r="H108" s="107">
        <v>1</v>
      </c>
      <c r="I108" s="107">
        <v>0.20661157024793389</v>
      </c>
      <c r="J108" s="107">
        <v>0.19421487603305784</v>
      </c>
      <c r="K108" s="111"/>
      <c r="L108" s="111"/>
    </row>
    <row r="109" spans="1:109" ht="15.75" x14ac:dyDescent="0.25">
      <c r="A109" s="921" t="s">
        <v>147</v>
      </c>
      <c r="B109" s="763"/>
      <c r="C109" s="763"/>
      <c r="D109" s="756">
        <f>SUM(D94:D108)</f>
        <v>1</v>
      </c>
      <c r="E109" s="756">
        <f t="shared" ref="E109" si="0">SUM(E94:E108)</f>
        <v>50</v>
      </c>
      <c r="F109" s="366">
        <v>0.99564157706093215</v>
      </c>
      <c r="G109" s="304">
        <v>0</v>
      </c>
      <c r="H109" s="304">
        <v>1</v>
      </c>
      <c r="I109" s="304">
        <v>0.20661157024793389</v>
      </c>
      <c r="J109" s="304">
        <v>0.19421487603305784</v>
      </c>
      <c r="K109" s="111"/>
      <c r="L109" s="111"/>
    </row>
    <row r="110" spans="1:109" ht="15.75" x14ac:dyDescent="0.25">
      <c r="A110" s="763" t="s">
        <v>185</v>
      </c>
      <c r="B110" s="763"/>
      <c r="C110" s="763"/>
      <c r="D110" s="756">
        <v>9</v>
      </c>
      <c r="E110" s="756">
        <v>2822</v>
      </c>
      <c r="F110" s="345">
        <v>1.2424086759040787</v>
      </c>
      <c r="G110" s="304">
        <v>0.79</v>
      </c>
      <c r="H110" s="304">
        <v>0.42</v>
      </c>
      <c r="I110" s="304">
        <v>0.69519711875468326</v>
      </c>
      <c r="J110" s="304">
        <v>0.18844117860336951</v>
      </c>
      <c r="K110" s="111"/>
      <c r="L110" s="111"/>
    </row>
    <row r="111" spans="1:109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</row>
    <row r="112" spans="1:109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78"/>
      <c r="L112" s="111"/>
    </row>
    <row r="113" spans="1:12" x14ac:dyDescent="0.25">
      <c r="A113" s="113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x14ac:dyDescent="0.25">
      <c r="B115" s="463"/>
    </row>
  </sheetData>
  <mergeCells count="58"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F146"/>
  <sheetViews>
    <sheetView zoomScale="75" zoomScaleNormal="75" workbookViewId="0">
      <pane xSplit="3" ySplit="5" topLeftCell="D111" activePane="bottomRight" state="frozen"/>
      <selection activeCell="M42" sqref="M42"/>
      <selection pane="topRight" activeCell="M42" sqref="M42"/>
      <selection pane="bottomLeft" activeCell="M42" sqref="M42"/>
      <selection pane="bottomRight" activeCell="P27" sqref="P27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201" customWidth="1"/>
    <col min="5" max="5" width="12.7109375" style="201" customWidth="1"/>
    <col min="6" max="6" width="20" style="63" customWidth="1"/>
    <col min="7" max="7" width="23.7109375" style="205" customWidth="1"/>
    <col min="8" max="8" width="23.85546875" style="91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 x14ac:dyDescent="0.25">
      <c r="A1" s="957" t="s">
        <v>399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111"/>
      <c r="N1" s="111"/>
    </row>
    <row r="2" spans="1:14" ht="24.95" customHeight="1" x14ac:dyDescent="0.25">
      <c r="A2" s="958" t="s">
        <v>262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111"/>
      <c r="N2" s="111"/>
    </row>
    <row r="3" spans="1:14" s="3" customFormat="1" ht="46.5" customHeight="1" x14ac:dyDescent="0.25">
      <c r="A3" s="805" t="s">
        <v>141</v>
      </c>
      <c r="B3" s="802" t="s">
        <v>1</v>
      </c>
      <c r="C3" s="811" t="s">
        <v>2</v>
      </c>
      <c r="D3" s="959" t="s">
        <v>237</v>
      </c>
      <c r="E3" s="959" t="s">
        <v>238</v>
      </c>
      <c r="F3" s="960" t="s">
        <v>231</v>
      </c>
      <c r="G3" s="802" t="s">
        <v>346</v>
      </c>
      <c r="H3" s="802" t="s">
        <v>241</v>
      </c>
      <c r="I3" s="802" t="s">
        <v>242</v>
      </c>
      <c r="J3" s="802" t="s">
        <v>259</v>
      </c>
      <c r="K3" s="802" t="s">
        <v>260</v>
      </c>
      <c r="L3" s="802" t="s">
        <v>261</v>
      </c>
      <c r="M3" s="113"/>
      <c r="N3" s="113"/>
    </row>
    <row r="4" spans="1:14" s="3" customFormat="1" ht="34.5" customHeight="1" x14ac:dyDescent="0.25">
      <c r="A4" s="805"/>
      <c r="B4" s="802"/>
      <c r="C4" s="811"/>
      <c r="D4" s="959"/>
      <c r="E4" s="959"/>
      <c r="F4" s="960"/>
      <c r="G4" s="802"/>
      <c r="H4" s="802"/>
      <c r="I4" s="802"/>
      <c r="J4" s="802"/>
      <c r="K4" s="802"/>
      <c r="L4" s="802"/>
      <c r="M4" s="113"/>
      <c r="N4" s="113"/>
    </row>
    <row r="5" spans="1:14" s="3" customFormat="1" ht="54.95" customHeight="1" x14ac:dyDescent="0.25">
      <c r="A5" s="805"/>
      <c r="B5" s="802"/>
      <c r="C5" s="811"/>
      <c r="D5" s="959"/>
      <c r="E5" s="959"/>
      <c r="F5" s="960"/>
      <c r="G5" s="802"/>
      <c r="H5" s="802"/>
      <c r="I5" s="802"/>
      <c r="J5" s="802"/>
      <c r="K5" s="802"/>
      <c r="L5" s="802"/>
      <c r="M5" s="113"/>
      <c r="N5" s="113"/>
    </row>
    <row r="6" spans="1:14" s="3" customFormat="1" ht="15.75" customHeight="1" x14ac:dyDescent="0.25">
      <c r="A6" s="784" t="s">
        <v>143</v>
      </c>
      <c r="B6" s="942" t="s">
        <v>4</v>
      </c>
      <c r="C6" s="110" t="s">
        <v>5</v>
      </c>
      <c r="D6" s="196">
        <v>2</v>
      </c>
      <c r="E6" s="194">
        <v>35</v>
      </c>
      <c r="F6" s="195">
        <v>112.38095238095238</v>
      </c>
      <c r="G6" s="744"/>
      <c r="H6" s="55">
        <v>108.47457627118642</v>
      </c>
      <c r="I6" s="206">
        <v>0</v>
      </c>
      <c r="J6" s="28">
        <v>114.86486486486484</v>
      </c>
      <c r="K6" s="28">
        <v>148.64864864864865</v>
      </c>
      <c r="L6" s="28">
        <v>17.5</v>
      </c>
      <c r="M6" s="113"/>
      <c r="N6" s="113"/>
    </row>
    <row r="7" spans="1:14" s="3" customFormat="1" ht="15.75" customHeight="1" x14ac:dyDescent="0.25">
      <c r="A7" s="784"/>
      <c r="B7" s="944"/>
      <c r="C7" s="110" t="s">
        <v>6</v>
      </c>
      <c r="D7" s="196">
        <v>2</v>
      </c>
      <c r="E7" s="194">
        <v>35</v>
      </c>
      <c r="F7" s="195">
        <v>113.33333333333333</v>
      </c>
      <c r="G7" s="745"/>
      <c r="H7" s="202">
        <v>107.79220779220779</v>
      </c>
      <c r="I7" s="206">
        <v>23.076923076923077</v>
      </c>
      <c r="J7" s="206">
        <v>127.90697674418603</v>
      </c>
      <c r="K7" s="206">
        <v>100</v>
      </c>
      <c r="L7" s="106">
        <v>16.5</v>
      </c>
      <c r="M7" s="113"/>
      <c r="N7" s="113"/>
    </row>
    <row r="8" spans="1:14" s="3" customFormat="1" ht="15.75" customHeight="1" x14ac:dyDescent="0.25">
      <c r="A8" s="784"/>
      <c r="B8" s="943"/>
      <c r="C8" s="378" t="s">
        <v>266</v>
      </c>
      <c r="D8" s="383">
        <v>4</v>
      </c>
      <c r="E8" s="382">
        <v>70</v>
      </c>
      <c r="F8" s="383">
        <v>112.85714285714286</v>
      </c>
      <c r="G8" s="746"/>
      <c r="H8" s="384">
        <v>108.08823529411764</v>
      </c>
      <c r="I8" s="384">
        <v>15.384615384615385</v>
      </c>
      <c r="J8" s="384">
        <v>119.65811965811966</v>
      </c>
      <c r="K8" s="384">
        <v>121.95121951219514</v>
      </c>
      <c r="L8" s="384">
        <v>17</v>
      </c>
      <c r="M8" s="113"/>
      <c r="N8" s="113"/>
    </row>
    <row r="9" spans="1:14" s="3" customFormat="1" ht="15.75" customHeight="1" x14ac:dyDescent="0.25">
      <c r="A9" s="784"/>
      <c r="B9" s="942" t="s">
        <v>7</v>
      </c>
      <c r="C9" s="110" t="s">
        <v>8</v>
      </c>
      <c r="D9" s="196"/>
      <c r="E9" s="194"/>
      <c r="F9" s="195"/>
      <c r="G9" s="745"/>
      <c r="H9" s="202"/>
      <c r="I9" s="206"/>
      <c r="J9" s="206"/>
      <c r="K9" s="206"/>
      <c r="L9" s="28"/>
      <c r="M9" s="113"/>
      <c r="N9" s="113"/>
    </row>
    <row r="10" spans="1:14" s="3" customFormat="1" ht="15.75" customHeight="1" x14ac:dyDescent="0.25">
      <c r="A10" s="784"/>
      <c r="B10" s="944"/>
      <c r="C10" s="110" t="s">
        <v>9</v>
      </c>
      <c r="D10" s="196">
        <v>4</v>
      </c>
      <c r="E10" s="194">
        <v>80</v>
      </c>
      <c r="F10" s="195">
        <v>89.583333333333343</v>
      </c>
      <c r="G10" s="745"/>
      <c r="H10" s="202">
        <v>86.842105263157904</v>
      </c>
      <c r="I10" s="206">
        <v>60.465116279069761</v>
      </c>
      <c r="J10" s="206">
        <v>49.418604651162781</v>
      </c>
      <c r="K10" s="28">
        <v>80.869565217391298</v>
      </c>
      <c r="L10" s="28">
        <v>42.25</v>
      </c>
      <c r="M10" s="113"/>
      <c r="N10" s="113"/>
    </row>
    <row r="11" spans="1:14" s="3" customFormat="1" ht="15.75" customHeight="1" x14ac:dyDescent="0.25">
      <c r="A11" s="784"/>
      <c r="B11" s="944"/>
      <c r="C11" s="110" t="s">
        <v>10</v>
      </c>
      <c r="D11" s="196"/>
      <c r="E11" s="194"/>
      <c r="F11" s="195"/>
      <c r="G11" s="745"/>
      <c r="H11" s="202"/>
      <c r="I11" s="206"/>
      <c r="J11" s="206"/>
      <c r="K11" s="206"/>
      <c r="L11" s="28"/>
      <c r="M11" s="113"/>
      <c r="N11" s="113"/>
    </row>
    <row r="12" spans="1:14" s="3" customFormat="1" ht="15.75" customHeight="1" x14ac:dyDescent="0.25">
      <c r="A12" s="784"/>
      <c r="B12" s="943"/>
      <c r="C12" s="379" t="s">
        <v>327</v>
      </c>
      <c r="D12" s="383">
        <v>4</v>
      </c>
      <c r="E12" s="382">
        <v>80</v>
      </c>
      <c r="F12" s="383">
        <v>89.583333333333343</v>
      </c>
      <c r="G12" s="746"/>
      <c r="H12" s="384">
        <v>86.842105263157904</v>
      </c>
      <c r="I12" s="384">
        <v>60.465116279069761</v>
      </c>
      <c r="J12" s="384">
        <v>49.418604651162781</v>
      </c>
      <c r="K12" s="384">
        <v>80.869565217391298</v>
      </c>
      <c r="L12" s="384">
        <v>42.25</v>
      </c>
      <c r="M12" s="113"/>
      <c r="N12" s="113"/>
    </row>
    <row r="13" spans="1:14" s="3" customFormat="1" ht="15.75" customHeight="1" x14ac:dyDescent="0.25">
      <c r="A13" s="784"/>
      <c r="B13" s="942" t="s">
        <v>239</v>
      </c>
      <c r="C13" s="110" t="s">
        <v>12</v>
      </c>
      <c r="D13" s="196">
        <v>2</v>
      </c>
      <c r="E13" s="194">
        <v>40</v>
      </c>
      <c r="F13" s="195">
        <v>100</v>
      </c>
      <c r="G13" s="745"/>
      <c r="H13" s="202">
        <v>101.96078431372548</v>
      </c>
      <c r="I13" s="206">
        <v>70.370370370370367</v>
      </c>
      <c r="J13" s="28">
        <v>94.230769230769226</v>
      </c>
      <c r="K13" s="206">
        <v>96.341463414634148</v>
      </c>
      <c r="L13" s="28">
        <v>22</v>
      </c>
      <c r="M13" s="113"/>
      <c r="N13" s="113"/>
    </row>
    <row r="14" spans="1:14" s="3" customFormat="1" ht="15.75" customHeight="1" x14ac:dyDescent="0.25">
      <c r="A14" s="784"/>
      <c r="B14" s="944"/>
      <c r="C14" s="110" t="s">
        <v>13</v>
      </c>
      <c r="D14" s="196">
        <v>1</v>
      </c>
      <c r="E14" s="194">
        <v>15</v>
      </c>
      <c r="F14" s="195">
        <v>102.22222222222224</v>
      </c>
      <c r="G14" s="745"/>
      <c r="H14" s="202">
        <v>105.26315789473686</v>
      </c>
      <c r="I14" s="206">
        <v>20</v>
      </c>
      <c r="J14" s="206">
        <v>89.189189189189193</v>
      </c>
      <c r="K14" s="206">
        <v>100</v>
      </c>
      <c r="L14" s="28">
        <v>58</v>
      </c>
      <c r="M14" s="113"/>
      <c r="N14" s="113"/>
    </row>
    <row r="15" spans="1:14" s="3" customFormat="1" ht="15.75" customHeight="1" x14ac:dyDescent="0.25">
      <c r="A15" s="784"/>
      <c r="B15" s="944"/>
      <c r="C15" s="110" t="s">
        <v>14</v>
      </c>
      <c r="D15" s="196"/>
      <c r="E15" s="194"/>
      <c r="F15" s="195"/>
      <c r="G15" s="745"/>
      <c r="H15" s="202"/>
      <c r="I15" s="206"/>
      <c r="J15" s="28"/>
      <c r="K15" s="206"/>
      <c r="L15" s="28"/>
      <c r="M15" s="113"/>
      <c r="N15" s="113"/>
    </row>
    <row r="16" spans="1:14" s="3" customFormat="1" ht="15.75" customHeight="1" x14ac:dyDescent="0.25">
      <c r="A16" s="784"/>
      <c r="B16" s="943"/>
      <c r="C16" s="380" t="s">
        <v>267</v>
      </c>
      <c r="D16" s="383">
        <v>3</v>
      </c>
      <c r="E16" s="382">
        <v>55</v>
      </c>
      <c r="F16" s="383">
        <v>100.60606060606061</v>
      </c>
      <c r="G16" s="746"/>
      <c r="H16" s="384">
        <v>102.85714285714288</v>
      </c>
      <c r="I16" s="384">
        <v>62.500000000000014</v>
      </c>
      <c r="J16" s="384">
        <v>92.907801418439703</v>
      </c>
      <c r="K16" s="384">
        <v>97.058823529411768</v>
      </c>
      <c r="L16" s="384">
        <v>34</v>
      </c>
      <c r="M16" s="113"/>
      <c r="N16" s="113"/>
    </row>
    <row r="17" spans="1:14" s="3" customFormat="1" ht="15.75" customHeight="1" x14ac:dyDescent="0.25">
      <c r="A17" s="784"/>
      <c r="B17" s="950" t="s">
        <v>206</v>
      </c>
      <c r="C17" s="946"/>
      <c r="D17" s="718">
        <v>11</v>
      </c>
      <c r="E17" s="719">
        <v>205</v>
      </c>
      <c r="F17" s="718">
        <v>100.48780487804878</v>
      </c>
      <c r="G17" s="747"/>
      <c r="H17" s="720">
        <v>98.831775700934585</v>
      </c>
      <c r="I17" s="720">
        <v>45.614035087719294</v>
      </c>
      <c r="J17" s="720">
        <v>82.790697674418595</v>
      </c>
      <c r="K17" s="720">
        <v>97.658862876254176</v>
      </c>
      <c r="L17" s="720">
        <v>30.818181818181817</v>
      </c>
      <c r="M17" s="113"/>
      <c r="N17" s="113"/>
    </row>
    <row r="18" spans="1:14" s="3" customFormat="1" ht="15.75" customHeight="1" x14ac:dyDescent="0.25">
      <c r="A18" s="942" t="s">
        <v>148</v>
      </c>
      <c r="B18" s="947" t="s">
        <v>15</v>
      </c>
      <c r="C18" s="110" t="s">
        <v>16</v>
      </c>
      <c r="D18" s="196"/>
      <c r="E18" s="194"/>
      <c r="F18" s="195"/>
      <c r="G18" s="745"/>
      <c r="H18" s="202"/>
      <c r="I18" s="206"/>
      <c r="J18" s="206"/>
      <c r="K18" s="206"/>
      <c r="L18" s="28"/>
      <c r="M18" s="113"/>
      <c r="N18" s="113"/>
    </row>
    <row r="19" spans="1:14" s="3" customFormat="1" ht="15.75" customHeight="1" x14ac:dyDescent="0.25">
      <c r="A19" s="944"/>
      <c r="B19" s="948"/>
      <c r="C19" s="110" t="s">
        <v>17</v>
      </c>
      <c r="D19" s="196">
        <v>2</v>
      </c>
      <c r="E19" s="194">
        <v>40</v>
      </c>
      <c r="F19" s="195">
        <v>103.33333333333334</v>
      </c>
      <c r="G19" s="745"/>
      <c r="H19" s="202">
        <v>89.189189189189193</v>
      </c>
      <c r="I19" s="206">
        <v>48.936170212765958</v>
      </c>
      <c r="J19" s="206">
        <v>31.304347826086953</v>
      </c>
      <c r="K19" s="206">
        <v>72.972972972972968</v>
      </c>
      <c r="L19" s="28">
        <v>28.5</v>
      </c>
      <c r="M19" s="113"/>
      <c r="N19" s="113"/>
    </row>
    <row r="20" spans="1:14" s="3" customFormat="1" ht="15.75" customHeight="1" x14ac:dyDescent="0.25">
      <c r="A20" s="944"/>
      <c r="B20" s="948"/>
      <c r="C20" s="110" t="s">
        <v>18</v>
      </c>
      <c r="D20" s="196">
        <v>1</v>
      </c>
      <c r="E20" s="194">
        <v>15</v>
      </c>
      <c r="F20" s="195">
        <v>120</v>
      </c>
      <c r="G20" s="745"/>
      <c r="H20" s="202">
        <v>77.777777777777786</v>
      </c>
      <c r="I20" s="206">
        <v>50</v>
      </c>
      <c r="J20" s="206">
        <v>91.489361702127667</v>
      </c>
      <c r="K20" s="206">
        <v>100</v>
      </c>
      <c r="L20" s="28">
        <v>35</v>
      </c>
      <c r="M20" s="113"/>
      <c r="N20" s="113"/>
    </row>
    <row r="21" spans="1:14" s="3" customFormat="1" ht="15.75" customHeight="1" x14ac:dyDescent="0.25">
      <c r="A21" s="944"/>
      <c r="B21" s="949"/>
      <c r="C21" s="381" t="s">
        <v>268</v>
      </c>
      <c r="D21" s="383">
        <v>3</v>
      </c>
      <c r="E21" s="382">
        <v>55</v>
      </c>
      <c r="F21" s="383">
        <v>111.66666666666667</v>
      </c>
      <c r="G21" s="746"/>
      <c r="H21" s="384">
        <v>85.454545454545453</v>
      </c>
      <c r="I21" s="384">
        <v>49.29577464788732</v>
      </c>
      <c r="J21" s="384">
        <v>48.76543209876543</v>
      </c>
      <c r="K21" s="384">
        <v>79.310344827586206</v>
      </c>
      <c r="L21" s="384">
        <v>30.666666666666668</v>
      </c>
      <c r="M21" s="113"/>
      <c r="N21" s="113"/>
    </row>
    <row r="22" spans="1:14" s="3" customFormat="1" ht="15.75" customHeight="1" x14ac:dyDescent="0.25">
      <c r="A22" s="944"/>
      <c r="B22" s="947" t="s">
        <v>19</v>
      </c>
      <c r="C22" s="110" t="s">
        <v>20</v>
      </c>
      <c r="D22" s="196"/>
      <c r="E22" s="194"/>
      <c r="F22" s="195"/>
      <c r="G22" s="745"/>
      <c r="H22" s="202"/>
      <c r="I22" s="206"/>
      <c r="J22" s="106"/>
      <c r="K22" s="206"/>
      <c r="L22" s="28"/>
      <c r="M22" s="113"/>
      <c r="N22" s="113"/>
    </row>
    <row r="23" spans="1:14" s="3" customFormat="1" ht="15.75" customHeight="1" x14ac:dyDescent="0.25">
      <c r="A23" s="944"/>
      <c r="B23" s="948"/>
      <c r="C23" s="483" t="s">
        <v>21</v>
      </c>
      <c r="D23" s="196">
        <v>3</v>
      </c>
      <c r="E23" s="194">
        <v>60</v>
      </c>
      <c r="F23" s="195">
        <v>97.222222222222214</v>
      </c>
      <c r="G23" s="745"/>
      <c r="H23" s="202">
        <v>78.448275862068968</v>
      </c>
      <c r="I23" s="206">
        <v>35.185185185185183</v>
      </c>
      <c r="J23" s="206">
        <v>63.953488372093013</v>
      </c>
      <c r="K23" s="206">
        <v>61.53846153846154</v>
      </c>
      <c r="L23" s="28">
        <v>43.666666666666664</v>
      </c>
      <c r="M23" s="113"/>
      <c r="N23" s="113"/>
    </row>
    <row r="24" spans="1:14" s="3" customFormat="1" ht="15.75" customHeight="1" x14ac:dyDescent="0.25">
      <c r="A24" s="944"/>
      <c r="B24" s="949"/>
      <c r="C24" s="381" t="s">
        <v>269</v>
      </c>
      <c r="D24" s="383">
        <v>3</v>
      </c>
      <c r="E24" s="382">
        <v>60</v>
      </c>
      <c r="F24" s="383">
        <v>97.222222222222214</v>
      </c>
      <c r="G24" s="746"/>
      <c r="H24" s="384">
        <v>78.448275862068968</v>
      </c>
      <c r="I24" s="384">
        <v>35.185185185185183</v>
      </c>
      <c r="J24" s="384">
        <v>63.953488372093013</v>
      </c>
      <c r="K24" s="384">
        <v>61.53846153846154</v>
      </c>
      <c r="L24" s="384">
        <v>43.666666666666664</v>
      </c>
      <c r="M24" s="113"/>
      <c r="N24" s="113"/>
    </row>
    <row r="25" spans="1:14" s="3" customFormat="1" ht="15.75" customHeight="1" x14ac:dyDescent="0.25">
      <c r="A25" s="944"/>
      <c r="B25" s="947" t="s">
        <v>22</v>
      </c>
      <c r="C25" s="110" t="s">
        <v>23</v>
      </c>
      <c r="D25" s="196"/>
      <c r="E25" s="194"/>
      <c r="F25" s="195"/>
      <c r="G25" s="745"/>
      <c r="H25" s="202"/>
      <c r="I25" s="206"/>
      <c r="J25" s="206"/>
      <c r="K25" s="206"/>
      <c r="L25" s="28"/>
      <c r="M25" s="113"/>
      <c r="N25" s="113"/>
    </row>
    <row r="26" spans="1:14" s="3" customFormat="1" ht="15.75" customHeight="1" x14ac:dyDescent="0.25">
      <c r="A26" s="944"/>
      <c r="B26" s="948"/>
      <c r="C26" s="110" t="s">
        <v>24</v>
      </c>
      <c r="D26" s="196">
        <v>1</v>
      </c>
      <c r="E26" s="194">
        <v>20</v>
      </c>
      <c r="F26" s="195">
        <v>100</v>
      </c>
      <c r="G26" s="745"/>
      <c r="H26" s="202">
        <v>80.851063829787222</v>
      </c>
      <c r="I26" s="206">
        <v>0</v>
      </c>
      <c r="J26" s="206">
        <v>73.333333333333329</v>
      </c>
      <c r="K26" s="206">
        <v>87.878787878787875</v>
      </c>
      <c r="L26" s="28">
        <v>44</v>
      </c>
      <c r="M26" s="113"/>
      <c r="N26" s="113"/>
    </row>
    <row r="27" spans="1:14" s="3" customFormat="1" ht="15.75" customHeight="1" x14ac:dyDescent="0.25">
      <c r="A27" s="944"/>
      <c r="B27" s="949"/>
      <c r="C27" s="381" t="s">
        <v>270</v>
      </c>
      <c r="D27" s="383">
        <v>1</v>
      </c>
      <c r="E27" s="382">
        <v>20</v>
      </c>
      <c r="F27" s="383">
        <v>100</v>
      </c>
      <c r="G27" s="746"/>
      <c r="H27" s="384">
        <v>80.851063829787222</v>
      </c>
      <c r="I27" s="384">
        <v>0</v>
      </c>
      <c r="J27" s="384">
        <v>73.333333333333329</v>
      </c>
      <c r="K27" s="384">
        <v>87.878787878787875</v>
      </c>
      <c r="L27" s="384">
        <v>44</v>
      </c>
      <c r="M27" s="113"/>
      <c r="N27" s="113"/>
    </row>
    <row r="28" spans="1:14" s="3" customFormat="1" ht="15.75" customHeight="1" x14ac:dyDescent="0.25">
      <c r="A28" s="944"/>
      <c r="B28" s="947" t="s">
        <v>25</v>
      </c>
      <c r="C28" s="192" t="s">
        <v>26</v>
      </c>
      <c r="D28" s="196">
        <v>3</v>
      </c>
      <c r="E28" s="194">
        <v>55</v>
      </c>
      <c r="F28" s="195">
        <v>102.42424242424242</v>
      </c>
      <c r="G28" s="745"/>
      <c r="H28" s="202">
        <v>90.551181102362207</v>
      </c>
      <c r="I28" s="206">
        <v>36.363636363636367</v>
      </c>
      <c r="J28" s="206">
        <v>76.923076923076934</v>
      </c>
      <c r="K28" s="206">
        <v>52.857142857142861</v>
      </c>
      <c r="L28" s="28">
        <v>35.666666666666664</v>
      </c>
      <c r="M28" s="113"/>
      <c r="N28" s="113"/>
    </row>
    <row r="29" spans="1:14" s="3" customFormat="1" ht="15.75" customHeight="1" x14ac:dyDescent="0.25">
      <c r="A29" s="944"/>
      <c r="B29" s="948"/>
      <c r="C29" s="110" t="s">
        <v>27</v>
      </c>
      <c r="D29" s="196"/>
      <c r="E29" s="194"/>
      <c r="F29" s="195"/>
      <c r="G29" s="745"/>
      <c r="H29" s="202"/>
      <c r="I29" s="206"/>
      <c r="J29" s="206"/>
      <c r="K29" s="206"/>
      <c r="L29" s="28"/>
      <c r="M29" s="113"/>
      <c r="N29" s="113"/>
    </row>
    <row r="30" spans="1:14" s="3" customFormat="1" ht="15.75" customHeight="1" x14ac:dyDescent="0.25">
      <c r="A30" s="944"/>
      <c r="B30" s="948"/>
      <c r="C30" s="110" t="s">
        <v>28</v>
      </c>
      <c r="D30" s="196">
        <v>3</v>
      </c>
      <c r="E30" s="194">
        <v>50</v>
      </c>
      <c r="F30" s="195">
        <v>102.66666666666666</v>
      </c>
      <c r="G30" s="745"/>
      <c r="H30" s="202">
        <v>69.369369369369366</v>
      </c>
      <c r="I30" s="206">
        <v>16.279069767441861</v>
      </c>
      <c r="J30" s="206">
        <v>51.81818181818182</v>
      </c>
      <c r="K30" s="206">
        <v>45.945945945945951</v>
      </c>
      <c r="L30" s="28">
        <v>22.666666666666668</v>
      </c>
      <c r="M30" s="113"/>
      <c r="N30" s="113"/>
    </row>
    <row r="31" spans="1:14" s="3" customFormat="1" ht="15.75" customHeight="1" x14ac:dyDescent="0.25">
      <c r="A31" s="944"/>
      <c r="B31" s="949"/>
      <c r="C31" s="381" t="s">
        <v>271</v>
      </c>
      <c r="D31" s="383">
        <v>6</v>
      </c>
      <c r="E31" s="382">
        <v>105</v>
      </c>
      <c r="F31" s="383">
        <v>196.19047619047623</v>
      </c>
      <c r="G31" s="746"/>
      <c r="H31" s="384">
        <v>80.672268907563023</v>
      </c>
      <c r="I31" s="384">
        <v>20.37037037037037</v>
      </c>
      <c r="J31" s="384">
        <v>64.757709251101318</v>
      </c>
      <c r="K31" s="384">
        <v>49.305555555555557</v>
      </c>
      <c r="L31" s="384">
        <v>29.166666666666668</v>
      </c>
      <c r="M31" s="113"/>
      <c r="N31" s="113"/>
    </row>
    <row r="32" spans="1:14" s="3" customFormat="1" ht="15.75" customHeight="1" x14ac:dyDescent="0.25">
      <c r="A32" s="943"/>
      <c r="B32" s="945" t="s">
        <v>207</v>
      </c>
      <c r="C32" s="946"/>
      <c r="D32" s="718">
        <v>13</v>
      </c>
      <c r="E32" s="719">
        <v>240</v>
      </c>
      <c r="F32" s="718">
        <v>102.22222222222224</v>
      </c>
      <c r="G32" s="747"/>
      <c r="H32" s="720">
        <v>81.625441696113072</v>
      </c>
      <c r="I32" s="720">
        <v>34.946236559139784</v>
      </c>
      <c r="J32" s="720">
        <v>61.191626409017715</v>
      </c>
      <c r="K32" s="720">
        <v>65.492957746478879</v>
      </c>
      <c r="L32" s="720">
        <v>34</v>
      </c>
      <c r="M32" s="113"/>
      <c r="N32" s="113"/>
    </row>
    <row r="33" spans="1:14" s="3" customFormat="1" ht="15.75" customHeight="1" x14ac:dyDescent="0.25">
      <c r="A33" s="951" t="s">
        <v>150</v>
      </c>
      <c r="B33" s="947" t="s">
        <v>29</v>
      </c>
      <c r="C33" s="110" t="s">
        <v>30</v>
      </c>
      <c r="D33" s="196">
        <v>1</v>
      </c>
      <c r="E33" s="194">
        <v>16.666666666666668</v>
      </c>
      <c r="F33" s="195">
        <v>86</v>
      </c>
      <c r="G33" s="745"/>
      <c r="H33" s="202">
        <v>97.5</v>
      </c>
      <c r="I33" s="206">
        <v>31.578947368421055</v>
      </c>
      <c r="J33" s="206">
        <v>35.714285714285715</v>
      </c>
      <c r="K33" s="206">
        <v>155.99999999999997</v>
      </c>
      <c r="L33" s="28">
        <v>46</v>
      </c>
      <c r="M33" s="113"/>
      <c r="N33" s="113"/>
    </row>
    <row r="34" spans="1:14" s="3" customFormat="1" ht="15.75" customHeight="1" x14ac:dyDescent="0.25">
      <c r="A34" s="952"/>
      <c r="B34" s="948"/>
      <c r="C34" s="110" t="s">
        <v>31</v>
      </c>
      <c r="D34" s="196"/>
      <c r="E34" s="194"/>
      <c r="F34" s="195"/>
      <c r="G34" s="745"/>
      <c r="H34" s="202"/>
      <c r="I34" s="206"/>
      <c r="J34" s="206"/>
      <c r="K34" s="206"/>
      <c r="L34" s="28"/>
      <c r="M34" s="113"/>
      <c r="N34" s="113"/>
    </row>
    <row r="35" spans="1:14" s="3" customFormat="1" ht="15.75" customHeight="1" x14ac:dyDescent="0.25">
      <c r="A35" s="952"/>
      <c r="B35" s="948"/>
      <c r="C35" s="110" t="s">
        <v>32</v>
      </c>
      <c r="D35" s="196"/>
      <c r="E35" s="194"/>
      <c r="F35" s="195"/>
      <c r="G35" s="745"/>
      <c r="H35" s="202"/>
      <c r="I35" s="206"/>
      <c r="J35" s="206"/>
      <c r="K35" s="206"/>
      <c r="L35" s="28"/>
      <c r="M35" s="113"/>
      <c r="N35" s="113"/>
    </row>
    <row r="36" spans="1:14" s="3" customFormat="1" ht="15.75" customHeight="1" x14ac:dyDescent="0.25">
      <c r="A36" s="952"/>
      <c r="B36" s="948"/>
      <c r="C36" s="110" t="s">
        <v>33</v>
      </c>
      <c r="D36" s="196"/>
      <c r="E36" s="194"/>
      <c r="F36" s="195"/>
      <c r="G36" s="745"/>
      <c r="H36" s="202"/>
      <c r="I36" s="206"/>
      <c r="J36" s="28"/>
      <c r="K36" s="28"/>
      <c r="L36" s="28"/>
      <c r="M36" s="113"/>
      <c r="N36" s="113"/>
    </row>
    <row r="37" spans="1:14" s="3" customFormat="1" ht="15.75" customHeight="1" x14ac:dyDescent="0.25">
      <c r="A37" s="952"/>
      <c r="B37" s="948"/>
      <c r="C37" s="110" t="s">
        <v>34</v>
      </c>
      <c r="D37" s="196">
        <v>1</v>
      </c>
      <c r="E37" s="194">
        <v>15</v>
      </c>
      <c r="F37" s="195">
        <v>117.77777777777779</v>
      </c>
      <c r="G37" s="745"/>
      <c r="H37" s="202">
        <v>100</v>
      </c>
      <c r="I37" s="206">
        <v>0</v>
      </c>
      <c r="J37" s="28">
        <v>185.71428571428569</v>
      </c>
      <c r="K37" s="28">
        <v>163.63636363636365</v>
      </c>
      <c r="L37" s="28">
        <v>17</v>
      </c>
      <c r="M37" s="113"/>
      <c r="N37" s="113"/>
    </row>
    <row r="38" spans="1:14" s="3" customFormat="1" ht="15.75" customHeight="1" x14ac:dyDescent="0.25">
      <c r="A38" s="952"/>
      <c r="B38" s="949"/>
      <c r="C38" s="381" t="s">
        <v>272</v>
      </c>
      <c r="D38" s="383">
        <v>2</v>
      </c>
      <c r="E38" s="382">
        <v>31.666666666666668</v>
      </c>
      <c r="F38" s="383">
        <v>101.05263157894737</v>
      </c>
      <c r="G38" s="746"/>
      <c r="H38" s="384">
        <v>98.82352941176471</v>
      </c>
      <c r="I38" s="384">
        <v>14.634146341463417</v>
      </c>
      <c r="J38" s="384">
        <v>73.214285714285708</v>
      </c>
      <c r="K38" s="384">
        <v>159.57446808510639</v>
      </c>
      <c r="L38" s="384">
        <v>31.5</v>
      </c>
      <c r="M38" s="113"/>
      <c r="N38" s="113"/>
    </row>
    <row r="39" spans="1:14" s="3" customFormat="1" ht="15.75" customHeight="1" x14ac:dyDescent="0.25">
      <c r="A39" s="952"/>
      <c r="B39" s="784" t="s">
        <v>35</v>
      </c>
      <c r="C39" s="110" t="s">
        <v>36</v>
      </c>
      <c r="D39" s="196"/>
      <c r="E39" s="194"/>
      <c r="F39" s="195"/>
      <c r="G39" s="745"/>
      <c r="H39" s="202"/>
      <c r="I39" s="206"/>
      <c r="J39" s="206"/>
      <c r="K39" s="206"/>
      <c r="L39" s="28"/>
      <c r="M39" s="113"/>
      <c r="N39" s="113"/>
    </row>
    <row r="40" spans="1:14" s="3" customFormat="1" ht="15.75" customHeight="1" x14ac:dyDescent="0.25">
      <c r="A40" s="952"/>
      <c r="B40" s="784"/>
      <c r="C40" s="110" t="s">
        <v>37</v>
      </c>
      <c r="D40" s="196"/>
      <c r="E40" s="194"/>
      <c r="F40" s="195"/>
      <c r="G40" s="745"/>
      <c r="H40" s="202"/>
      <c r="I40" s="206"/>
      <c r="J40" s="206"/>
      <c r="K40" s="206"/>
      <c r="L40" s="28"/>
      <c r="M40" s="113"/>
      <c r="N40" s="113"/>
    </row>
    <row r="41" spans="1:14" s="3" customFormat="1" ht="15.75" customHeight="1" x14ac:dyDescent="0.25">
      <c r="A41" s="952"/>
      <c r="B41" s="784"/>
      <c r="C41" s="110" t="s">
        <v>38</v>
      </c>
      <c r="D41" s="196"/>
      <c r="E41" s="194"/>
      <c r="F41" s="196"/>
      <c r="G41" s="748"/>
      <c r="H41" s="193"/>
      <c r="I41" s="193"/>
      <c r="J41" s="193"/>
      <c r="K41" s="193"/>
      <c r="L41" s="193"/>
      <c r="M41" s="113"/>
      <c r="N41" s="113"/>
    </row>
    <row r="42" spans="1:14" s="3" customFormat="1" ht="15.75" customHeight="1" x14ac:dyDescent="0.25">
      <c r="A42" s="952"/>
      <c r="B42" s="784"/>
      <c r="C42" s="110" t="s">
        <v>39</v>
      </c>
      <c r="D42" s="196">
        <v>2</v>
      </c>
      <c r="E42" s="194">
        <v>40</v>
      </c>
      <c r="F42" s="195">
        <v>97.5</v>
      </c>
      <c r="G42" s="745"/>
      <c r="H42" s="202">
        <v>86.956521739130437</v>
      </c>
      <c r="I42" s="206">
        <v>77.777777777777786</v>
      </c>
      <c r="J42" s="206">
        <v>65.555555555555557</v>
      </c>
      <c r="K42" s="206">
        <v>100</v>
      </c>
      <c r="L42" s="28">
        <v>18.5</v>
      </c>
      <c r="M42" s="113"/>
      <c r="N42" s="113"/>
    </row>
    <row r="43" spans="1:14" s="3" customFormat="1" ht="15.75" customHeight="1" x14ac:dyDescent="0.25">
      <c r="A43" s="952"/>
      <c r="B43" s="784"/>
      <c r="C43" s="110" t="s">
        <v>40</v>
      </c>
      <c r="D43" s="196"/>
      <c r="E43" s="194"/>
      <c r="F43" s="195"/>
      <c r="G43" s="745"/>
      <c r="H43" s="202"/>
      <c r="I43" s="206"/>
      <c r="J43" s="206"/>
      <c r="K43" s="206"/>
      <c r="L43" s="28"/>
      <c r="M43" s="113"/>
      <c r="N43" s="113"/>
    </row>
    <row r="44" spans="1:14" s="3" customFormat="1" ht="15.75" customHeight="1" x14ac:dyDescent="0.25">
      <c r="A44" s="952"/>
      <c r="B44" s="784"/>
      <c r="C44" s="110" t="s">
        <v>41</v>
      </c>
      <c r="D44" s="196"/>
      <c r="E44" s="194"/>
      <c r="F44" s="195"/>
      <c r="G44" s="745"/>
      <c r="H44" s="202"/>
      <c r="I44" s="206"/>
      <c r="J44" s="206"/>
      <c r="K44" s="206"/>
      <c r="L44" s="28"/>
      <c r="M44" s="113"/>
      <c r="N44" s="113"/>
    </row>
    <row r="45" spans="1:14" s="3" customFormat="1" ht="15.75" customHeight="1" x14ac:dyDescent="0.25">
      <c r="A45" s="952"/>
      <c r="B45" s="784"/>
      <c r="C45" s="381" t="s">
        <v>328</v>
      </c>
      <c r="D45" s="383">
        <v>2</v>
      </c>
      <c r="E45" s="382">
        <v>40</v>
      </c>
      <c r="F45" s="383">
        <v>97.5</v>
      </c>
      <c r="G45" s="746"/>
      <c r="H45" s="384">
        <v>86.956521739130437</v>
      </c>
      <c r="I45" s="384">
        <v>77.777777777777786</v>
      </c>
      <c r="J45" s="384">
        <v>65.555555555555557</v>
      </c>
      <c r="K45" s="384">
        <v>100</v>
      </c>
      <c r="L45" s="384">
        <v>18.5</v>
      </c>
      <c r="M45" s="113"/>
      <c r="N45" s="113"/>
    </row>
    <row r="46" spans="1:14" s="3" customFormat="1" ht="15.75" customHeight="1" x14ac:dyDescent="0.25">
      <c r="A46" s="952"/>
      <c r="B46" s="947" t="s">
        <v>42</v>
      </c>
      <c r="C46" s="110" t="s">
        <v>43</v>
      </c>
      <c r="D46" s="196">
        <v>2</v>
      </c>
      <c r="E46" s="194">
        <v>40</v>
      </c>
      <c r="F46" s="195">
        <v>112.5</v>
      </c>
      <c r="G46" s="745"/>
      <c r="H46" s="202">
        <v>88.288288288288285</v>
      </c>
      <c r="I46" s="206">
        <v>35.714285714285715</v>
      </c>
      <c r="J46" s="206">
        <v>72.043010752688161</v>
      </c>
      <c r="K46" s="206">
        <v>88.235294117647072</v>
      </c>
      <c r="L46" s="28">
        <v>65.5</v>
      </c>
      <c r="M46" s="113"/>
      <c r="N46" s="113"/>
    </row>
    <row r="47" spans="1:14" s="3" customFormat="1" ht="15.75" customHeight="1" x14ac:dyDescent="0.25">
      <c r="A47" s="952"/>
      <c r="B47" s="948"/>
      <c r="C47" s="110" t="s">
        <v>44</v>
      </c>
      <c r="D47" s="196"/>
      <c r="E47" s="194"/>
      <c r="F47" s="195"/>
      <c r="G47" s="745"/>
      <c r="H47" s="202"/>
      <c r="I47" s="206"/>
      <c r="J47" s="206"/>
      <c r="K47" s="206"/>
      <c r="L47" s="28"/>
      <c r="M47" s="113"/>
      <c r="N47" s="113"/>
    </row>
    <row r="48" spans="1:14" s="3" customFormat="1" ht="15.75" customHeight="1" x14ac:dyDescent="0.25">
      <c r="A48" s="952"/>
      <c r="B48" s="948"/>
      <c r="C48" s="110" t="s">
        <v>45</v>
      </c>
      <c r="D48" s="196">
        <v>1</v>
      </c>
      <c r="E48" s="194">
        <v>20</v>
      </c>
      <c r="F48" s="195">
        <v>61.666666666666671</v>
      </c>
      <c r="G48" s="745"/>
      <c r="H48" s="202">
        <v>96.774193548387089</v>
      </c>
      <c r="I48" s="206">
        <v>0</v>
      </c>
      <c r="J48" s="206">
        <v>8.108108108108107</v>
      </c>
      <c r="K48" s="206">
        <v>100</v>
      </c>
      <c r="L48" s="28">
        <v>31</v>
      </c>
      <c r="M48" s="113"/>
      <c r="N48" s="113"/>
    </row>
    <row r="49" spans="1:14" s="3" customFormat="1" ht="15.75" customHeight="1" x14ac:dyDescent="0.25">
      <c r="A49" s="952"/>
      <c r="B49" s="948"/>
      <c r="C49" s="110" t="s">
        <v>46</v>
      </c>
      <c r="D49" s="196"/>
      <c r="E49" s="194"/>
      <c r="F49" s="195"/>
      <c r="G49" s="745"/>
      <c r="H49" s="202"/>
      <c r="I49" s="206"/>
      <c r="J49" s="106"/>
      <c r="K49" s="206"/>
      <c r="L49" s="28"/>
      <c r="M49" s="113"/>
      <c r="N49" s="113"/>
    </row>
    <row r="50" spans="1:14" s="3" customFormat="1" ht="15.75" customHeight="1" x14ac:dyDescent="0.25">
      <c r="A50" s="952"/>
      <c r="B50" s="949"/>
      <c r="C50" s="381" t="s">
        <v>274</v>
      </c>
      <c r="D50" s="383">
        <v>3</v>
      </c>
      <c r="E50" s="382">
        <v>60</v>
      </c>
      <c r="F50" s="385">
        <v>95.555555555555557</v>
      </c>
      <c r="G50" s="749"/>
      <c r="H50" s="386">
        <v>90.140845070422529</v>
      </c>
      <c r="I50" s="387">
        <v>33.333333333333336</v>
      </c>
      <c r="J50" s="387">
        <v>53.846153846153847</v>
      </c>
      <c r="K50" s="387">
        <v>89.010989010989022</v>
      </c>
      <c r="L50" s="388">
        <v>54</v>
      </c>
      <c r="M50" s="113"/>
      <c r="N50" s="113"/>
    </row>
    <row r="51" spans="1:14" s="3" customFormat="1" ht="15.75" customHeight="1" x14ac:dyDescent="0.25">
      <c r="A51" s="953"/>
      <c r="B51" s="950" t="s">
        <v>208</v>
      </c>
      <c r="C51" s="946"/>
      <c r="D51" s="718">
        <v>7</v>
      </c>
      <c r="E51" s="719">
        <v>131.66666666666666</v>
      </c>
      <c r="F51" s="718">
        <v>97.468354430379762</v>
      </c>
      <c r="G51" s="747"/>
      <c r="H51" s="720">
        <v>91.536050156739819</v>
      </c>
      <c r="I51" s="720">
        <v>27.69230769230769</v>
      </c>
      <c r="J51" s="720">
        <v>61.594202898550719</v>
      </c>
      <c r="K51" s="720">
        <v>109.78260869565217</v>
      </c>
      <c r="L51" s="720">
        <v>37.428571428571431</v>
      </c>
      <c r="M51" s="113"/>
      <c r="N51" s="113"/>
    </row>
    <row r="52" spans="1:14" s="3" customFormat="1" ht="15.75" customHeight="1" x14ac:dyDescent="0.25">
      <c r="A52" s="942" t="s">
        <v>154</v>
      </c>
      <c r="B52" s="951" t="s">
        <v>47</v>
      </c>
      <c r="C52" s="110" t="s">
        <v>48</v>
      </c>
      <c r="D52" s="196">
        <v>2</v>
      </c>
      <c r="E52" s="194">
        <v>40</v>
      </c>
      <c r="F52" s="195">
        <v>95</v>
      </c>
      <c r="G52" s="745"/>
      <c r="H52" s="202">
        <v>94.623655913978482</v>
      </c>
      <c r="I52" s="206">
        <v>20.930232558139533</v>
      </c>
      <c r="J52" s="206">
        <v>61.842105263157897</v>
      </c>
      <c r="K52" s="206">
        <v>165.21739130434781</v>
      </c>
      <c r="L52" s="28">
        <v>9.5</v>
      </c>
      <c r="M52" s="113"/>
      <c r="N52" s="113"/>
    </row>
    <row r="53" spans="1:14" s="3" customFormat="1" ht="15.75" customHeight="1" x14ac:dyDescent="0.25">
      <c r="A53" s="944"/>
      <c r="B53" s="952"/>
      <c r="C53" s="110" t="s">
        <v>49</v>
      </c>
      <c r="D53" s="196">
        <v>1</v>
      </c>
      <c r="E53" s="194">
        <v>20</v>
      </c>
      <c r="F53" s="195">
        <v>98.333333333333343</v>
      </c>
      <c r="G53" s="745"/>
      <c r="H53" s="202">
        <v>63.15789473684211</v>
      </c>
      <c r="I53" s="206">
        <v>0</v>
      </c>
      <c r="J53" s="206">
        <v>39.622641509433961</v>
      </c>
      <c r="K53" s="206">
        <v>100</v>
      </c>
      <c r="L53" s="28">
        <v>18</v>
      </c>
      <c r="M53" s="113"/>
      <c r="N53" s="113"/>
    </row>
    <row r="54" spans="1:14" ht="15.75" customHeight="1" x14ac:dyDescent="0.25">
      <c r="A54" s="944"/>
      <c r="B54" s="952"/>
      <c r="C54" s="110" t="s">
        <v>50</v>
      </c>
      <c r="D54" s="196">
        <v>1</v>
      </c>
      <c r="E54" s="194">
        <v>20</v>
      </c>
      <c r="F54" s="195">
        <v>110.00000000000001</v>
      </c>
      <c r="G54" s="745"/>
      <c r="H54" s="202">
        <v>92.857142857142847</v>
      </c>
      <c r="I54" s="206">
        <v>53.846153846153854</v>
      </c>
      <c r="J54" s="206">
        <v>193.33333333333331</v>
      </c>
      <c r="K54" s="206">
        <v>52.5</v>
      </c>
      <c r="L54" s="28">
        <v>16</v>
      </c>
      <c r="M54" s="111"/>
      <c r="N54" s="111"/>
    </row>
    <row r="55" spans="1:14" ht="15.75" customHeight="1" x14ac:dyDescent="0.25">
      <c r="A55" s="944"/>
      <c r="B55" s="952"/>
      <c r="C55" s="110" t="s">
        <v>51</v>
      </c>
      <c r="D55" s="196"/>
      <c r="E55" s="194"/>
      <c r="F55" s="195"/>
      <c r="G55" s="745"/>
      <c r="H55" s="202"/>
      <c r="I55" s="206"/>
      <c r="J55" s="206"/>
      <c r="K55" s="206"/>
      <c r="L55" s="28"/>
      <c r="M55" s="111"/>
      <c r="N55" s="111"/>
    </row>
    <row r="56" spans="1:14" ht="15.75" customHeight="1" x14ac:dyDescent="0.25">
      <c r="A56" s="944"/>
      <c r="B56" s="952"/>
      <c r="C56" s="110" t="s">
        <v>52</v>
      </c>
      <c r="D56" s="196">
        <v>1</v>
      </c>
      <c r="E56" s="194">
        <v>20</v>
      </c>
      <c r="F56" s="195">
        <v>51.666666666666671</v>
      </c>
      <c r="G56" s="745"/>
      <c r="H56" s="202">
        <v>138.88888888888891</v>
      </c>
      <c r="I56" s="206">
        <v>160</v>
      </c>
      <c r="J56" s="206">
        <v>47.368421052631582</v>
      </c>
      <c r="K56" s="206">
        <v>24</v>
      </c>
      <c r="L56" s="28">
        <v>60</v>
      </c>
      <c r="M56" s="111"/>
      <c r="N56" s="111"/>
    </row>
    <row r="57" spans="1:14" ht="15.75" customHeight="1" x14ac:dyDescent="0.25">
      <c r="A57" s="944"/>
      <c r="B57" s="952"/>
      <c r="C57" s="110" t="s">
        <v>53</v>
      </c>
      <c r="D57" s="196"/>
      <c r="E57" s="194"/>
      <c r="F57" s="195"/>
      <c r="G57" s="745"/>
      <c r="H57" s="202"/>
      <c r="I57" s="206"/>
      <c r="J57" s="106"/>
      <c r="K57" s="206"/>
      <c r="L57" s="28"/>
      <c r="M57" s="111"/>
      <c r="N57" s="111"/>
    </row>
    <row r="58" spans="1:14" ht="15.75" customHeight="1" x14ac:dyDescent="0.25">
      <c r="A58" s="944"/>
      <c r="B58" s="952"/>
      <c r="C58" s="110" t="s">
        <v>54</v>
      </c>
      <c r="D58" s="196"/>
      <c r="E58" s="194"/>
      <c r="F58" s="195"/>
      <c r="G58" s="745"/>
      <c r="H58" s="202"/>
      <c r="I58" s="206"/>
      <c r="J58" s="206"/>
      <c r="K58" s="206"/>
      <c r="L58" s="28"/>
      <c r="M58" s="111"/>
      <c r="N58" s="111"/>
    </row>
    <row r="59" spans="1:14" ht="15.75" customHeight="1" x14ac:dyDescent="0.25">
      <c r="A59" s="944"/>
      <c r="B59" s="952"/>
      <c r="C59" s="110" t="s">
        <v>55</v>
      </c>
      <c r="D59" s="196"/>
      <c r="E59" s="194"/>
      <c r="F59" s="195"/>
      <c r="G59" s="745"/>
      <c r="H59" s="202"/>
      <c r="I59" s="206"/>
      <c r="J59" s="206"/>
      <c r="K59" s="206"/>
      <c r="L59" s="28"/>
      <c r="M59" s="111"/>
      <c r="N59" s="111"/>
    </row>
    <row r="60" spans="1:14" ht="15.75" customHeight="1" x14ac:dyDescent="0.25">
      <c r="A60" s="944"/>
      <c r="B60" s="953"/>
      <c r="C60" s="381" t="s">
        <v>329</v>
      </c>
      <c r="D60" s="383">
        <v>5</v>
      </c>
      <c r="E60" s="382">
        <v>100</v>
      </c>
      <c r="F60" s="383">
        <v>90</v>
      </c>
      <c r="G60" s="746"/>
      <c r="H60" s="384">
        <v>92.195121951219519</v>
      </c>
      <c r="I60" s="384">
        <v>34.285714285714285</v>
      </c>
      <c r="J60" s="384">
        <v>65.030674846625772</v>
      </c>
      <c r="K60" s="384">
        <v>77.669902912621353</v>
      </c>
      <c r="L60" s="384">
        <v>22.6</v>
      </c>
      <c r="M60" s="111"/>
      <c r="N60" s="111"/>
    </row>
    <row r="61" spans="1:14" ht="15.75" customHeight="1" x14ac:dyDescent="0.25">
      <c r="A61" s="943"/>
      <c r="B61" s="945" t="s">
        <v>209</v>
      </c>
      <c r="C61" s="946"/>
      <c r="D61" s="718">
        <v>5</v>
      </c>
      <c r="E61" s="719">
        <v>100</v>
      </c>
      <c r="F61" s="718">
        <v>90</v>
      </c>
      <c r="G61" s="747"/>
      <c r="H61" s="720">
        <v>92.195121951219519</v>
      </c>
      <c r="I61" s="720">
        <v>34.285714285714285</v>
      </c>
      <c r="J61" s="720">
        <v>65.030674846625772</v>
      </c>
      <c r="K61" s="720">
        <v>77.669902912621353</v>
      </c>
      <c r="L61" s="720">
        <v>22.6</v>
      </c>
      <c r="M61" s="111"/>
      <c r="N61" s="111"/>
    </row>
    <row r="62" spans="1:14" ht="15.75" customHeight="1" x14ac:dyDescent="0.25">
      <c r="A62" s="951" t="s">
        <v>156</v>
      </c>
      <c r="B62" s="793" t="s">
        <v>56</v>
      </c>
      <c r="C62" s="110" t="s">
        <v>57</v>
      </c>
      <c r="D62" s="196"/>
      <c r="E62" s="194"/>
      <c r="F62" s="195"/>
      <c r="G62" s="745"/>
      <c r="H62" s="202"/>
      <c r="I62" s="206"/>
      <c r="J62" s="206"/>
      <c r="K62" s="206"/>
      <c r="L62" s="28"/>
      <c r="M62" s="111"/>
      <c r="N62" s="111"/>
    </row>
    <row r="63" spans="1:14" ht="15.75" customHeight="1" x14ac:dyDescent="0.25">
      <c r="A63" s="952"/>
      <c r="B63" s="794"/>
      <c r="C63" s="110" t="s">
        <v>58</v>
      </c>
      <c r="D63" s="196">
        <v>1</v>
      </c>
      <c r="E63" s="194">
        <v>20</v>
      </c>
      <c r="F63" s="195">
        <v>106.66666666666667</v>
      </c>
      <c r="G63" s="745"/>
      <c r="H63" s="202">
        <v>116.21621621621621</v>
      </c>
      <c r="I63" s="206">
        <v>157.14285714285711</v>
      </c>
      <c r="J63" s="206">
        <v>90.625</v>
      </c>
      <c r="K63" s="206">
        <v>100</v>
      </c>
      <c r="L63" s="28">
        <v>57</v>
      </c>
      <c r="M63" s="111"/>
      <c r="N63" s="111"/>
    </row>
    <row r="64" spans="1:14" ht="15.75" customHeight="1" x14ac:dyDescent="0.25">
      <c r="A64" s="952"/>
      <c r="B64" s="794"/>
      <c r="C64" s="110" t="s">
        <v>59</v>
      </c>
      <c r="D64" s="196">
        <v>1</v>
      </c>
      <c r="E64" s="194">
        <v>20</v>
      </c>
      <c r="F64" s="195">
        <v>116.66666666666666</v>
      </c>
      <c r="G64" s="745"/>
      <c r="H64" s="202">
        <v>94</v>
      </c>
      <c r="I64" s="206">
        <v>50</v>
      </c>
      <c r="J64" s="206">
        <v>89.583333333333343</v>
      </c>
      <c r="K64" s="206">
        <v>100</v>
      </c>
      <c r="L64" s="28">
        <v>40</v>
      </c>
      <c r="M64" s="111"/>
      <c r="N64" s="111"/>
    </row>
    <row r="65" spans="1:14" ht="15.75" customHeight="1" x14ac:dyDescent="0.25">
      <c r="A65" s="952"/>
      <c r="B65" s="954"/>
      <c r="C65" s="381" t="s">
        <v>275</v>
      </c>
      <c r="D65" s="383">
        <v>2</v>
      </c>
      <c r="E65" s="382">
        <v>40</v>
      </c>
      <c r="F65" s="383">
        <v>111.66666666666667</v>
      </c>
      <c r="G65" s="746"/>
      <c r="H65" s="384">
        <v>103.44827586206897</v>
      </c>
      <c r="I65" s="384">
        <v>100</v>
      </c>
      <c r="J65" s="384">
        <v>89.999999999999986</v>
      </c>
      <c r="K65" s="384">
        <v>100</v>
      </c>
      <c r="L65" s="384">
        <v>48.5</v>
      </c>
      <c r="M65" s="111"/>
      <c r="N65" s="111"/>
    </row>
    <row r="66" spans="1:14" ht="15.75" customHeight="1" x14ac:dyDescent="0.25">
      <c r="A66" s="952"/>
      <c r="B66" s="947" t="s">
        <v>60</v>
      </c>
      <c r="C66" s="110" t="s">
        <v>61</v>
      </c>
      <c r="D66" s="196">
        <v>1</v>
      </c>
      <c r="E66" s="194">
        <v>20</v>
      </c>
      <c r="F66" s="195">
        <v>71.666666666666671</v>
      </c>
      <c r="G66" s="745"/>
      <c r="H66" s="202">
        <v>84.615384615384613</v>
      </c>
      <c r="I66" s="206">
        <v>0</v>
      </c>
      <c r="J66" s="206">
        <v>48</v>
      </c>
      <c r="K66" s="206">
        <v>95</v>
      </c>
      <c r="L66" s="28">
        <v>5</v>
      </c>
      <c r="M66" s="111"/>
      <c r="N66" s="111"/>
    </row>
    <row r="67" spans="1:14" ht="15.75" customHeight="1" x14ac:dyDescent="0.25">
      <c r="A67" s="952"/>
      <c r="B67" s="948"/>
      <c r="C67" s="110" t="s">
        <v>62</v>
      </c>
      <c r="D67" s="196">
        <v>2</v>
      </c>
      <c r="E67" s="194">
        <v>35</v>
      </c>
      <c r="F67" s="196">
        <v>104.76190476190474</v>
      </c>
      <c r="G67" s="748"/>
      <c r="H67" s="193">
        <v>96.774193548387089</v>
      </c>
      <c r="I67" s="193">
        <v>50</v>
      </c>
      <c r="J67" s="193">
        <v>56.84210526315789</v>
      </c>
      <c r="K67" s="193">
        <v>53.225806451612897</v>
      </c>
      <c r="L67" s="193">
        <v>48</v>
      </c>
      <c r="M67" s="111"/>
      <c r="N67" s="111"/>
    </row>
    <row r="68" spans="1:14" ht="15.75" customHeight="1" x14ac:dyDescent="0.25">
      <c r="A68" s="952"/>
      <c r="B68" s="948"/>
      <c r="C68" s="110" t="s">
        <v>63</v>
      </c>
      <c r="D68" s="196"/>
      <c r="E68" s="194"/>
      <c r="F68" s="196"/>
      <c r="G68" s="748"/>
      <c r="H68" s="193"/>
      <c r="I68" s="193"/>
      <c r="J68" s="193"/>
      <c r="K68" s="193"/>
      <c r="L68" s="193"/>
      <c r="M68" s="111"/>
      <c r="N68" s="111"/>
    </row>
    <row r="69" spans="1:14" ht="15.75" customHeight="1" x14ac:dyDescent="0.25">
      <c r="A69" s="952"/>
      <c r="B69" s="948"/>
      <c r="C69" s="110" t="s">
        <v>64</v>
      </c>
      <c r="D69" s="196">
        <v>2</v>
      </c>
      <c r="E69" s="194">
        <v>35</v>
      </c>
      <c r="F69" s="195">
        <v>94.285714285714278</v>
      </c>
      <c r="G69" s="745"/>
      <c r="H69" s="202">
        <v>87.27272727272728</v>
      </c>
      <c r="I69" s="206">
        <v>25</v>
      </c>
      <c r="J69" s="106">
        <v>56.79012345679012</v>
      </c>
      <c r="K69" s="206">
        <v>91.666666666666657</v>
      </c>
      <c r="L69" s="28">
        <v>65.5</v>
      </c>
      <c r="M69" s="111"/>
      <c r="N69" s="111"/>
    </row>
    <row r="70" spans="1:14" ht="15.75" customHeight="1" x14ac:dyDescent="0.25">
      <c r="A70" s="952"/>
      <c r="B70" s="948"/>
      <c r="C70" s="110" t="s">
        <v>65</v>
      </c>
      <c r="D70" s="196"/>
      <c r="E70" s="194"/>
      <c r="F70" s="195"/>
      <c r="G70" s="745"/>
      <c r="H70" s="202"/>
      <c r="I70" s="206"/>
      <c r="J70" s="206"/>
      <c r="K70" s="206"/>
      <c r="L70" s="28"/>
      <c r="M70" s="111"/>
      <c r="N70" s="111"/>
    </row>
    <row r="71" spans="1:14" ht="15.75" customHeight="1" x14ac:dyDescent="0.25">
      <c r="A71" s="952"/>
      <c r="B71" s="948"/>
      <c r="C71" s="110" t="s">
        <v>66</v>
      </c>
      <c r="D71" s="196"/>
      <c r="E71" s="194"/>
      <c r="F71" s="195"/>
      <c r="G71" s="745"/>
      <c r="H71" s="202"/>
      <c r="I71" s="206"/>
      <c r="J71" s="206"/>
      <c r="K71" s="206"/>
      <c r="L71" s="28"/>
      <c r="M71" s="111"/>
      <c r="N71" s="111"/>
    </row>
    <row r="72" spans="1:14" ht="15.75" customHeight="1" x14ac:dyDescent="0.25">
      <c r="A72" s="952"/>
      <c r="B72" s="949"/>
      <c r="C72" s="381" t="s">
        <v>276</v>
      </c>
      <c r="D72" s="383">
        <v>5</v>
      </c>
      <c r="E72" s="382">
        <v>90</v>
      </c>
      <c r="F72" s="383">
        <v>93.333333333333329</v>
      </c>
      <c r="G72" s="746"/>
      <c r="H72" s="384">
        <v>91.538461538461519</v>
      </c>
      <c r="I72" s="384">
        <v>35.294117647058819</v>
      </c>
      <c r="J72" s="384">
        <v>55.721393034825873</v>
      </c>
      <c r="K72" s="384">
        <v>75.352112676056322</v>
      </c>
      <c r="L72" s="384">
        <v>46.4</v>
      </c>
      <c r="M72" s="111"/>
      <c r="N72" s="111"/>
    </row>
    <row r="73" spans="1:14" ht="15.75" customHeight="1" x14ac:dyDescent="0.25">
      <c r="A73" s="952"/>
      <c r="B73" s="947" t="s">
        <v>67</v>
      </c>
      <c r="C73" s="110" t="s">
        <v>68</v>
      </c>
      <c r="D73" s="196"/>
      <c r="E73" s="194"/>
      <c r="F73" s="195"/>
      <c r="G73" s="745"/>
      <c r="H73" s="202"/>
      <c r="I73" s="206"/>
      <c r="J73" s="106"/>
      <c r="K73" s="206"/>
      <c r="L73" s="28"/>
      <c r="M73" s="111"/>
      <c r="N73" s="111"/>
    </row>
    <row r="74" spans="1:14" ht="15.75" customHeight="1" x14ac:dyDescent="0.25">
      <c r="A74" s="952"/>
      <c r="B74" s="948"/>
      <c r="C74" s="110" t="s">
        <v>69</v>
      </c>
      <c r="D74" s="196"/>
      <c r="E74" s="194"/>
      <c r="F74" s="195"/>
      <c r="G74" s="745"/>
      <c r="H74" s="202"/>
      <c r="I74" s="206"/>
      <c r="J74" s="28"/>
      <c r="K74" s="206"/>
      <c r="L74" s="28"/>
      <c r="M74" s="111"/>
      <c r="N74" s="111"/>
    </row>
    <row r="75" spans="1:14" ht="15.75" customHeight="1" x14ac:dyDescent="0.25">
      <c r="A75" s="952"/>
      <c r="B75" s="948"/>
      <c r="C75" s="110" t="s">
        <v>70</v>
      </c>
      <c r="D75" s="196">
        <v>1</v>
      </c>
      <c r="E75" s="194">
        <v>20</v>
      </c>
      <c r="F75" s="195">
        <v>105</v>
      </c>
      <c r="G75" s="745"/>
      <c r="H75" s="202">
        <v>85.714285714285722</v>
      </c>
      <c r="I75" s="206">
        <v>18.75</v>
      </c>
      <c r="J75" s="28">
        <v>55.73770491803279</v>
      </c>
      <c r="K75" s="206">
        <v>46.666666666666664</v>
      </c>
      <c r="L75" s="28">
        <v>29</v>
      </c>
      <c r="M75" s="111"/>
      <c r="N75" s="111"/>
    </row>
    <row r="76" spans="1:14" ht="15.75" customHeight="1" x14ac:dyDescent="0.25">
      <c r="A76" s="952"/>
      <c r="B76" s="948"/>
      <c r="C76" s="110" t="s">
        <v>71</v>
      </c>
      <c r="D76" s="196">
        <v>6</v>
      </c>
      <c r="E76" s="194">
        <v>110</v>
      </c>
      <c r="F76" s="195">
        <v>109.39393939393941</v>
      </c>
      <c r="G76" s="745"/>
      <c r="H76" s="202">
        <v>83.093525179856115</v>
      </c>
      <c r="I76" s="206">
        <v>32.499999999999993</v>
      </c>
      <c r="J76" s="106">
        <v>67.785234899328856</v>
      </c>
      <c r="K76" s="206">
        <v>56.018518518518526</v>
      </c>
      <c r="L76" s="28">
        <v>27.5</v>
      </c>
      <c r="M76" s="111"/>
      <c r="N76" s="111"/>
    </row>
    <row r="77" spans="1:14" ht="15.75" customHeight="1" x14ac:dyDescent="0.25">
      <c r="A77" s="952"/>
      <c r="B77" s="949"/>
      <c r="C77" s="381" t="s">
        <v>330</v>
      </c>
      <c r="D77" s="383">
        <v>7</v>
      </c>
      <c r="E77" s="382">
        <v>130</v>
      </c>
      <c r="F77" s="383">
        <v>108.71794871794873</v>
      </c>
      <c r="G77" s="746"/>
      <c r="H77" s="384">
        <v>83.486238532110093</v>
      </c>
      <c r="I77" s="384">
        <v>30.208333333333332</v>
      </c>
      <c r="J77" s="384">
        <v>65.738161559888582</v>
      </c>
      <c r="K77" s="384">
        <v>54.878048780487809</v>
      </c>
      <c r="L77" s="384">
        <v>27.714285714285715</v>
      </c>
      <c r="M77" s="111"/>
      <c r="N77" s="111"/>
    </row>
    <row r="78" spans="1:14" s="272" customFormat="1" ht="15.75" customHeight="1" x14ac:dyDescent="0.25">
      <c r="A78" s="952"/>
      <c r="B78" s="947" t="s">
        <v>347</v>
      </c>
      <c r="C78" s="482" t="s">
        <v>74</v>
      </c>
      <c r="D78" s="196">
        <v>4</v>
      </c>
      <c r="E78" s="196">
        <v>75</v>
      </c>
      <c r="F78" s="196">
        <v>108</v>
      </c>
      <c r="G78" s="750"/>
      <c r="H78" s="196">
        <v>100.59880239520957</v>
      </c>
      <c r="I78" s="196">
        <v>49.090909090909093</v>
      </c>
      <c r="J78" s="196">
        <v>72.043010752688161</v>
      </c>
      <c r="K78" s="196">
        <v>64.885496183206101</v>
      </c>
      <c r="L78" s="196">
        <v>10.25</v>
      </c>
      <c r="M78" s="111"/>
      <c r="N78" s="111"/>
    </row>
    <row r="79" spans="1:14" s="272" customFormat="1" ht="15.75" customHeight="1" x14ac:dyDescent="0.25">
      <c r="A79" s="952"/>
      <c r="B79" s="949"/>
      <c r="C79" s="480" t="s">
        <v>348</v>
      </c>
      <c r="D79" s="383">
        <v>4</v>
      </c>
      <c r="E79" s="382">
        <v>75</v>
      </c>
      <c r="F79" s="383">
        <v>108</v>
      </c>
      <c r="G79" s="746"/>
      <c r="H79" s="384">
        <v>100.59880239520957</v>
      </c>
      <c r="I79" s="384">
        <v>49.090909090909093</v>
      </c>
      <c r="J79" s="384">
        <v>72.043010752688161</v>
      </c>
      <c r="K79" s="384">
        <v>64.885496183206101</v>
      </c>
      <c r="L79" s="384">
        <v>10.25</v>
      </c>
      <c r="M79" s="111"/>
      <c r="N79" s="111"/>
    </row>
    <row r="80" spans="1:14" s="272" customFormat="1" ht="15.75" customHeight="1" x14ac:dyDescent="0.25">
      <c r="A80" s="952"/>
      <c r="B80" s="947" t="s">
        <v>349</v>
      </c>
      <c r="C80" s="483" t="s">
        <v>73</v>
      </c>
      <c r="D80" s="196">
        <v>3</v>
      </c>
      <c r="E80" s="194">
        <v>60</v>
      </c>
      <c r="F80" s="195">
        <v>100.55555555555556</v>
      </c>
      <c r="G80" s="745"/>
      <c r="H80" s="202">
        <v>90.839694656488547</v>
      </c>
      <c r="I80" s="206">
        <v>48.648648648648646</v>
      </c>
      <c r="J80" s="106">
        <v>83.760683760683747</v>
      </c>
      <c r="K80" s="206">
        <v>53.521126760563376</v>
      </c>
      <c r="L80" s="196">
        <v>17</v>
      </c>
      <c r="M80" s="111"/>
      <c r="N80" s="111"/>
    </row>
    <row r="81" spans="1:14" s="272" customFormat="1" ht="15.75" customHeight="1" x14ac:dyDescent="0.25">
      <c r="A81" s="952"/>
      <c r="B81" s="948"/>
      <c r="C81" s="110" t="s">
        <v>75</v>
      </c>
      <c r="D81" s="196"/>
      <c r="E81" s="196"/>
      <c r="F81" s="196"/>
      <c r="G81" s="750"/>
      <c r="H81" s="196"/>
      <c r="I81" s="196"/>
      <c r="J81" s="196"/>
      <c r="K81" s="196"/>
      <c r="L81" s="196"/>
      <c r="M81" s="111"/>
      <c r="N81" s="111"/>
    </row>
    <row r="82" spans="1:14" s="272" customFormat="1" ht="15.75" customHeight="1" x14ac:dyDescent="0.25">
      <c r="A82" s="952"/>
      <c r="B82" s="949"/>
      <c r="C82" s="480" t="s">
        <v>278</v>
      </c>
      <c r="D82" s="383">
        <v>3</v>
      </c>
      <c r="E82" s="382">
        <v>60</v>
      </c>
      <c r="F82" s="383">
        <v>100.55555555555556</v>
      </c>
      <c r="G82" s="746"/>
      <c r="H82" s="384">
        <v>90.839694656488547</v>
      </c>
      <c r="I82" s="384">
        <v>48.648648648648646</v>
      </c>
      <c r="J82" s="384">
        <v>83.760683760683747</v>
      </c>
      <c r="K82" s="384">
        <v>53.521126760563376</v>
      </c>
      <c r="L82" s="384">
        <v>17</v>
      </c>
      <c r="M82" s="111"/>
      <c r="N82" s="111"/>
    </row>
    <row r="83" spans="1:14" ht="15.75" customHeight="1" x14ac:dyDescent="0.25">
      <c r="A83" s="953"/>
      <c r="B83" s="945" t="s">
        <v>211</v>
      </c>
      <c r="C83" s="946"/>
      <c r="D83" s="718">
        <v>21</v>
      </c>
      <c r="E83" s="719">
        <v>395</v>
      </c>
      <c r="F83" s="718">
        <v>104.1350210970464</v>
      </c>
      <c r="G83" s="747"/>
      <c r="H83" s="720">
        <v>91.330166270783835</v>
      </c>
      <c r="I83" s="720">
        <v>42.616033755274259</v>
      </c>
      <c r="J83" s="720">
        <v>69.14103923647933</v>
      </c>
      <c r="K83" s="720">
        <v>64.733542319749219</v>
      </c>
      <c r="L83" s="720">
        <v>29.285714285714285</v>
      </c>
      <c r="M83" s="111"/>
      <c r="N83" s="111"/>
    </row>
    <row r="84" spans="1:14" ht="15.75" customHeight="1" x14ac:dyDescent="0.25">
      <c r="A84" s="942" t="s">
        <v>162</v>
      </c>
      <c r="B84" s="955" t="s">
        <v>76</v>
      </c>
      <c r="C84" s="110" t="s">
        <v>77</v>
      </c>
      <c r="D84" s="693"/>
      <c r="E84" s="694"/>
      <c r="F84" s="695"/>
      <c r="G84" s="745"/>
      <c r="H84" s="696"/>
      <c r="I84" s="697"/>
      <c r="J84" s="697"/>
      <c r="K84" s="697"/>
      <c r="L84" s="698"/>
      <c r="M84" s="111"/>
      <c r="N84" s="111"/>
    </row>
    <row r="85" spans="1:14" ht="15.75" customHeight="1" x14ac:dyDescent="0.25">
      <c r="A85" s="944"/>
      <c r="B85" s="956"/>
      <c r="C85" s="381" t="s">
        <v>279</v>
      </c>
      <c r="D85" s="383">
        <v>0</v>
      </c>
      <c r="E85" s="382">
        <v>0</v>
      </c>
      <c r="F85" s="383"/>
      <c r="G85" s="746"/>
      <c r="H85" s="384"/>
      <c r="I85" s="384"/>
      <c r="J85" s="384"/>
      <c r="K85" s="384"/>
      <c r="L85" s="384"/>
      <c r="M85" s="111"/>
      <c r="N85" s="111"/>
    </row>
    <row r="86" spans="1:14" ht="15.75" customHeight="1" x14ac:dyDescent="0.25">
      <c r="A86" s="944"/>
      <c r="B86" s="947" t="s">
        <v>78</v>
      </c>
      <c r="C86" s="110" t="s">
        <v>165</v>
      </c>
      <c r="D86" s="196">
        <v>1</v>
      </c>
      <c r="E86" s="194">
        <v>15</v>
      </c>
      <c r="F86" s="196">
        <v>104.44444444444446</v>
      </c>
      <c r="G86" s="748"/>
      <c r="H86" s="193">
        <v>55.555555555555557</v>
      </c>
      <c r="I86" s="193">
        <v>300</v>
      </c>
      <c r="J86" s="193">
        <v>750</v>
      </c>
      <c r="K86" s="193">
        <v>45.454545454545453</v>
      </c>
      <c r="L86" s="193">
        <v>60</v>
      </c>
      <c r="M86" s="111"/>
      <c r="N86" s="111"/>
    </row>
    <row r="87" spans="1:14" ht="15.75" customHeight="1" x14ac:dyDescent="0.25">
      <c r="A87" s="944"/>
      <c r="B87" s="948"/>
      <c r="C87" s="110" t="s">
        <v>80</v>
      </c>
      <c r="D87" s="196"/>
      <c r="E87" s="194"/>
      <c r="F87" s="195"/>
      <c r="G87" s="745"/>
      <c r="H87" s="202"/>
      <c r="I87" s="206"/>
      <c r="J87" s="206"/>
      <c r="K87" s="206"/>
      <c r="L87" s="28"/>
      <c r="M87" s="111"/>
      <c r="N87" s="111"/>
    </row>
    <row r="88" spans="1:14" ht="15.75" customHeight="1" x14ac:dyDescent="0.25">
      <c r="A88" s="944"/>
      <c r="B88" s="949"/>
      <c r="C88" s="381" t="s">
        <v>280</v>
      </c>
      <c r="D88" s="383">
        <v>1</v>
      </c>
      <c r="E88" s="382">
        <v>15</v>
      </c>
      <c r="F88" s="383">
        <v>104.44444444444446</v>
      </c>
      <c r="G88" s="746"/>
      <c r="H88" s="384">
        <v>55.555555555555557</v>
      </c>
      <c r="I88" s="384">
        <v>300</v>
      </c>
      <c r="J88" s="384">
        <v>750</v>
      </c>
      <c r="K88" s="384">
        <v>45.454545454545453</v>
      </c>
      <c r="L88" s="384">
        <v>60</v>
      </c>
      <c r="M88" s="111"/>
      <c r="N88" s="111"/>
    </row>
    <row r="89" spans="1:14" ht="15.75" customHeight="1" x14ac:dyDescent="0.25">
      <c r="A89" s="944"/>
      <c r="B89" s="947" t="s">
        <v>81</v>
      </c>
      <c r="C89" s="110" t="s">
        <v>82</v>
      </c>
      <c r="D89" s="196">
        <v>5</v>
      </c>
      <c r="E89" s="194">
        <v>100</v>
      </c>
      <c r="F89" s="195">
        <v>91</v>
      </c>
      <c r="G89" s="745"/>
      <c r="H89" s="202">
        <v>79.891304347826093</v>
      </c>
      <c r="I89" s="206">
        <v>16.901408450704224</v>
      </c>
      <c r="J89" s="28">
        <v>65.677966101694906</v>
      </c>
      <c r="K89" s="206">
        <v>69.142857142857139</v>
      </c>
      <c r="L89" s="28">
        <v>33</v>
      </c>
      <c r="M89" s="111"/>
      <c r="N89" s="111"/>
    </row>
    <row r="90" spans="1:14" ht="15.75" customHeight="1" x14ac:dyDescent="0.25">
      <c r="A90" s="944"/>
      <c r="B90" s="948"/>
      <c r="C90" s="110" t="s">
        <v>83</v>
      </c>
      <c r="D90" s="196"/>
      <c r="E90" s="194"/>
      <c r="F90" s="195"/>
      <c r="G90" s="745"/>
      <c r="H90" s="202"/>
      <c r="I90" s="206"/>
      <c r="J90" s="106"/>
      <c r="K90" s="206"/>
      <c r="L90" s="28"/>
      <c r="M90" s="111"/>
      <c r="N90" s="111"/>
    </row>
    <row r="91" spans="1:14" ht="15.75" customHeight="1" x14ac:dyDescent="0.25">
      <c r="A91" s="944"/>
      <c r="B91" s="949"/>
      <c r="C91" s="381" t="s">
        <v>331</v>
      </c>
      <c r="D91" s="383">
        <v>5</v>
      </c>
      <c r="E91" s="382">
        <v>100</v>
      </c>
      <c r="F91" s="383">
        <v>91</v>
      </c>
      <c r="G91" s="746"/>
      <c r="H91" s="384">
        <v>79.891304347826093</v>
      </c>
      <c r="I91" s="384">
        <v>16.901408450704224</v>
      </c>
      <c r="J91" s="384">
        <v>65.677966101694906</v>
      </c>
      <c r="K91" s="384">
        <v>69.142857142857139</v>
      </c>
      <c r="L91" s="384">
        <v>33</v>
      </c>
      <c r="M91" s="111"/>
      <c r="N91" s="111"/>
    </row>
    <row r="92" spans="1:14" ht="15.75" customHeight="1" x14ac:dyDescent="0.25">
      <c r="A92" s="944"/>
      <c r="B92" s="947" t="s">
        <v>84</v>
      </c>
      <c r="C92" s="110" t="s">
        <v>85</v>
      </c>
      <c r="D92" s="196">
        <v>4</v>
      </c>
      <c r="E92" s="194">
        <v>75</v>
      </c>
      <c r="F92" s="195">
        <v>103.55555555555556</v>
      </c>
      <c r="G92" s="745"/>
      <c r="H92" s="202">
        <v>95.731707317073173</v>
      </c>
      <c r="I92" s="206">
        <v>25</v>
      </c>
      <c r="J92" s="206">
        <v>77.966101694915253</v>
      </c>
      <c r="K92" s="206">
        <v>71.538461538461533</v>
      </c>
      <c r="L92" s="28">
        <v>24.5</v>
      </c>
      <c r="M92" s="111"/>
      <c r="N92" s="111"/>
    </row>
    <row r="93" spans="1:14" ht="15.75" customHeight="1" x14ac:dyDescent="0.25">
      <c r="A93" s="944"/>
      <c r="B93" s="948"/>
      <c r="C93" s="110" t="s">
        <v>240</v>
      </c>
      <c r="D93" s="196"/>
      <c r="E93" s="194"/>
      <c r="F93" s="195"/>
      <c r="G93" s="745"/>
      <c r="H93" s="202"/>
      <c r="I93" s="206"/>
      <c r="J93" s="206"/>
      <c r="K93" s="206"/>
      <c r="L93" s="28"/>
      <c r="M93" s="111"/>
      <c r="N93" s="111"/>
    </row>
    <row r="94" spans="1:14" ht="15.75" customHeight="1" x14ac:dyDescent="0.25">
      <c r="A94" s="944"/>
      <c r="B94" s="949"/>
      <c r="C94" s="381" t="s">
        <v>281</v>
      </c>
      <c r="D94" s="383">
        <v>4</v>
      </c>
      <c r="E94" s="382">
        <v>75</v>
      </c>
      <c r="F94" s="385">
        <v>103.55555555555556</v>
      </c>
      <c r="G94" s="749"/>
      <c r="H94" s="386">
        <v>95.731707317073173</v>
      </c>
      <c r="I94" s="387">
        <v>25</v>
      </c>
      <c r="J94" s="387">
        <v>77.966101694915253</v>
      </c>
      <c r="K94" s="387">
        <v>71.538461538461533</v>
      </c>
      <c r="L94" s="388">
        <v>24.5</v>
      </c>
      <c r="M94" s="111"/>
      <c r="N94" s="111"/>
    </row>
    <row r="95" spans="1:14" ht="15.75" customHeight="1" x14ac:dyDescent="0.25">
      <c r="A95" s="944"/>
      <c r="B95" s="947" t="s">
        <v>87</v>
      </c>
      <c r="C95" s="110" t="s">
        <v>88</v>
      </c>
      <c r="D95" s="196"/>
      <c r="E95" s="194"/>
      <c r="F95" s="195"/>
      <c r="G95" s="745"/>
      <c r="H95" s="202"/>
      <c r="I95" s="206"/>
      <c r="J95" s="206"/>
      <c r="K95" s="206"/>
      <c r="L95" s="28"/>
      <c r="M95" s="111"/>
      <c r="N95" s="111"/>
    </row>
    <row r="96" spans="1:14" ht="15.75" customHeight="1" x14ac:dyDescent="0.25">
      <c r="A96" s="944"/>
      <c r="B96" s="948"/>
      <c r="C96" s="110" t="s">
        <v>89</v>
      </c>
      <c r="D96" s="196">
        <v>7</v>
      </c>
      <c r="E96" s="194">
        <v>135</v>
      </c>
      <c r="F96" s="195">
        <v>107.16049382716048</v>
      </c>
      <c r="G96" s="745"/>
      <c r="H96" s="202">
        <v>80.463576158940398</v>
      </c>
      <c r="I96" s="206">
        <v>35.454545454545453</v>
      </c>
      <c r="J96" s="206">
        <v>59.326424870466319</v>
      </c>
      <c r="K96" s="206">
        <v>95.319148936170222</v>
      </c>
      <c r="L96" s="28">
        <v>24.714285714285715</v>
      </c>
      <c r="M96" s="111"/>
      <c r="N96" s="111"/>
    </row>
    <row r="97" spans="1:14" ht="15.75" customHeight="1" x14ac:dyDescent="0.25">
      <c r="A97" s="944"/>
      <c r="B97" s="948"/>
      <c r="C97" s="110" t="s">
        <v>90</v>
      </c>
      <c r="D97" s="196"/>
      <c r="E97" s="194"/>
      <c r="F97" s="195"/>
      <c r="G97" s="745"/>
      <c r="H97" s="202"/>
      <c r="I97" s="206"/>
      <c r="J97" s="206"/>
      <c r="K97" s="206"/>
      <c r="L97" s="28"/>
      <c r="M97" s="111"/>
      <c r="N97" s="111"/>
    </row>
    <row r="98" spans="1:14" ht="15.75" customHeight="1" x14ac:dyDescent="0.25">
      <c r="A98" s="944"/>
      <c r="B98" s="948"/>
      <c r="C98" s="110" t="s">
        <v>166</v>
      </c>
      <c r="D98" s="196">
        <v>4</v>
      </c>
      <c r="E98" s="194">
        <v>80</v>
      </c>
      <c r="F98" s="195">
        <v>100.83333333333333</v>
      </c>
      <c r="G98" s="745"/>
      <c r="H98" s="202">
        <v>80.102040816326536</v>
      </c>
      <c r="I98" s="206">
        <v>10.606060606060606</v>
      </c>
      <c r="J98" s="206">
        <v>70.046082949308754</v>
      </c>
      <c r="K98" s="206">
        <v>110.93750000000003</v>
      </c>
      <c r="L98" s="28">
        <v>20.25</v>
      </c>
      <c r="M98" s="111"/>
      <c r="N98" s="111"/>
    </row>
    <row r="99" spans="1:14" ht="15.75" customHeight="1" x14ac:dyDescent="0.25">
      <c r="A99" s="944"/>
      <c r="B99" s="949"/>
      <c r="C99" s="381" t="s">
        <v>282</v>
      </c>
      <c r="D99" s="383">
        <v>11</v>
      </c>
      <c r="E99" s="382">
        <v>215</v>
      </c>
      <c r="F99" s="383">
        <v>104.8062015503876</v>
      </c>
      <c r="G99" s="746"/>
      <c r="H99" s="384">
        <v>80.321285140562253</v>
      </c>
      <c r="I99" s="384">
        <v>26.13636363636364</v>
      </c>
      <c r="J99" s="384">
        <v>63.184079601990049</v>
      </c>
      <c r="K99" s="384">
        <v>100.82644628099173</v>
      </c>
      <c r="L99" s="384">
        <v>23.09090909090909</v>
      </c>
      <c r="M99" s="111"/>
      <c r="N99" s="111"/>
    </row>
    <row r="100" spans="1:14" ht="15.75" customHeight="1" x14ac:dyDescent="0.25">
      <c r="A100" s="944"/>
      <c r="B100" s="947" t="s">
        <v>92</v>
      </c>
      <c r="C100" s="110" t="s">
        <v>93</v>
      </c>
      <c r="D100" s="196"/>
      <c r="E100" s="194"/>
      <c r="F100" s="195"/>
      <c r="G100" s="745"/>
      <c r="H100" s="202"/>
      <c r="I100" s="206"/>
      <c r="J100" s="206"/>
      <c r="K100" s="206"/>
      <c r="L100" s="28"/>
      <c r="M100" s="111"/>
      <c r="N100" s="111"/>
    </row>
    <row r="101" spans="1:14" ht="15.75" customHeight="1" x14ac:dyDescent="0.25">
      <c r="A101" s="944"/>
      <c r="B101" s="948"/>
      <c r="C101" s="110" t="s">
        <v>94</v>
      </c>
      <c r="D101" s="196">
        <v>6</v>
      </c>
      <c r="E101" s="194">
        <v>115</v>
      </c>
      <c r="F101" s="195">
        <v>98.260869565217391</v>
      </c>
      <c r="G101" s="745"/>
      <c r="H101" s="202">
        <v>93.951612903225808</v>
      </c>
      <c r="I101" s="206">
        <v>36.53846153846154</v>
      </c>
      <c r="J101" s="106">
        <v>57.912457912457917</v>
      </c>
      <c r="K101" s="206">
        <v>151.66666666666666</v>
      </c>
      <c r="L101" s="28">
        <v>17.666666666666668</v>
      </c>
      <c r="M101" s="111"/>
      <c r="N101" s="111"/>
    </row>
    <row r="102" spans="1:14" ht="15.75" customHeight="1" x14ac:dyDescent="0.25">
      <c r="A102" s="944"/>
      <c r="B102" s="948"/>
      <c r="C102" s="110" t="s">
        <v>95</v>
      </c>
      <c r="D102" s="196"/>
      <c r="E102" s="194"/>
      <c r="F102" s="195"/>
      <c r="G102" s="745"/>
      <c r="H102" s="202"/>
      <c r="I102" s="206"/>
      <c r="J102" s="206"/>
      <c r="K102" s="206"/>
      <c r="L102" s="28"/>
      <c r="M102" s="111"/>
      <c r="N102" s="111"/>
    </row>
    <row r="103" spans="1:14" ht="15.75" customHeight="1" x14ac:dyDescent="0.25">
      <c r="A103" s="944"/>
      <c r="B103" s="949"/>
      <c r="C103" s="381" t="s">
        <v>283</v>
      </c>
      <c r="D103" s="383">
        <v>6</v>
      </c>
      <c r="E103" s="382">
        <v>115</v>
      </c>
      <c r="F103" s="383">
        <v>98.260869565217391</v>
      </c>
      <c r="G103" s="746"/>
      <c r="H103" s="384">
        <v>93.951612903225808</v>
      </c>
      <c r="I103" s="384">
        <v>36.53846153846154</v>
      </c>
      <c r="J103" s="384">
        <v>57.912457912457917</v>
      </c>
      <c r="K103" s="384">
        <v>151.66666666666666</v>
      </c>
      <c r="L103" s="384">
        <v>17.666666666666668</v>
      </c>
      <c r="M103" s="111"/>
      <c r="N103" s="111"/>
    </row>
    <row r="104" spans="1:14" ht="15.75" customHeight="1" x14ac:dyDescent="0.25">
      <c r="A104" s="944"/>
      <c r="B104" s="947" t="s">
        <v>96</v>
      </c>
      <c r="C104" s="110" t="s">
        <v>97</v>
      </c>
      <c r="D104" s="196"/>
      <c r="E104" s="194"/>
      <c r="F104" s="195"/>
      <c r="G104" s="745"/>
      <c r="H104" s="202"/>
      <c r="I104" s="206"/>
      <c r="J104" s="206"/>
      <c r="K104" s="206"/>
      <c r="L104" s="28"/>
      <c r="M104" s="111"/>
      <c r="N104" s="111"/>
    </row>
    <row r="105" spans="1:14" ht="15.75" customHeight="1" x14ac:dyDescent="0.25">
      <c r="A105" s="944"/>
      <c r="B105" s="948"/>
      <c r="C105" s="110" t="s">
        <v>98</v>
      </c>
      <c r="D105" s="196">
        <v>5</v>
      </c>
      <c r="E105" s="194">
        <v>95</v>
      </c>
      <c r="F105" s="195">
        <v>100</v>
      </c>
      <c r="G105" s="745"/>
      <c r="H105" s="202">
        <v>81.212121212121218</v>
      </c>
      <c r="I105" s="206">
        <v>0</v>
      </c>
      <c r="J105" s="206">
        <v>72.659176029962552</v>
      </c>
      <c r="K105" s="206">
        <v>77.575757575757578</v>
      </c>
      <c r="L105" s="28">
        <v>5.2</v>
      </c>
      <c r="M105" s="111"/>
      <c r="N105" s="111"/>
    </row>
    <row r="106" spans="1:14" ht="15.75" customHeight="1" x14ac:dyDescent="0.25">
      <c r="A106" s="944"/>
      <c r="B106" s="948"/>
      <c r="C106" s="110" t="s">
        <v>99</v>
      </c>
      <c r="D106" s="196">
        <v>1</v>
      </c>
      <c r="E106" s="194">
        <v>20</v>
      </c>
      <c r="F106" s="195">
        <v>96.666666666666657</v>
      </c>
      <c r="G106" s="745"/>
      <c r="H106" s="202">
        <v>77.5</v>
      </c>
      <c r="I106" s="206">
        <v>0</v>
      </c>
      <c r="J106" s="106">
        <v>75.510204081632665</v>
      </c>
      <c r="K106" s="206">
        <v>70.588235294117638</v>
      </c>
      <c r="L106" s="28">
        <v>7</v>
      </c>
      <c r="M106" s="111"/>
      <c r="N106" s="111"/>
    </row>
    <row r="107" spans="1:14" ht="15.75" customHeight="1" x14ac:dyDescent="0.25">
      <c r="A107" s="944"/>
      <c r="B107" s="949"/>
      <c r="C107" s="381" t="s">
        <v>284</v>
      </c>
      <c r="D107" s="383">
        <v>6</v>
      </c>
      <c r="E107" s="382">
        <v>115</v>
      </c>
      <c r="F107" s="383">
        <v>99.420289855072468</v>
      </c>
      <c r="G107" s="746"/>
      <c r="H107" s="384">
        <v>80.487804878048792</v>
      </c>
      <c r="I107" s="384">
        <v>0</v>
      </c>
      <c r="J107" s="384">
        <v>73.101265822784811</v>
      </c>
      <c r="K107" s="384">
        <v>76.381909547738687</v>
      </c>
      <c r="L107" s="384">
        <v>5.5</v>
      </c>
      <c r="M107" s="111"/>
      <c r="N107" s="111"/>
    </row>
    <row r="108" spans="1:14" ht="15.75" customHeight="1" x14ac:dyDescent="0.25">
      <c r="A108" s="943"/>
      <c r="B108" s="945" t="s">
        <v>212</v>
      </c>
      <c r="C108" s="946"/>
      <c r="D108" s="718">
        <v>33</v>
      </c>
      <c r="E108" s="719">
        <v>635</v>
      </c>
      <c r="F108" s="718">
        <v>100.31496062992127</v>
      </c>
      <c r="G108" s="747"/>
      <c r="H108" s="720">
        <v>84.23831070889895</v>
      </c>
      <c r="I108" s="720">
        <v>26.376146788990823</v>
      </c>
      <c r="J108" s="720">
        <v>66.952789699570829</v>
      </c>
      <c r="K108" s="720">
        <v>91.078431372549034</v>
      </c>
      <c r="L108" s="720">
        <v>21.696969696969695</v>
      </c>
      <c r="M108" s="111"/>
      <c r="N108" s="111"/>
    </row>
    <row r="109" spans="1:14" ht="15.75" customHeight="1" x14ac:dyDescent="0.25">
      <c r="A109" s="784" t="s">
        <v>174</v>
      </c>
      <c r="B109" s="942" t="s">
        <v>100</v>
      </c>
      <c r="C109" s="110" t="s">
        <v>101</v>
      </c>
      <c r="D109" s="196">
        <v>2</v>
      </c>
      <c r="E109" s="194">
        <v>40</v>
      </c>
      <c r="F109" s="195">
        <v>80</v>
      </c>
      <c r="G109" s="745"/>
      <c r="H109" s="202">
        <v>96.428571428571431</v>
      </c>
      <c r="I109" s="206">
        <v>37.037037037037038</v>
      </c>
      <c r="J109" s="206">
        <v>122.85714285714286</v>
      </c>
      <c r="K109" s="206">
        <v>100</v>
      </c>
      <c r="L109" s="28">
        <v>17</v>
      </c>
      <c r="M109" s="111"/>
      <c r="N109" s="111"/>
    </row>
    <row r="110" spans="1:14" ht="15.75" customHeight="1" x14ac:dyDescent="0.25">
      <c r="A110" s="784"/>
      <c r="B110" s="944"/>
      <c r="C110" s="110" t="s">
        <v>102</v>
      </c>
      <c r="D110" s="196">
        <v>1</v>
      </c>
      <c r="E110" s="194">
        <v>15</v>
      </c>
      <c r="F110" s="196">
        <v>106.66666666666667</v>
      </c>
      <c r="G110" s="748"/>
      <c r="H110" s="193">
        <v>108.33333333333333</v>
      </c>
      <c r="I110" s="193">
        <v>40</v>
      </c>
      <c r="J110" s="193">
        <v>71.428571428571431</v>
      </c>
      <c r="K110" s="193">
        <v>58.333333333333336</v>
      </c>
      <c r="L110" s="193">
        <v>12</v>
      </c>
      <c r="M110" s="111"/>
      <c r="N110" s="111"/>
    </row>
    <row r="111" spans="1:14" ht="15.75" customHeight="1" x14ac:dyDescent="0.25">
      <c r="A111" s="784"/>
      <c r="B111" s="944"/>
      <c r="C111" s="483" t="s">
        <v>351</v>
      </c>
      <c r="D111" s="196">
        <v>1</v>
      </c>
      <c r="E111" s="194">
        <v>15</v>
      </c>
      <c r="F111" s="196">
        <v>75.555555555555571</v>
      </c>
      <c r="G111" s="748"/>
      <c r="H111" s="193">
        <v>111.53846153846155</v>
      </c>
      <c r="I111" s="193">
        <v>0</v>
      </c>
      <c r="J111" s="193">
        <v>96.774193548387089</v>
      </c>
      <c r="K111" s="193">
        <v>100</v>
      </c>
      <c r="L111" s="193">
        <v>9</v>
      </c>
      <c r="M111" s="111"/>
      <c r="N111" s="111"/>
    </row>
    <row r="112" spans="1:14" ht="15.75" customHeight="1" x14ac:dyDescent="0.25">
      <c r="A112" s="784"/>
      <c r="B112" s="943"/>
      <c r="C112" s="381" t="s">
        <v>285</v>
      </c>
      <c r="D112" s="383">
        <v>4</v>
      </c>
      <c r="E112" s="382">
        <v>70</v>
      </c>
      <c r="F112" s="383">
        <v>84.761904761904759</v>
      </c>
      <c r="G112" s="746"/>
      <c r="H112" s="383">
        <v>102.05479452054796</v>
      </c>
      <c r="I112" s="384">
        <v>32.653061224489797</v>
      </c>
      <c r="J112" s="384">
        <v>95.370370370370367</v>
      </c>
      <c r="K112" s="384">
        <v>84.848484848484844</v>
      </c>
      <c r="L112" s="384">
        <v>13.75</v>
      </c>
      <c r="M112" s="111"/>
      <c r="N112" s="111"/>
    </row>
    <row r="113" spans="1:14" ht="15" x14ac:dyDescent="0.25">
      <c r="A113" s="784"/>
      <c r="B113" s="942" t="s">
        <v>104</v>
      </c>
      <c r="C113" s="110" t="s">
        <v>105</v>
      </c>
      <c r="D113" s="198">
        <v>3</v>
      </c>
      <c r="E113" s="197">
        <v>60</v>
      </c>
      <c r="F113" s="198">
        <v>63.888888888888893</v>
      </c>
      <c r="G113" s="751"/>
      <c r="H113" s="198">
        <v>73.493975903614455</v>
      </c>
      <c r="I113" s="204">
        <v>36</v>
      </c>
      <c r="J113" s="204">
        <v>68.421052631578945</v>
      </c>
      <c r="K113" s="204">
        <v>71.014492753623188</v>
      </c>
      <c r="L113" s="204">
        <v>10.333333333333334</v>
      </c>
      <c r="M113" s="111"/>
      <c r="N113" s="111"/>
    </row>
    <row r="114" spans="1:14" x14ac:dyDescent="0.25">
      <c r="A114" s="784"/>
      <c r="B114" s="943"/>
      <c r="C114" s="381" t="s">
        <v>286</v>
      </c>
      <c r="D114" s="383">
        <v>3</v>
      </c>
      <c r="E114" s="382">
        <v>60</v>
      </c>
      <c r="F114" s="383">
        <v>63.888888888888893</v>
      </c>
      <c r="G114" s="746"/>
      <c r="H114" s="383">
        <v>73.493975903614455</v>
      </c>
      <c r="I114" s="384">
        <v>36</v>
      </c>
      <c r="J114" s="384">
        <v>68.421052631578945</v>
      </c>
      <c r="K114" s="384">
        <v>71.014492753623188</v>
      </c>
      <c r="L114" s="384">
        <v>10.333333333333334</v>
      </c>
      <c r="M114" s="111"/>
      <c r="N114" s="111"/>
    </row>
    <row r="115" spans="1:14" x14ac:dyDescent="0.25">
      <c r="A115" s="784"/>
      <c r="B115" s="942" t="s">
        <v>106</v>
      </c>
      <c r="C115" s="110" t="s">
        <v>107</v>
      </c>
      <c r="D115" s="200"/>
      <c r="E115" s="199"/>
      <c r="F115" s="200"/>
      <c r="G115" s="752"/>
      <c r="H115" s="76"/>
      <c r="I115" s="28"/>
      <c r="J115" s="28"/>
      <c r="K115" s="28"/>
      <c r="L115" s="28"/>
      <c r="M115" s="111"/>
      <c r="N115" s="111"/>
    </row>
    <row r="116" spans="1:14" x14ac:dyDescent="0.25">
      <c r="A116" s="784"/>
      <c r="B116" s="944"/>
      <c r="C116" s="110" t="s">
        <v>108</v>
      </c>
      <c r="D116" s="200">
        <v>2</v>
      </c>
      <c r="E116" s="199">
        <v>35</v>
      </c>
      <c r="F116" s="200">
        <v>104.76190476190474</v>
      </c>
      <c r="G116" s="752"/>
      <c r="H116" s="76">
        <v>91.764705882352942</v>
      </c>
      <c r="I116" s="28">
        <v>61.111111111111107</v>
      </c>
      <c r="J116" s="28">
        <v>35.483870967741929</v>
      </c>
      <c r="K116" s="28">
        <v>73.07692307692308</v>
      </c>
      <c r="L116" s="28">
        <v>27.5</v>
      </c>
      <c r="M116" s="111"/>
      <c r="N116" s="111"/>
    </row>
    <row r="117" spans="1:14" x14ac:dyDescent="0.25">
      <c r="A117" s="784"/>
      <c r="B117" s="944"/>
      <c r="C117" s="110" t="s">
        <v>109</v>
      </c>
      <c r="D117" s="200">
        <v>2</v>
      </c>
      <c r="E117" s="199">
        <v>40</v>
      </c>
      <c r="F117" s="200">
        <v>105.83333333333333</v>
      </c>
      <c r="G117" s="752"/>
      <c r="H117" s="76">
        <v>81.72043010752688</v>
      </c>
      <c r="I117" s="28">
        <v>37.777777777777786</v>
      </c>
      <c r="J117" s="28">
        <v>40</v>
      </c>
      <c r="K117" s="28">
        <v>78.205128205128204</v>
      </c>
      <c r="L117" s="28">
        <v>41.5</v>
      </c>
      <c r="M117" s="111"/>
      <c r="N117" s="111"/>
    </row>
    <row r="118" spans="1:14" x14ac:dyDescent="0.25">
      <c r="A118" s="784"/>
      <c r="B118" s="943"/>
      <c r="C118" s="381" t="s">
        <v>287</v>
      </c>
      <c r="D118" s="383">
        <v>4</v>
      </c>
      <c r="E118" s="382">
        <v>75</v>
      </c>
      <c r="F118" s="383">
        <v>105.33333333333333</v>
      </c>
      <c r="G118" s="746"/>
      <c r="H118" s="383">
        <v>86.516853932584269</v>
      </c>
      <c r="I118" s="384">
        <v>48.148148148148145</v>
      </c>
      <c r="J118" s="384">
        <v>38.418079096045197</v>
      </c>
      <c r="K118" s="384">
        <v>76.923076923076934</v>
      </c>
      <c r="L118" s="384">
        <v>34.5</v>
      </c>
      <c r="M118" s="111"/>
      <c r="N118" s="111"/>
    </row>
    <row r="119" spans="1:14" x14ac:dyDescent="0.25">
      <c r="A119" s="784" t="s">
        <v>213</v>
      </c>
      <c r="B119" s="945" t="s">
        <v>213</v>
      </c>
      <c r="C119" s="946"/>
      <c r="D119" s="718">
        <v>11</v>
      </c>
      <c r="E119" s="719">
        <v>205</v>
      </c>
      <c r="F119" s="718">
        <v>86.17886178861788</v>
      </c>
      <c r="G119" s="747"/>
      <c r="H119" s="718">
        <v>89.434889434889442</v>
      </c>
      <c r="I119" s="720">
        <v>41.29032258064516</v>
      </c>
      <c r="J119" s="720">
        <v>62.10526315789474</v>
      </c>
      <c r="K119" s="720">
        <v>78.308823529411768</v>
      </c>
      <c r="L119" s="720">
        <v>20.363636363636363</v>
      </c>
      <c r="M119" s="111"/>
      <c r="N119" s="111"/>
    </row>
    <row r="120" spans="1:14" x14ac:dyDescent="0.25">
      <c r="A120" s="942" t="s">
        <v>177</v>
      </c>
      <c r="B120" s="947" t="s">
        <v>110</v>
      </c>
      <c r="C120" s="110" t="s">
        <v>111</v>
      </c>
      <c r="D120" s="200">
        <v>3</v>
      </c>
      <c r="E120" s="199">
        <v>60</v>
      </c>
      <c r="F120" s="200">
        <v>99.444444444444429</v>
      </c>
      <c r="G120" s="752"/>
      <c r="H120" s="76">
        <v>97.037037037037038</v>
      </c>
      <c r="I120" s="28">
        <v>62.5</v>
      </c>
      <c r="J120" s="28">
        <v>93.006993006993028</v>
      </c>
      <c r="K120" s="28">
        <v>94.545454545454547</v>
      </c>
      <c r="L120" s="28">
        <v>31</v>
      </c>
      <c r="M120" s="111"/>
      <c r="N120" s="111"/>
    </row>
    <row r="121" spans="1:14" x14ac:dyDescent="0.25">
      <c r="A121" s="944"/>
      <c r="B121" s="948"/>
      <c r="C121" s="110" t="s">
        <v>112</v>
      </c>
      <c r="D121" s="200">
        <v>1</v>
      </c>
      <c r="E121" s="199">
        <v>20</v>
      </c>
      <c r="F121" s="200">
        <v>105</v>
      </c>
      <c r="G121" s="752"/>
      <c r="H121" s="76">
        <v>95.833333333333343</v>
      </c>
      <c r="I121" s="28">
        <v>0</v>
      </c>
      <c r="J121" s="28">
        <v>76.470588235294116</v>
      </c>
      <c r="K121" s="28">
        <v>100</v>
      </c>
      <c r="L121" s="28">
        <v>57</v>
      </c>
      <c r="M121" s="111"/>
      <c r="N121" s="111"/>
    </row>
    <row r="122" spans="1:14" x14ac:dyDescent="0.25">
      <c r="A122" s="944"/>
      <c r="B122" s="948"/>
      <c r="C122" s="110" t="s">
        <v>113</v>
      </c>
      <c r="D122" s="200"/>
      <c r="E122" s="199"/>
      <c r="F122" s="200"/>
      <c r="G122" s="752"/>
      <c r="H122" s="76"/>
      <c r="I122" s="28"/>
      <c r="J122" s="28"/>
      <c r="K122" s="28"/>
      <c r="L122" s="28"/>
      <c r="M122" s="111"/>
      <c r="N122" s="111"/>
    </row>
    <row r="123" spans="1:14" x14ac:dyDescent="0.25">
      <c r="A123" s="944"/>
      <c r="B123" s="949"/>
      <c r="C123" s="381" t="s">
        <v>288</v>
      </c>
      <c r="D123" s="383">
        <v>4</v>
      </c>
      <c r="E123" s="382">
        <v>80</v>
      </c>
      <c r="F123" s="383">
        <v>100.83333333333333</v>
      </c>
      <c r="G123" s="746"/>
      <c r="H123" s="383">
        <v>96.721311475409834</v>
      </c>
      <c r="I123" s="384">
        <v>51.724137931034484</v>
      </c>
      <c r="J123" s="384">
        <v>88.659793814432987</v>
      </c>
      <c r="K123" s="384">
        <v>95.8041958041958</v>
      </c>
      <c r="L123" s="384">
        <v>37.5</v>
      </c>
      <c r="M123" s="111"/>
      <c r="N123" s="111"/>
    </row>
    <row r="124" spans="1:14" x14ac:dyDescent="0.25">
      <c r="A124" s="944"/>
      <c r="B124" s="947" t="s">
        <v>114</v>
      </c>
      <c r="C124" s="110" t="s">
        <v>179</v>
      </c>
      <c r="D124" s="200">
        <v>3</v>
      </c>
      <c r="E124" s="199">
        <v>55</v>
      </c>
      <c r="F124" s="200">
        <v>65.454545454545453</v>
      </c>
      <c r="G124" s="752"/>
      <c r="H124" s="76">
        <v>83.132530120481931</v>
      </c>
      <c r="I124" s="28">
        <v>141.17647058823528</v>
      </c>
      <c r="J124" s="28">
        <v>96.296296296296291</v>
      </c>
      <c r="K124" s="28">
        <v>76.363636363636374</v>
      </c>
      <c r="L124" s="28">
        <v>42.666666666666664</v>
      </c>
      <c r="M124" s="111"/>
      <c r="N124" s="111"/>
    </row>
    <row r="125" spans="1:14" x14ac:dyDescent="0.25">
      <c r="A125" s="944"/>
      <c r="B125" s="948"/>
      <c r="C125" s="110" t="s">
        <v>116</v>
      </c>
      <c r="D125" s="200">
        <v>1</v>
      </c>
      <c r="E125" s="199">
        <v>20</v>
      </c>
      <c r="F125" s="200">
        <v>106.66666666666667</v>
      </c>
      <c r="G125" s="752"/>
      <c r="H125" s="76">
        <v>120.93023255813952</v>
      </c>
      <c r="I125" s="28">
        <v>92.307692307692307</v>
      </c>
      <c r="J125" s="28">
        <v>89.473684210526315</v>
      </c>
      <c r="K125" s="28">
        <v>95</v>
      </c>
      <c r="L125" s="28">
        <v>14</v>
      </c>
      <c r="M125" s="111"/>
      <c r="N125" s="111"/>
    </row>
    <row r="126" spans="1:14" x14ac:dyDescent="0.25">
      <c r="A126" s="944"/>
      <c r="B126" s="948"/>
      <c r="C126" s="110" t="s">
        <v>117</v>
      </c>
      <c r="D126" s="200"/>
      <c r="E126" s="199"/>
      <c r="F126" s="200"/>
      <c r="G126" s="752"/>
      <c r="H126" s="76"/>
      <c r="I126" s="28"/>
      <c r="J126" s="28"/>
      <c r="K126" s="28"/>
      <c r="L126" s="28"/>
      <c r="M126" s="111"/>
      <c r="N126" s="111"/>
    </row>
    <row r="127" spans="1:14" x14ac:dyDescent="0.25">
      <c r="A127" s="944"/>
      <c r="B127" s="949"/>
      <c r="C127" s="381" t="s">
        <v>289</v>
      </c>
      <c r="D127" s="383">
        <v>4</v>
      </c>
      <c r="E127" s="382">
        <v>75</v>
      </c>
      <c r="F127" s="383">
        <v>76.444444444444443</v>
      </c>
      <c r="G127" s="746"/>
      <c r="H127" s="383">
        <v>96.031746031746039</v>
      </c>
      <c r="I127" s="384">
        <v>120</v>
      </c>
      <c r="J127" s="384">
        <v>92.792792792792795</v>
      </c>
      <c r="K127" s="384">
        <v>84.210526315789465</v>
      </c>
      <c r="L127" s="384">
        <v>35.5</v>
      </c>
      <c r="M127" s="111"/>
      <c r="N127" s="111"/>
    </row>
    <row r="128" spans="1:14" x14ac:dyDescent="0.25">
      <c r="A128" s="944"/>
      <c r="B128" s="947" t="s">
        <v>180</v>
      </c>
      <c r="C128" s="110" t="s">
        <v>181</v>
      </c>
      <c r="D128" s="200">
        <v>2</v>
      </c>
      <c r="E128" s="199">
        <v>40</v>
      </c>
      <c r="F128" s="200">
        <v>95.833333333333343</v>
      </c>
      <c r="G128" s="752"/>
      <c r="H128" s="76">
        <v>92.079207920792086</v>
      </c>
      <c r="I128" s="28">
        <v>0</v>
      </c>
      <c r="J128" s="28">
        <v>53.521126760563376</v>
      </c>
      <c r="K128" s="28">
        <v>41.05263157894737</v>
      </c>
      <c r="L128" s="28">
        <v>13.5</v>
      </c>
      <c r="M128" s="111"/>
      <c r="N128" s="111"/>
    </row>
    <row r="129" spans="1:110" x14ac:dyDescent="0.25">
      <c r="A129" s="944"/>
      <c r="B129" s="948"/>
      <c r="C129" s="110" t="s">
        <v>120</v>
      </c>
      <c r="D129" s="200"/>
      <c r="E129" s="199"/>
      <c r="F129" s="200"/>
      <c r="G129" s="752"/>
      <c r="H129" s="76"/>
      <c r="I129" s="28"/>
      <c r="J129" s="28"/>
      <c r="K129" s="28"/>
      <c r="L129" s="28"/>
      <c r="M129" s="111"/>
      <c r="N129" s="111"/>
    </row>
    <row r="130" spans="1:110" x14ac:dyDescent="0.25">
      <c r="A130" s="944"/>
      <c r="B130" s="949"/>
      <c r="C130" s="381" t="s">
        <v>332</v>
      </c>
      <c r="D130" s="383">
        <v>2</v>
      </c>
      <c r="E130" s="382">
        <v>40</v>
      </c>
      <c r="F130" s="383">
        <v>95.833333333333343</v>
      </c>
      <c r="G130" s="746"/>
      <c r="H130" s="383">
        <v>92.079207920792086</v>
      </c>
      <c r="I130" s="384">
        <v>0</v>
      </c>
      <c r="J130" s="384">
        <v>53.521126760563376</v>
      </c>
      <c r="K130" s="384">
        <v>41.05263157894737</v>
      </c>
      <c r="L130" s="384">
        <v>13.5</v>
      </c>
      <c r="M130" s="111"/>
      <c r="N130" s="111"/>
    </row>
    <row r="131" spans="1:110" x14ac:dyDescent="0.25">
      <c r="A131" s="944"/>
      <c r="B131" s="947" t="s">
        <v>121</v>
      </c>
      <c r="C131" s="110" t="s">
        <v>122</v>
      </c>
      <c r="D131" s="200">
        <v>2</v>
      </c>
      <c r="E131" s="199">
        <v>40</v>
      </c>
      <c r="F131" s="200">
        <v>73.333333333333329</v>
      </c>
      <c r="G131" s="752"/>
      <c r="H131" s="76">
        <v>78.571428571428569</v>
      </c>
      <c r="I131" s="28">
        <v>71.428571428571431</v>
      </c>
      <c r="J131" s="28">
        <v>129.26829268292684</v>
      </c>
      <c r="K131" s="28">
        <v>79.591836734693885</v>
      </c>
      <c r="L131" s="28">
        <v>7.5</v>
      </c>
      <c r="M131" s="111"/>
      <c r="N131" s="111"/>
    </row>
    <row r="132" spans="1:110" x14ac:dyDescent="0.25">
      <c r="A132" s="944"/>
      <c r="B132" s="948"/>
      <c r="C132" s="110" t="s">
        <v>123</v>
      </c>
      <c r="D132" s="200">
        <v>1</v>
      </c>
      <c r="E132" s="199">
        <v>20</v>
      </c>
      <c r="F132" s="200">
        <v>73.333333333333329</v>
      </c>
      <c r="G132" s="752"/>
      <c r="H132" s="76">
        <v>91.17647058823529</v>
      </c>
      <c r="I132" s="28">
        <v>40</v>
      </c>
      <c r="J132" s="28">
        <v>48.148148148148145</v>
      </c>
      <c r="K132" s="28">
        <v>100</v>
      </c>
      <c r="L132" s="28">
        <v>17</v>
      </c>
      <c r="M132" s="111"/>
      <c r="N132" s="111"/>
    </row>
    <row r="133" spans="1:110" x14ac:dyDescent="0.25">
      <c r="A133" s="944"/>
      <c r="B133" s="949"/>
      <c r="C133" s="381" t="s">
        <v>290</v>
      </c>
      <c r="D133" s="383">
        <v>3</v>
      </c>
      <c r="E133" s="382">
        <v>60</v>
      </c>
      <c r="F133" s="383">
        <v>73.333333333333329</v>
      </c>
      <c r="G133" s="746"/>
      <c r="H133" s="383">
        <v>82.692307692307693</v>
      </c>
      <c r="I133" s="384">
        <v>61.290322580645153</v>
      </c>
      <c r="J133" s="384">
        <v>97.058823529411768</v>
      </c>
      <c r="K133" s="384">
        <v>87.951807228915655</v>
      </c>
      <c r="L133" s="384">
        <v>10.666666666666666</v>
      </c>
      <c r="M133" s="111"/>
      <c r="N133" s="111"/>
    </row>
    <row r="134" spans="1:110" x14ac:dyDescent="0.25">
      <c r="A134" s="944"/>
      <c r="B134" s="947" t="s">
        <v>124</v>
      </c>
      <c r="C134" s="110" t="s">
        <v>125</v>
      </c>
      <c r="D134" s="200"/>
      <c r="E134" s="199"/>
      <c r="F134" s="200"/>
      <c r="G134" s="752"/>
      <c r="H134" s="76"/>
      <c r="I134" s="28"/>
      <c r="J134" s="28"/>
      <c r="K134" s="28"/>
      <c r="L134" s="28"/>
      <c r="M134" s="111"/>
      <c r="N134" s="111"/>
    </row>
    <row r="135" spans="1:110" x14ac:dyDescent="0.25">
      <c r="A135" s="944"/>
      <c r="B135" s="948"/>
      <c r="C135" s="110" t="s">
        <v>126</v>
      </c>
      <c r="D135" s="200">
        <v>2</v>
      </c>
      <c r="E135" s="199">
        <v>40</v>
      </c>
      <c r="F135" s="200">
        <v>114.99999999999999</v>
      </c>
      <c r="G135" s="752"/>
      <c r="H135" s="76">
        <v>87.878787878787875</v>
      </c>
      <c r="I135" s="28">
        <v>62.962962962962962</v>
      </c>
      <c r="J135" s="28">
        <v>76.851851851851862</v>
      </c>
      <c r="K135" s="28">
        <v>59.259259259259252</v>
      </c>
      <c r="L135" s="28">
        <v>32.5</v>
      </c>
      <c r="M135" s="111"/>
      <c r="N135" s="111"/>
    </row>
    <row r="136" spans="1:110" x14ac:dyDescent="0.25">
      <c r="A136" s="944"/>
      <c r="B136" s="949"/>
      <c r="C136" s="381" t="s">
        <v>291</v>
      </c>
      <c r="D136" s="383">
        <v>2</v>
      </c>
      <c r="E136" s="382">
        <v>40</v>
      </c>
      <c r="F136" s="383">
        <v>114.99999999999999</v>
      </c>
      <c r="G136" s="746"/>
      <c r="H136" s="383">
        <v>87.878787878787875</v>
      </c>
      <c r="I136" s="384">
        <v>62.962962962962962</v>
      </c>
      <c r="J136" s="384">
        <v>76.851851851851862</v>
      </c>
      <c r="K136" s="384">
        <v>59.259259259259252</v>
      </c>
      <c r="L136" s="384">
        <v>32.5</v>
      </c>
      <c r="M136" s="111"/>
      <c r="N136" s="111"/>
    </row>
    <row r="137" spans="1:110" x14ac:dyDescent="0.25">
      <c r="A137" s="944"/>
      <c r="B137" s="947" t="s">
        <v>127</v>
      </c>
      <c r="C137" s="110" t="s">
        <v>128</v>
      </c>
      <c r="D137" s="200"/>
      <c r="E137" s="199"/>
      <c r="F137" s="200"/>
      <c r="G137" s="752"/>
      <c r="H137" s="76"/>
      <c r="I137" s="28"/>
      <c r="J137" s="28"/>
      <c r="K137" s="28"/>
      <c r="L137" s="28"/>
      <c r="M137" s="111"/>
      <c r="N137" s="111"/>
    </row>
    <row r="138" spans="1:110" x14ac:dyDescent="0.25">
      <c r="A138" s="944"/>
      <c r="B138" s="948"/>
      <c r="C138" s="110" t="s">
        <v>129</v>
      </c>
      <c r="D138" s="200">
        <v>3</v>
      </c>
      <c r="E138" s="199">
        <v>60</v>
      </c>
      <c r="F138" s="200">
        <v>113.33333333333333</v>
      </c>
      <c r="G138" s="752"/>
      <c r="H138" s="76">
        <v>82</v>
      </c>
      <c r="I138" s="28">
        <v>8.7719298245614041</v>
      </c>
      <c r="J138" s="28">
        <v>83.035714285714278</v>
      </c>
      <c r="K138" s="28">
        <v>85.454545454545467</v>
      </c>
      <c r="L138" s="28">
        <v>71</v>
      </c>
      <c r="M138" s="111"/>
      <c r="N138" s="111"/>
    </row>
    <row r="139" spans="1:110" x14ac:dyDescent="0.25">
      <c r="A139" s="944"/>
      <c r="B139" s="948"/>
      <c r="C139" s="110" t="s">
        <v>184</v>
      </c>
      <c r="D139" s="200">
        <v>1</v>
      </c>
      <c r="E139" s="199">
        <v>20</v>
      </c>
      <c r="F139" s="200">
        <v>108.33333333333334</v>
      </c>
      <c r="G139" s="752"/>
      <c r="H139" s="76">
        <v>73.333333333333329</v>
      </c>
      <c r="I139" s="28">
        <v>31.578947368421055</v>
      </c>
      <c r="J139" s="28">
        <v>64.705882352941174</v>
      </c>
      <c r="K139" s="28">
        <v>90.909090909090921</v>
      </c>
      <c r="L139" s="28">
        <v>102</v>
      </c>
      <c r="M139" s="111"/>
      <c r="N139" s="111"/>
    </row>
    <row r="140" spans="1:110" x14ac:dyDescent="0.25">
      <c r="A140" s="944"/>
      <c r="B140" s="949"/>
      <c r="C140" s="381" t="s">
        <v>292</v>
      </c>
      <c r="D140" s="383">
        <v>4</v>
      </c>
      <c r="E140" s="382">
        <v>80</v>
      </c>
      <c r="F140" s="383">
        <v>112.08333333333333</v>
      </c>
      <c r="G140" s="746"/>
      <c r="H140" s="383">
        <v>79.523809523809518</v>
      </c>
      <c r="I140" s="384">
        <v>14.473684210526317</v>
      </c>
      <c r="J140" s="384">
        <v>77.300613496932513</v>
      </c>
      <c r="K140" s="384">
        <v>87.012987012987011</v>
      </c>
      <c r="L140" s="384">
        <v>78.75</v>
      </c>
      <c r="M140" s="111"/>
      <c r="N140" s="111"/>
    </row>
    <row r="141" spans="1:110" x14ac:dyDescent="0.25">
      <c r="A141" s="943"/>
      <c r="B141" s="945" t="s">
        <v>214</v>
      </c>
      <c r="C141" s="946"/>
      <c r="D141" s="718">
        <v>19</v>
      </c>
      <c r="E141" s="719">
        <v>375</v>
      </c>
      <c r="F141" s="718">
        <v>94.933333333333337</v>
      </c>
      <c r="G141" s="747"/>
      <c r="H141" s="718">
        <v>88.821385176184691</v>
      </c>
      <c r="I141" s="720">
        <v>43.29501915708812</v>
      </c>
      <c r="J141" s="720">
        <v>82.23776223776224</v>
      </c>
      <c r="K141" s="720">
        <v>77.351916376306619</v>
      </c>
      <c r="L141" s="720">
        <v>38.473684210526315</v>
      </c>
      <c r="M141" s="111"/>
      <c r="N141" s="111"/>
    </row>
    <row r="142" spans="1:110" x14ac:dyDescent="0.25">
      <c r="A142" s="941" t="s">
        <v>185</v>
      </c>
      <c r="B142" s="941"/>
      <c r="C142" s="941"/>
      <c r="D142" s="718">
        <v>120</v>
      </c>
      <c r="E142" s="719">
        <v>2286.6666666666665</v>
      </c>
      <c r="F142" s="718">
        <v>98.425655976676381</v>
      </c>
      <c r="G142" s="747"/>
      <c r="H142" s="718">
        <v>88.425549227013832</v>
      </c>
      <c r="I142" s="720">
        <v>36.220472440944881</v>
      </c>
      <c r="J142" s="720">
        <v>69.393293273890279</v>
      </c>
      <c r="K142" s="720">
        <v>81.114903299203633</v>
      </c>
      <c r="L142" s="720">
        <v>28.683333333333334</v>
      </c>
      <c r="M142" s="111"/>
      <c r="N142" s="111"/>
    </row>
    <row r="143" spans="1:110" s="2" customFormat="1" ht="15" x14ac:dyDescent="0.25">
      <c r="A143" s="555" t="s">
        <v>186</v>
      </c>
      <c r="B143" s="465" t="s">
        <v>401</v>
      </c>
      <c r="C143" s="11"/>
      <c r="D143" s="11"/>
      <c r="E143" s="11"/>
      <c r="F143" s="8"/>
      <c r="G143" s="111"/>
      <c r="H143" s="111"/>
      <c r="I143" s="111"/>
      <c r="J143" s="111"/>
      <c r="K143" s="111"/>
      <c r="L143" s="111"/>
      <c r="M143" s="111"/>
      <c r="N143" s="111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72"/>
      <c r="DE143" s="272"/>
      <c r="DF143" s="272"/>
    </row>
    <row r="144" spans="1:110" s="272" customFormat="1" ht="15" x14ac:dyDescent="0.25">
      <c r="A144" s="179" t="s">
        <v>324</v>
      </c>
      <c r="B144" s="466" t="s">
        <v>364</v>
      </c>
      <c r="C144" s="178"/>
      <c r="D144" s="178"/>
      <c r="E144" s="178"/>
      <c r="F144" s="190"/>
      <c r="G144" s="178"/>
      <c r="H144" s="178"/>
      <c r="I144" s="178"/>
      <c r="J144" s="178"/>
      <c r="K144" s="178"/>
      <c r="L144" s="111"/>
      <c r="M144" s="111"/>
      <c r="N144" s="111"/>
    </row>
    <row r="145" spans="1:14" x14ac:dyDescent="0.25">
      <c r="A145" s="111" t="s">
        <v>339</v>
      </c>
      <c r="B145" s="111"/>
      <c r="C145" s="111"/>
      <c r="D145" s="715"/>
      <c r="E145" s="715"/>
      <c r="F145" s="716"/>
      <c r="G145" s="717"/>
      <c r="H145" s="269"/>
      <c r="I145" s="113"/>
      <c r="J145" s="113"/>
      <c r="K145" s="8"/>
      <c r="L145" s="8"/>
      <c r="M145" s="111"/>
      <c r="N145" s="111"/>
    </row>
    <row r="146" spans="1:14" x14ac:dyDescent="0.25">
      <c r="A146" s="111"/>
      <c r="B146" s="111"/>
      <c r="C146" s="111"/>
      <c r="D146" s="715"/>
      <c r="E146" s="715"/>
      <c r="F146" s="716"/>
      <c r="G146" s="717"/>
      <c r="H146" s="269"/>
      <c r="I146" s="113"/>
      <c r="J146" s="113"/>
      <c r="K146" s="8"/>
      <c r="L146" s="8"/>
      <c r="M146" s="111"/>
      <c r="N146" s="111"/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F112"/>
  <sheetViews>
    <sheetView topLeftCell="A68" workbookViewId="0">
      <selection activeCell="J31" sqref="J31"/>
    </sheetView>
  </sheetViews>
  <sheetFormatPr defaultRowHeight="15" x14ac:dyDescent="0.2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2.7109375" style="105" customWidth="1"/>
  </cols>
  <sheetData>
    <row r="1" spans="1:9" s="272" customFormat="1" ht="27.75" customHeight="1" x14ac:dyDescent="0.25">
      <c r="A1" s="824" t="s">
        <v>399</v>
      </c>
      <c r="B1" s="824"/>
      <c r="C1" s="824"/>
      <c r="D1" s="824"/>
      <c r="E1" s="824"/>
      <c r="F1" s="824"/>
      <c r="G1" s="824"/>
      <c r="H1" s="714"/>
      <c r="I1" s="111"/>
    </row>
    <row r="2" spans="1:9" ht="25.5" customHeight="1" x14ac:dyDescent="0.25">
      <c r="A2" s="967" t="s">
        <v>310</v>
      </c>
      <c r="B2" s="967"/>
      <c r="C2" s="967"/>
      <c r="D2" s="967"/>
      <c r="E2" s="967"/>
      <c r="F2" s="967"/>
      <c r="G2" s="967"/>
      <c r="H2" s="111"/>
      <c r="I2" s="111"/>
    </row>
    <row r="3" spans="1:9" ht="39" customHeight="1" x14ac:dyDescent="0.25">
      <c r="A3" s="969" t="s">
        <v>311</v>
      </c>
      <c r="B3" s="969" t="s">
        <v>308</v>
      </c>
      <c r="C3" s="970" t="s">
        <v>1</v>
      </c>
      <c r="D3" s="971" t="s">
        <v>314</v>
      </c>
      <c r="E3" s="971" t="s">
        <v>133</v>
      </c>
      <c r="F3" s="968" t="s">
        <v>312</v>
      </c>
      <c r="G3" s="966" t="s">
        <v>313</v>
      </c>
      <c r="H3" s="111"/>
      <c r="I3" s="111"/>
    </row>
    <row r="4" spans="1:9" ht="45.75" customHeight="1" x14ac:dyDescent="0.25">
      <c r="A4" s="969"/>
      <c r="B4" s="969"/>
      <c r="C4" s="970"/>
      <c r="D4" s="972"/>
      <c r="E4" s="972"/>
      <c r="F4" s="968"/>
      <c r="G4" s="966"/>
      <c r="H4" s="111"/>
      <c r="I4" s="111"/>
    </row>
    <row r="5" spans="1:9" ht="15" hidden="1" customHeight="1" x14ac:dyDescent="0.25">
      <c r="A5" s="795" t="s">
        <v>143</v>
      </c>
      <c r="B5" s="965" t="s">
        <v>4</v>
      </c>
      <c r="C5" s="110" t="s">
        <v>5</v>
      </c>
      <c r="D5" s="582"/>
      <c r="E5" s="583"/>
      <c r="F5" s="584"/>
      <c r="G5" s="585"/>
      <c r="H5" s="111"/>
      <c r="I5" s="111"/>
    </row>
    <row r="6" spans="1:9" hidden="1" x14ac:dyDescent="0.25">
      <c r="A6" s="795"/>
      <c r="B6" s="965"/>
      <c r="C6" s="110" t="s">
        <v>6</v>
      </c>
      <c r="D6" s="582"/>
      <c r="E6" s="582"/>
      <c r="F6" s="584"/>
      <c r="G6" s="585"/>
      <c r="H6" s="111"/>
      <c r="I6" s="111"/>
    </row>
    <row r="7" spans="1:9" ht="15" hidden="1" customHeight="1" x14ac:dyDescent="0.25">
      <c r="A7" s="795"/>
      <c r="B7" s="965" t="s">
        <v>7</v>
      </c>
      <c r="C7" s="110" t="s">
        <v>8</v>
      </c>
      <c r="D7" s="582"/>
      <c r="E7" s="582"/>
      <c r="F7" s="584"/>
      <c r="G7" s="585"/>
      <c r="H7" s="111"/>
      <c r="I7" s="111"/>
    </row>
    <row r="8" spans="1:9" hidden="1" x14ac:dyDescent="0.25">
      <c r="A8" s="795"/>
      <c r="B8" s="965"/>
      <c r="C8" s="110" t="s">
        <v>9</v>
      </c>
      <c r="D8" s="582"/>
      <c r="E8" s="582"/>
      <c r="F8" s="584"/>
      <c r="G8" s="585"/>
      <c r="H8" s="111"/>
      <c r="I8" s="111"/>
    </row>
    <row r="9" spans="1:9" hidden="1" x14ac:dyDescent="0.25">
      <c r="A9" s="795"/>
      <c r="B9" s="965"/>
      <c r="C9" s="110" t="s">
        <v>10</v>
      </c>
      <c r="D9" s="582"/>
      <c r="E9" s="582"/>
      <c r="F9" s="584"/>
      <c r="G9" s="585"/>
      <c r="H9" s="111"/>
      <c r="I9" s="111"/>
    </row>
    <row r="10" spans="1:9" ht="15" hidden="1" customHeight="1" x14ac:dyDescent="0.25">
      <c r="A10" s="795"/>
      <c r="B10" s="965" t="s">
        <v>11</v>
      </c>
      <c r="C10" s="110" t="s">
        <v>144</v>
      </c>
      <c r="D10" s="582"/>
      <c r="E10" s="582"/>
      <c r="F10" s="584"/>
      <c r="G10" s="585"/>
      <c r="H10" s="111"/>
      <c r="I10" s="111"/>
    </row>
    <row r="11" spans="1:9" hidden="1" x14ac:dyDescent="0.25">
      <c r="A11" s="795"/>
      <c r="B11" s="965"/>
      <c r="C11" s="110" t="s">
        <v>145</v>
      </c>
      <c r="D11" s="582"/>
      <c r="E11" s="582"/>
      <c r="F11" s="584"/>
      <c r="G11" s="586"/>
      <c r="H11" s="111"/>
      <c r="I11" s="111"/>
    </row>
    <row r="12" spans="1:9" hidden="1" x14ac:dyDescent="0.25">
      <c r="A12" s="795"/>
      <c r="B12" s="965"/>
      <c r="C12" s="110" t="s">
        <v>146</v>
      </c>
      <c r="D12" s="587"/>
      <c r="E12" s="588"/>
      <c r="F12" s="589"/>
      <c r="G12" s="585"/>
      <c r="H12" s="111"/>
      <c r="I12" s="111"/>
    </row>
    <row r="13" spans="1:9" hidden="1" x14ac:dyDescent="0.25">
      <c r="A13" s="962" t="s">
        <v>147</v>
      </c>
      <c r="B13" s="962"/>
      <c r="C13" s="962"/>
      <c r="D13" s="389"/>
      <c r="E13" s="389"/>
      <c r="F13" s="469"/>
      <c r="G13" s="470"/>
      <c r="H13" s="111"/>
      <c r="I13" s="111"/>
    </row>
    <row r="14" spans="1:9" ht="15" customHeight="1" x14ac:dyDescent="0.25">
      <c r="A14" s="784" t="s">
        <v>148</v>
      </c>
      <c r="B14" s="788" t="s">
        <v>15</v>
      </c>
      <c r="C14" s="110" t="s">
        <v>16</v>
      </c>
      <c r="D14" s="596"/>
      <c r="E14" s="597"/>
      <c r="F14" s="598"/>
      <c r="G14" s="599"/>
      <c r="H14" s="111"/>
      <c r="I14" s="111"/>
    </row>
    <row r="15" spans="1:9" x14ac:dyDescent="0.25">
      <c r="A15" s="784"/>
      <c r="B15" s="788"/>
      <c r="C15" s="291" t="s">
        <v>17</v>
      </c>
      <c r="D15" s="596">
        <v>1</v>
      </c>
      <c r="E15" s="596">
        <v>20</v>
      </c>
      <c r="F15" s="600">
        <v>0.7</v>
      </c>
      <c r="G15" s="601">
        <v>0.10526315789473684</v>
      </c>
      <c r="H15" s="111"/>
      <c r="I15" s="111"/>
    </row>
    <row r="16" spans="1:9" x14ac:dyDescent="0.25">
      <c r="A16" s="784"/>
      <c r="B16" s="788"/>
      <c r="C16" s="110" t="s">
        <v>18</v>
      </c>
      <c r="D16" s="596"/>
      <c r="E16" s="596"/>
      <c r="F16" s="598"/>
      <c r="G16" s="602"/>
      <c r="H16" s="111"/>
      <c r="I16" s="111"/>
    </row>
    <row r="17" spans="1:9" ht="15" customHeight="1" x14ac:dyDescent="0.25">
      <c r="A17" s="784"/>
      <c r="B17" s="965" t="s">
        <v>19</v>
      </c>
      <c r="C17" s="110" t="s">
        <v>20</v>
      </c>
      <c r="D17" s="582"/>
      <c r="E17" s="582"/>
      <c r="F17" s="590"/>
      <c r="G17" s="591"/>
      <c r="H17" s="111"/>
      <c r="I17" s="111"/>
    </row>
    <row r="18" spans="1:9" x14ac:dyDescent="0.25">
      <c r="A18" s="784"/>
      <c r="B18" s="965"/>
      <c r="C18" s="110" t="s">
        <v>21</v>
      </c>
      <c r="D18" s="582"/>
      <c r="E18" s="582"/>
      <c r="F18" s="590"/>
      <c r="G18" s="591"/>
      <c r="H18" s="111"/>
      <c r="I18" s="111"/>
    </row>
    <row r="19" spans="1:9" x14ac:dyDescent="0.25">
      <c r="A19" s="784"/>
      <c r="B19" s="965" t="s">
        <v>22</v>
      </c>
      <c r="C19" s="110" t="s">
        <v>23</v>
      </c>
      <c r="D19" s="582"/>
      <c r="E19" s="582"/>
      <c r="F19" s="590"/>
      <c r="G19" s="591"/>
      <c r="H19" s="111"/>
      <c r="I19" s="111"/>
    </row>
    <row r="20" spans="1:9" x14ac:dyDescent="0.25">
      <c r="A20" s="784"/>
      <c r="B20" s="965"/>
      <c r="C20" s="110" t="s">
        <v>24</v>
      </c>
      <c r="D20" s="592"/>
      <c r="E20" s="592"/>
      <c r="F20" s="590"/>
      <c r="G20" s="591"/>
      <c r="H20" s="111"/>
      <c r="I20" s="111"/>
    </row>
    <row r="21" spans="1:9" x14ac:dyDescent="0.25">
      <c r="A21" s="784"/>
      <c r="B21" s="965" t="s">
        <v>25</v>
      </c>
      <c r="C21" s="110" t="s">
        <v>26</v>
      </c>
      <c r="D21" s="582"/>
      <c r="E21" s="582"/>
      <c r="F21" s="590"/>
      <c r="G21" s="591"/>
      <c r="H21" s="111"/>
      <c r="I21" s="111"/>
    </row>
    <row r="22" spans="1:9" x14ac:dyDescent="0.25">
      <c r="A22" s="784"/>
      <c r="B22" s="965"/>
      <c r="C22" s="110" t="s">
        <v>27</v>
      </c>
      <c r="D22" s="582"/>
      <c r="E22" s="582"/>
      <c r="F22" s="590"/>
      <c r="G22" s="591"/>
      <c r="H22" s="111"/>
      <c r="I22" s="111"/>
    </row>
    <row r="23" spans="1:9" x14ac:dyDescent="0.25">
      <c r="A23" s="784"/>
      <c r="B23" s="965"/>
      <c r="C23" s="110" t="s">
        <v>149</v>
      </c>
      <c r="D23" s="582"/>
      <c r="E23" s="582"/>
      <c r="F23" s="590"/>
      <c r="G23" s="591"/>
      <c r="H23" s="111"/>
      <c r="I23" s="111"/>
    </row>
    <row r="24" spans="1:9" x14ac:dyDescent="0.25">
      <c r="A24" s="962" t="s">
        <v>147</v>
      </c>
      <c r="B24" s="962"/>
      <c r="C24" s="962"/>
      <c r="D24" s="390">
        <v>1</v>
      </c>
      <c r="E24" s="390">
        <v>20</v>
      </c>
      <c r="F24" s="297">
        <v>0.7</v>
      </c>
      <c r="G24" s="492">
        <v>0.10526315789473684</v>
      </c>
      <c r="H24" s="111"/>
      <c r="I24" s="111"/>
    </row>
    <row r="25" spans="1:9" x14ac:dyDescent="0.25">
      <c r="A25" s="784" t="s">
        <v>150</v>
      </c>
      <c r="B25" s="961" t="s">
        <v>29</v>
      </c>
      <c r="C25" s="110" t="s">
        <v>30</v>
      </c>
      <c r="D25" s="582"/>
      <c r="E25" s="582"/>
      <c r="F25" s="590"/>
      <c r="G25" s="591"/>
      <c r="H25" s="111"/>
      <c r="I25" s="111"/>
    </row>
    <row r="26" spans="1:9" x14ac:dyDescent="0.25">
      <c r="A26" s="784"/>
      <c r="B26" s="961"/>
      <c r="C26" s="110" t="s">
        <v>31</v>
      </c>
      <c r="D26" s="582"/>
      <c r="E26" s="582"/>
      <c r="F26" s="590"/>
      <c r="G26" s="591"/>
      <c r="H26" s="111"/>
      <c r="I26" s="111"/>
    </row>
    <row r="27" spans="1:9" x14ac:dyDescent="0.25">
      <c r="A27" s="784"/>
      <c r="B27" s="961"/>
      <c r="C27" s="110" t="s">
        <v>32</v>
      </c>
      <c r="D27" s="582"/>
      <c r="E27" s="582"/>
      <c r="F27" s="590"/>
      <c r="G27" s="591"/>
      <c r="H27" s="111"/>
      <c r="I27" s="111"/>
    </row>
    <row r="28" spans="1:9" x14ac:dyDescent="0.25">
      <c r="A28" s="784"/>
      <c r="B28" s="961"/>
      <c r="C28" s="110" t="s">
        <v>33</v>
      </c>
      <c r="D28" s="592"/>
      <c r="E28" s="592"/>
      <c r="F28" s="590"/>
      <c r="G28" s="591"/>
      <c r="H28" s="111"/>
      <c r="I28" s="111"/>
    </row>
    <row r="29" spans="1:9" x14ac:dyDescent="0.25">
      <c r="A29" s="784"/>
      <c r="B29" s="961"/>
      <c r="C29" s="110" t="s">
        <v>151</v>
      </c>
      <c r="D29" s="582"/>
      <c r="E29" s="582"/>
      <c r="F29" s="590"/>
      <c r="G29" s="591"/>
      <c r="H29" s="111"/>
      <c r="I29" s="111"/>
    </row>
    <row r="30" spans="1:9" x14ac:dyDescent="0.25">
      <c r="A30" s="784"/>
      <c r="B30" s="784" t="s">
        <v>35</v>
      </c>
      <c r="C30" s="110" t="s">
        <v>36</v>
      </c>
      <c r="D30" s="596"/>
      <c r="E30" s="596"/>
      <c r="F30" s="598"/>
      <c r="G30" s="602"/>
      <c r="H30" s="111"/>
      <c r="I30" s="111"/>
    </row>
    <row r="31" spans="1:9" x14ac:dyDescent="0.25">
      <c r="A31" s="784"/>
      <c r="B31" s="784"/>
      <c r="C31" s="110" t="s">
        <v>37</v>
      </c>
      <c r="D31" s="596"/>
      <c r="E31" s="596"/>
      <c r="F31" s="598"/>
      <c r="G31" s="602"/>
      <c r="H31" s="111"/>
      <c r="I31" s="111"/>
    </row>
    <row r="32" spans="1:9" x14ac:dyDescent="0.25">
      <c r="A32" s="784"/>
      <c r="B32" s="784"/>
      <c r="C32" s="110" t="s">
        <v>38</v>
      </c>
      <c r="D32" s="596"/>
      <c r="E32" s="596"/>
      <c r="F32" s="598"/>
      <c r="G32" s="602"/>
      <c r="H32" s="111"/>
      <c r="I32" s="111"/>
    </row>
    <row r="33" spans="1:9" x14ac:dyDescent="0.25">
      <c r="A33" s="784"/>
      <c r="B33" s="784"/>
      <c r="C33" s="155" t="s">
        <v>39</v>
      </c>
      <c r="D33" s="603"/>
      <c r="E33" s="603"/>
      <c r="F33" s="598"/>
      <c r="G33" s="604"/>
      <c r="H33" s="111"/>
      <c r="I33" s="111"/>
    </row>
    <row r="34" spans="1:9" x14ac:dyDescent="0.25">
      <c r="A34" s="784"/>
      <c r="B34" s="784"/>
      <c r="C34" s="291" t="s">
        <v>40</v>
      </c>
      <c r="D34" s="264">
        <v>1</v>
      </c>
      <c r="E34" s="264">
        <v>20</v>
      </c>
      <c r="F34" s="471">
        <v>0.71666666666666667</v>
      </c>
      <c r="G34" s="531">
        <v>0</v>
      </c>
      <c r="H34" s="111"/>
      <c r="I34" s="111"/>
    </row>
    <row r="35" spans="1:9" x14ac:dyDescent="0.25">
      <c r="A35" s="784"/>
      <c r="B35" s="784"/>
      <c r="C35" s="110" t="s">
        <v>152</v>
      </c>
      <c r="D35" s="265"/>
      <c r="E35" s="529"/>
      <c r="F35" s="472"/>
      <c r="G35" s="246"/>
      <c r="H35" s="111"/>
      <c r="I35" s="111"/>
    </row>
    <row r="36" spans="1:9" x14ac:dyDescent="0.25">
      <c r="A36" s="784"/>
      <c r="B36" s="961" t="s">
        <v>42</v>
      </c>
      <c r="C36" s="110" t="s">
        <v>43</v>
      </c>
      <c r="D36" s="593"/>
      <c r="E36" s="594"/>
      <c r="F36" s="538"/>
      <c r="G36" s="595"/>
      <c r="H36" s="111"/>
      <c r="I36" s="111"/>
    </row>
    <row r="37" spans="1:9" x14ac:dyDescent="0.25">
      <c r="A37" s="784"/>
      <c r="B37" s="961"/>
      <c r="C37" s="110" t="s">
        <v>44</v>
      </c>
      <c r="D37" s="593"/>
      <c r="E37" s="594"/>
      <c r="F37" s="538"/>
      <c r="G37" s="595"/>
      <c r="H37" s="111"/>
      <c r="I37" s="111"/>
    </row>
    <row r="38" spans="1:9" x14ac:dyDescent="0.25">
      <c r="A38" s="784"/>
      <c r="B38" s="961"/>
      <c r="C38" s="110" t="s">
        <v>153</v>
      </c>
      <c r="D38" s="593"/>
      <c r="E38" s="594"/>
      <c r="F38" s="538"/>
      <c r="G38" s="595"/>
      <c r="H38" s="111"/>
      <c r="I38" s="111"/>
    </row>
    <row r="39" spans="1:9" x14ac:dyDescent="0.25">
      <c r="A39" s="784"/>
      <c r="B39" s="961"/>
      <c r="C39" s="110" t="s">
        <v>46</v>
      </c>
      <c r="D39" s="593"/>
      <c r="E39" s="594"/>
      <c r="F39" s="538"/>
      <c r="G39" s="595"/>
      <c r="H39" s="111"/>
      <c r="I39" s="111"/>
    </row>
    <row r="40" spans="1:9" x14ac:dyDescent="0.25">
      <c r="A40" s="962" t="s">
        <v>147</v>
      </c>
      <c r="B40" s="962"/>
      <c r="C40" s="962"/>
      <c r="D40" s="371">
        <v>1</v>
      </c>
      <c r="E40" s="371">
        <v>20</v>
      </c>
      <c r="F40" s="314">
        <v>0.71666666666666667</v>
      </c>
      <c r="G40" s="491">
        <v>0</v>
      </c>
      <c r="H40" s="111"/>
      <c r="I40" s="111"/>
    </row>
    <row r="41" spans="1:9" hidden="1" x14ac:dyDescent="0.25">
      <c r="A41" s="795" t="s">
        <v>154</v>
      </c>
      <c r="B41" s="961" t="s">
        <v>47</v>
      </c>
      <c r="C41" s="155" t="s">
        <v>48</v>
      </c>
      <c r="D41" s="594"/>
      <c r="E41" s="594"/>
      <c r="F41" s="594"/>
      <c r="G41" s="594"/>
      <c r="H41" s="111"/>
      <c r="I41" s="111"/>
    </row>
    <row r="42" spans="1:9" hidden="1" x14ac:dyDescent="0.25">
      <c r="A42" s="795"/>
      <c r="B42" s="961"/>
      <c r="C42" s="110" t="s">
        <v>49</v>
      </c>
      <c r="D42" s="594"/>
      <c r="E42" s="594"/>
      <c r="F42" s="594"/>
      <c r="G42" s="594"/>
      <c r="H42" s="111"/>
      <c r="I42" s="111"/>
    </row>
    <row r="43" spans="1:9" hidden="1" x14ac:dyDescent="0.25">
      <c r="A43" s="795"/>
      <c r="B43" s="961"/>
      <c r="C43" s="110" t="s">
        <v>50</v>
      </c>
      <c r="D43" s="594"/>
      <c r="E43" s="594"/>
      <c r="F43" s="594"/>
      <c r="G43" s="594"/>
      <c r="H43" s="111"/>
      <c r="I43" s="111"/>
    </row>
    <row r="44" spans="1:9" hidden="1" x14ac:dyDescent="0.25">
      <c r="A44" s="795"/>
      <c r="B44" s="961"/>
      <c r="C44" s="110" t="s">
        <v>51</v>
      </c>
      <c r="D44" s="594"/>
      <c r="E44" s="594"/>
      <c r="F44" s="594"/>
      <c r="G44" s="594"/>
      <c r="H44" s="111"/>
      <c r="I44" s="111"/>
    </row>
    <row r="45" spans="1:9" hidden="1" x14ac:dyDescent="0.25">
      <c r="A45" s="795"/>
      <c r="B45" s="961"/>
      <c r="C45" s="110" t="s">
        <v>52</v>
      </c>
      <c r="D45" s="594"/>
      <c r="E45" s="594"/>
      <c r="F45" s="594"/>
      <c r="G45" s="594"/>
      <c r="H45" s="111"/>
      <c r="I45" s="111"/>
    </row>
    <row r="46" spans="1:9" hidden="1" x14ac:dyDescent="0.25">
      <c r="A46" s="795"/>
      <c r="B46" s="961"/>
      <c r="C46" s="110" t="s">
        <v>53</v>
      </c>
      <c r="D46" s="594"/>
      <c r="E46" s="594"/>
      <c r="F46" s="594"/>
      <c r="G46" s="594"/>
      <c r="H46" s="111"/>
      <c r="I46" s="111"/>
    </row>
    <row r="47" spans="1:9" hidden="1" x14ac:dyDescent="0.25">
      <c r="A47" s="795"/>
      <c r="B47" s="961"/>
      <c r="C47" s="110" t="s">
        <v>54</v>
      </c>
      <c r="D47" s="594"/>
      <c r="E47" s="594"/>
      <c r="F47" s="594"/>
      <c r="G47" s="594"/>
      <c r="H47" s="111"/>
      <c r="I47" s="111"/>
    </row>
    <row r="48" spans="1:9" hidden="1" x14ac:dyDescent="0.25">
      <c r="A48" s="795"/>
      <c r="B48" s="961"/>
      <c r="C48" s="110" t="s">
        <v>155</v>
      </c>
      <c r="D48" s="594"/>
      <c r="E48" s="594"/>
      <c r="F48" s="594"/>
      <c r="G48" s="594"/>
      <c r="H48" s="111"/>
      <c r="I48" s="111"/>
    </row>
    <row r="49" spans="1:9" hidden="1" x14ac:dyDescent="0.25">
      <c r="A49" s="962" t="s">
        <v>147</v>
      </c>
      <c r="B49" s="962"/>
      <c r="C49" s="962"/>
      <c r="D49" s="371">
        <v>0</v>
      </c>
      <c r="E49" s="371">
        <v>0</v>
      </c>
      <c r="F49" s="371" t="e">
        <v>#DIV/0!</v>
      </c>
      <c r="G49" s="401" t="e">
        <v>#DIV/0!</v>
      </c>
      <c r="H49" s="111"/>
      <c r="I49" s="111"/>
    </row>
    <row r="50" spans="1:9" ht="15" customHeight="1" x14ac:dyDescent="0.25">
      <c r="A50" s="784" t="s">
        <v>156</v>
      </c>
      <c r="B50" s="788" t="s">
        <v>56</v>
      </c>
      <c r="C50" s="291" t="s">
        <v>57</v>
      </c>
      <c r="D50" s="266">
        <v>1</v>
      </c>
      <c r="E50" s="530">
        <v>20</v>
      </c>
      <c r="F50" s="21">
        <v>0.65</v>
      </c>
      <c r="G50" s="532">
        <v>0.29629629629629628</v>
      </c>
      <c r="H50" s="111"/>
      <c r="I50" s="111"/>
    </row>
    <row r="51" spans="1:9" x14ac:dyDescent="0.25">
      <c r="A51" s="784"/>
      <c r="B51" s="788"/>
      <c r="C51" s="110" t="s">
        <v>58</v>
      </c>
      <c r="D51" s="605"/>
      <c r="E51" s="606"/>
      <c r="F51" s="607"/>
      <c r="G51" s="394"/>
      <c r="H51" s="111"/>
      <c r="I51" s="111"/>
    </row>
    <row r="52" spans="1:9" x14ac:dyDescent="0.25">
      <c r="A52" s="784"/>
      <c r="B52" s="788"/>
      <c r="C52" s="110" t="s">
        <v>157</v>
      </c>
      <c r="D52" s="605"/>
      <c r="E52" s="606"/>
      <c r="F52" s="607"/>
      <c r="G52" s="394"/>
      <c r="H52" s="111"/>
      <c r="I52" s="111"/>
    </row>
    <row r="53" spans="1:9" x14ac:dyDescent="0.25">
      <c r="A53" s="784"/>
      <c r="B53" s="961" t="s">
        <v>60</v>
      </c>
      <c r="C53" s="110" t="s">
        <v>61</v>
      </c>
      <c r="D53" s="594"/>
      <c r="E53" s="594"/>
      <c r="F53" s="594"/>
      <c r="G53" s="594"/>
      <c r="H53" s="111"/>
      <c r="I53" s="111"/>
    </row>
    <row r="54" spans="1:9" x14ac:dyDescent="0.25">
      <c r="A54" s="784"/>
      <c r="B54" s="961"/>
      <c r="C54" s="155" t="s">
        <v>62</v>
      </c>
      <c r="D54" s="594"/>
      <c r="E54" s="594"/>
      <c r="F54" s="594"/>
      <c r="G54" s="594"/>
      <c r="H54" s="111"/>
      <c r="I54" s="111"/>
    </row>
    <row r="55" spans="1:9" x14ac:dyDescent="0.25">
      <c r="A55" s="784"/>
      <c r="B55" s="961"/>
      <c r="C55" s="110" t="s">
        <v>63</v>
      </c>
      <c r="D55" s="594"/>
      <c r="E55" s="594"/>
      <c r="F55" s="594"/>
      <c r="G55" s="594"/>
      <c r="H55" s="111"/>
      <c r="I55" s="111"/>
    </row>
    <row r="56" spans="1:9" x14ac:dyDescent="0.25">
      <c r="A56" s="784"/>
      <c r="B56" s="961"/>
      <c r="C56" s="110" t="s">
        <v>64</v>
      </c>
      <c r="D56" s="594"/>
      <c r="E56" s="594"/>
      <c r="F56" s="594"/>
      <c r="G56" s="594"/>
      <c r="H56" s="111"/>
      <c r="I56" s="111"/>
    </row>
    <row r="57" spans="1:9" x14ac:dyDescent="0.25">
      <c r="A57" s="784"/>
      <c r="B57" s="961"/>
      <c r="C57" s="155" t="s">
        <v>65</v>
      </c>
      <c r="D57" s="594"/>
      <c r="E57" s="594"/>
      <c r="F57" s="594"/>
      <c r="G57" s="594"/>
      <c r="H57" s="111"/>
      <c r="I57" s="111"/>
    </row>
    <row r="58" spans="1:9" x14ac:dyDescent="0.25">
      <c r="A58" s="784"/>
      <c r="B58" s="961"/>
      <c r="C58" s="110" t="s">
        <v>66</v>
      </c>
      <c r="D58" s="594"/>
      <c r="E58" s="594"/>
      <c r="F58" s="594"/>
      <c r="G58" s="594"/>
      <c r="H58" s="111"/>
      <c r="I58" s="111"/>
    </row>
    <row r="59" spans="1:9" x14ac:dyDescent="0.25">
      <c r="A59" s="784"/>
      <c r="B59" s="961" t="s">
        <v>67</v>
      </c>
      <c r="C59" s="110" t="s">
        <v>68</v>
      </c>
      <c r="D59" s="594"/>
      <c r="E59" s="594"/>
      <c r="F59" s="594"/>
      <c r="G59" s="594"/>
      <c r="H59" s="111"/>
      <c r="I59" s="111"/>
    </row>
    <row r="60" spans="1:9" x14ac:dyDescent="0.25">
      <c r="A60" s="784"/>
      <c r="B60" s="961"/>
      <c r="C60" s="110" t="s">
        <v>69</v>
      </c>
      <c r="D60" s="594"/>
      <c r="E60" s="594"/>
      <c r="F60" s="594"/>
      <c r="G60" s="594"/>
      <c r="H60" s="111"/>
      <c r="I60" s="111"/>
    </row>
    <row r="61" spans="1:9" x14ac:dyDescent="0.25">
      <c r="A61" s="784"/>
      <c r="B61" s="961"/>
      <c r="C61" s="110" t="s">
        <v>70</v>
      </c>
      <c r="D61" s="594"/>
      <c r="E61" s="594"/>
      <c r="F61" s="594"/>
      <c r="G61" s="594"/>
      <c r="H61" s="111"/>
      <c r="I61" s="111"/>
    </row>
    <row r="62" spans="1:9" x14ac:dyDescent="0.25">
      <c r="A62" s="784"/>
      <c r="B62" s="961"/>
      <c r="C62" s="110" t="s">
        <v>158</v>
      </c>
      <c r="D62" s="594"/>
      <c r="E62" s="594"/>
      <c r="F62" s="594"/>
      <c r="G62" s="594"/>
      <c r="H62" s="111"/>
      <c r="I62" s="111"/>
    </row>
    <row r="63" spans="1:9" s="272" customFormat="1" x14ac:dyDescent="0.25">
      <c r="A63" s="784"/>
      <c r="B63" s="199" t="s">
        <v>347</v>
      </c>
      <c r="C63" s="110" t="s">
        <v>74</v>
      </c>
      <c r="D63" s="594"/>
      <c r="E63" s="594"/>
      <c r="F63" s="594"/>
      <c r="G63" s="594"/>
      <c r="H63" s="111"/>
      <c r="I63" s="111"/>
    </row>
    <row r="64" spans="1:9" x14ac:dyDescent="0.25">
      <c r="A64" s="784"/>
      <c r="B64" s="964" t="s">
        <v>390</v>
      </c>
      <c r="C64" s="110" t="s">
        <v>160</v>
      </c>
      <c r="D64" s="594"/>
      <c r="E64" s="594"/>
      <c r="F64" s="594"/>
      <c r="G64" s="594"/>
      <c r="H64" s="111"/>
      <c r="I64" s="111"/>
    </row>
    <row r="65" spans="1:9" x14ac:dyDescent="0.25">
      <c r="A65" s="784"/>
      <c r="B65" s="965"/>
      <c r="C65" s="110" t="s">
        <v>161</v>
      </c>
      <c r="D65" s="594"/>
      <c r="E65" s="594"/>
      <c r="F65" s="594"/>
      <c r="G65" s="594"/>
      <c r="H65" s="111"/>
      <c r="I65" s="111"/>
    </row>
    <row r="66" spans="1:9" x14ac:dyDescent="0.25">
      <c r="A66" s="962" t="s">
        <v>147</v>
      </c>
      <c r="B66" s="962"/>
      <c r="C66" s="962"/>
      <c r="D66" s="391">
        <v>1</v>
      </c>
      <c r="E66" s="296">
        <v>20</v>
      </c>
      <c r="F66" s="314">
        <v>0.65</v>
      </c>
      <c r="G66" s="491">
        <v>0.29629629629629628</v>
      </c>
      <c r="H66" s="111"/>
      <c r="I66" s="111"/>
    </row>
    <row r="67" spans="1:9" x14ac:dyDescent="0.25">
      <c r="A67" s="784" t="s">
        <v>162</v>
      </c>
      <c r="B67" s="462" t="s">
        <v>163</v>
      </c>
      <c r="C67" s="110" t="s">
        <v>164</v>
      </c>
      <c r="D67" s="594"/>
      <c r="E67" s="594"/>
      <c r="F67" s="594"/>
      <c r="G67" s="594"/>
      <c r="H67" s="111"/>
      <c r="I67" s="111"/>
    </row>
    <row r="68" spans="1:9" ht="15" customHeight="1" x14ac:dyDescent="0.25">
      <c r="A68" s="784"/>
      <c r="B68" s="963" t="s">
        <v>78</v>
      </c>
      <c r="C68" s="291" t="s">
        <v>165</v>
      </c>
      <c r="D68" s="266">
        <v>1</v>
      </c>
      <c r="E68" s="530">
        <v>20</v>
      </c>
      <c r="F68" s="21">
        <v>0.68333333333333335</v>
      </c>
      <c r="G68" s="533">
        <v>0</v>
      </c>
      <c r="H68" s="111"/>
      <c r="I68" s="111"/>
    </row>
    <row r="69" spans="1:9" x14ac:dyDescent="0.25">
      <c r="A69" s="784"/>
      <c r="B69" s="963"/>
      <c r="C69" s="110" t="s">
        <v>80</v>
      </c>
      <c r="D69" s="605"/>
      <c r="E69" s="606"/>
      <c r="F69" s="607"/>
      <c r="G69" s="394"/>
      <c r="H69" s="111"/>
      <c r="I69" s="111"/>
    </row>
    <row r="70" spans="1:9" x14ac:dyDescent="0.25">
      <c r="A70" s="784"/>
      <c r="B70" s="961" t="s">
        <v>81</v>
      </c>
      <c r="C70" s="110" t="s">
        <v>82</v>
      </c>
      <c r="D70" s="594"/>
      <c r="E70" s="594"/>
      <c r="F70" s="594"/>
      <c r="G70" s="594"/>
      <c r="H70" s="111"/>
      <c r="I70" s="111"/>
    </row>
    <row r="71" spans="1:9" x14ac:dyDescent="0.25">
      <c r="A71" s="784"/>
      <c r="B71" s="961"/>
      <c r="C71" s="110" t="s">
        <v>83</v>
      </c>
      <c r="D71" s="594"/>
      <c r="E71" s="594"/>
      <c r="F71" s="594"/>
      <c r="G71" s="594"/>
      <c r="H71" s="111"/>
      <c r="I71" s="111"/>
    </row>
    <row r="72" spans="1:9" x14ac:dyDescent="0.25">
      <c r="A72" s="784"/>
      <c r="B72" s="961" t="s">
        <v>84</v>
      </c>
      <c r="C72" s="110" t="s">
        <v>85</v>
      </c>
      <c r="D72" s="594"/>
      <c r="E72" s="594"/>
      <c r="F72" s="594"/>
      <c r="G72" s="594"/>
      <c r="H72" s="111"/>
      <c r="I72" s="111"/>
    </row>
    <row r="73" spans="1:9" x14ac:dyDescent="0.25">
      <c r="A73" s="784"/>
      <c r="B73" s="961"/>
      <c r="C73" s="110" t="s">
        <v>86</v>
      </c>
      <c r="D73" s="594"/>
      <c r="E73" s="594"/>
      <c r="F73" s="594"/>
      <c r="G73" s="594"/>
      <c r="H73" s="111"/>
      <c r="I73" s="111"/>
    </row>
    <row r="74" spans="1:9" x14ac:dyDescent="0.25">
      <c r="A74" s="784"/>
      <c r="B74" s="961" t="s">
        <v>87</v>
      </c>
      <c r="C74" s="110" t="s">
        <v>88</v>
      </c>
      <c r="D74" s="594"/>
      <c r="E74" s="594"/>
      <c r="F74" s="594"/>
      <c r="G74" s="594"/>
      <c r="H74" s="111"/>
      <c r="I74" s="111"/>
    </row>
    <row r="75" spans="1:9" x14ac:dyDescent="0.25">
      <c r="A75" s="784"/>
      <c r="B75" s="961"/>
      <c r="C75" s="110" t="s">
        <v>89</v>
      </c>
      <c r="D75" s="594"/>
      <c r="E75" s="594"/>
      <c r="F75" s="594"/>
      <c r="G75" s="594"/>
      <c r="H75" s="111"/>
      <c r="I75" s="111"/>
    </row>
    <row r="76" spans="1:9" x14ac:dyDescent="0.25">
      <c r="A76" s="784"/>
      <c r="B76" s="961"/>
      <c r="C76" s="110" t="s">
        <v>90</v>
      </c>
      <c r="D76" s="594"/>
      <c r="E76" s="594"/>
      <c r="F76" s="594"/>
      <c r="G76" s="594"/>
      <c r="H76" s="111"/>
      <c r="I76" s="111"/>
    </row>
    <row r="77" spans="1:9" x14ac:dyDescent="0.25">
      <c r="A77" s="784"/>
      <c r="B77" s="961"/>
      <c r="C77" s="110" t="s">
        <v>166</v>
      </c>
      <c r="D77" s="594"/>
      <c r="E77" s="594"/>
      <c r="F77" s="594"/>
      <c r="G77" s="594"/>
      <c r="H77" s="111"/>
      <c r="I77" s="111"/>
    </row>
    <row r="78" spans="1:9" x14ac:dyDescent="0.25">
      <c r="A78" s="784"/>
      <c r="B78" s="961" t="s">
        <v>167</v>
      </c>
      <c r="C78" s="110" t="s">
        <v>93</v>
      </c>
      <c r="D78" s="594"/>
      <c r="E78" s="594"/>
      <c r="F78" s="594"/>
      <c r="G78" s="594"/>
      <c r="H78" s="111"/>
      <c r="I78" s="111"/>
    </row>
    <row r="79" spans="1:9" x14ac:dyDescent="0.25">
      <c r="A79" s="784"/>
      <c r="B79" s="961"/>
      <c r="C79" s="110" t="s">
        <v>168</v>
      </c>
      <c r="D79" s="594"/>
      <c r="E79" s="594"/>
      <c r="F79" s="594"/>
      <c r="G79" s="594"/>
      <c r="H79" s="111"/>
      <c r="I79" s="111"/>
    </row>
    <row r="80" spans="1:9" x14ac:dyDescent="0.25">
      <c r="A80" s="784"/>
      <c r="B80" s="961"/>
      <c r="C80" s="110" t="s">
        <v>169</v>
      </c>
      <c r="D80" s="594"/>
      <c r="E80" s="594"/>
      <c r="F80" s="594"/>
      <c r="G80" s="594"/>
      <c r="H80" s="111"/>
      <c r="I80" s="111"/>
    </row>
    <row r="81" spans="1:9" x14ac:dyDescent="0.25">
      <c r="A81" s="784"/>
      <c r="B81" s="961" t="s">
        <v>170</v>
      </c>
      <c r="C81" s="110" t="s">
        <v>171</v>
      </c>
      <c r="D81" s="594"/>
      <c r="E81" s="594"/>
      <c r="F81" s="594"/>
      <c r="G81" s="594"/>
      <c r="H81" s="111"/>
      <c r="I81" s="111"/>
    </row>
    <row r="82" spans="1:9" x14ac:dyDescent="0.25">
      <c r="A82" s="784"/>
      <c r="B82" s="961"/>
      <c r="C82" s="110" t="s">
        <v>172</v>
      </c>
      <c r="D82" s="594"/>
      <c r="E82" s="594"/>
      <c r="F82" s="594"/>
      <c r="G82" s="594"/>
      <c r="H82" s="111"/>
      <c r="I82" s="111"/>
    </row>
    <row r="83" spans="1:9" x14ac:dyDescent="0.25">
      <c r="A83" s="784"/>
      <c r="B83" s="961"/>
      <c r="C83" s="110" t="s">
        <v>173</v>
      </c>
      <c r="D83" s="594"/>
      <c r="E83" s="594"/>
      <c r="F83" s="594"/>
      <c r="G83" s="594"/>
      <c r="H83" s="111"/>
      <c r="I83" s="111"/>
    </row>
    <row r="84" spans="1:9" x14ac:dyDescent="0.25">
      <c r="A84" s="962" t="s">
        <v>147</v>
      </c>
      <c r="B84" s="962"/>
      <c r="C84" s="962"/>
      <c r="D84" s="391">
        <v>1</v>
      </c>
      <c r="E84" s="296">
        <v>20</v>
      </c>
      <c r="F84" s="314">
        <v>0.68333333333333335</v>
      </c>
      <c r="G84" s="401">
        <v>0</v>
      </c>
      <c r="H84" s="111"/>
      <c r="I84" s="111"/>
    </row>
    <row r="85" spans="1:9" x14ac:dyDescent="0.25">
      <c r="A85" s="784" t="s">
        <v>174</v>
      </c>
      <c r="B85" s="961" t="s">
        <v>100</v>
      </c>
      <c r="C85" s="110" t="s">
        <v>101</v>
      </c>
      <c r="D85" s="594"/>
      <c r="E85" s="594"/>
      <c r="F85" s="594"/>
      <c r="G85" s="594"/>
      <c r="H85" s="111"/>
      <c r="I85" s="111"/>
    </row>
    <row r="86" spans="1:9" x14ac:dyDescent="0.25">
      <c r="A86" s="784"/>
      <c r="B86" s="961"/>
      <c r="C86" s="110" t="s">
        <v>102</v>
      </c>
      <c r="D86" s="594"/>
      <c r="E86" s="594"/>
      <c r="F86" s="594"/>
      <c r="G86" s="594"/>
      <c r="H86" s="111"/>
      <c r="I86" s="111"/>
    </row>
    <row r="87" spans="1:9" x14ac:dyDescent="0.25">
      <c r="A87" s="784"/>
      <c r="B87" s="961"/>
      <c r="C87" s="110" t="s">
        <v>103</v>
      </c>
      <c r="D87" s="594"/>
      <c r="E87" s="594"/>
      <c r="F87" s="594"/>
      <c r="G87" s="594"/>
      <c r="H87" s="111"/>
      <c r="I87" s="111"/>
    </row>
    <row r="88" spans="1:9" x14ac:dyDescent="0.25">
      <c r="A88" s="784"/>
      <c r="B88" s="462" t="s">
        <v>104</v>
      </c>
      <c r="C88" s="110" t="s">
        <v>105</v>
      </c>
      <c r="D88" s="594"/>
      <c r="E88" s="594"/>
      <c r="F88" s="594"/>
      <c r="G88" s="594"/>
      <c r="H88" s="111"/>
      <c r="I88" s="111"/>
    </row>
    <row r="89" spans="1:9" x14ac:dyDescent="0.25">
      <c r="A89" s="784"/>
      <c r="B89" s="784" t="s">
        <v>175</v>
      </c>
      <c r="C89" s="110" t="s">
        <v>107</v>
      </c>
      <c r="D89" s="605"/>
      <c r="E89" s="605"/>
      <c r="F89" s="546"/>
      <c r="G89" s="394"/>
      <c r="H89" s="111"/>
      <c r="I89" s="111"/>
    </row>
    <row r="90" spans="1:9" x14ac:dyDescent="0.25">
      <c r="A90" s="784"/>
      <c r="B90" s="784"/>
      <c r="C90" s="291" t="s">
        <v>108</v>
      </c>
      <c r="D90" s="605">
        <v>1</v>
      </c>
      <c r="E90" s="606">
        <v>20</v>
      </c>
      <c r="F90" s="546">
        <v>0.81666666666666665</v>
      </c>
      <c r="G90" s="608">
        <v>0.33333333333333331</v>
      </c>
      <c r="H90" s="111"/>
      <c r="I90" s="111"/>
    </row>
    <row r="91" spans="1:9" x14ac:dyDescent="0.25">
      <c r="A91" s="784"/>
      <c r="B91" s="784"/>
      <c r="C91" s="110" t="s">
        <v>176</v>
      </c>
      <c r="D91" s="605"/>
      <c r="E91" s="606"/>
      <c r="F91" s="546"/>
      <c r="G91" s="608"/>
      <c r="H91" s="111"/>
      <c r="I91" s="111"/>
    </row>
    <row r="92" spans="1:9" x14ac:dyDescent="0.25">
      <c r="A92" s="962" t="s">
        <v>147</v>
      </c>
      <c r="B92" s="962"/>
      <c r="C92" s="962"/>
      <c r="D92" s="391">
        <v>1</v>
      </c>
      <c r="E92" s="296">
        <v>20</v>
      </c>
      <c r="F92" s="314">
        <v>0.81666666666666665</v>
      </c>
      <c r="G92" s="491">
        <v>0.33333333333333331</v>
      </c>
      <c r="H92" s="111"/>
      <c r="I92" s="111"/>
    </row>
    <row r="93" spans="1:9" hidden="1" x14ac:dyDescent="0.25">
      <c r="A93" s="795" t="s">
        <v>177</v>
      </c>
      <c r="B93" s="961" t="s">
        <v>110</v>
      </c>
      <c r="C93" s="110" t="s">
        <v>111</v>
      </c>
      <c r="D93" s="594"/>
      <c r="E93" s="594"/>
      <c r="F93" s="594"/>
      <c r="G93" s="594"/>
      <c r="H93" s="111"/>
      <c r="I93" s="111"/>
    </row>
    <row r="94" spans="1:9" hidden="1" x14ac:dyDescent="0.25">
      <c r="A94" s="795"/>
      <c r="B94" s="961"/>
      <c r="C94" s="110" t="s">
        <v>112</v>
      </c>
      <c r="D94" s="594"/>
      <c r="E94" s="594"/>
      <c r="F94" s="594"/>
      <c r="G94" s="594"/>
      <c r="H94" s="111"/>
      <c r="I94" s="111"/>
    </row>
    <row r="95" spans="1:9" hidden="1" x14ac:dyDescent="0.25">
      <c r="A95" s="795"/>
      <c r="B95" s="961"/>
      <c r="C95" s="110" t="s">
        <v>178</v>
      </c>
      <c r="D95" s="594"/>
      <c r="E95" s="594"/>
      <c r="F95" s="594"/>
      <c r="G95" s="594"/>
      <c r="H95" s="111"/>
      <c r="I95" s="111"/>
    </row>
    <row r="96" spans="1:9" hidden="1" x14ac:dyDescent="0.25">
      <c r="A96" s="795"/>
      <c r="B96" s="961" t="s">
        <v>114</v>
      </c>
      <c r="C96" s="110" t="s">
        <v>179</v>
      </c>
      <c r="D96" s="594"/>
      <c r="E96" s="594"/>
      <c r="F96" s="594"/>
      <c r="G96" s="594"/>
      <c r="H96" s="111"/>
      <c r="I96" s="111"/>
    </row>
    <row r="97" spans="1:110" hidden="1" x14ac:dyDescent="0.25">
      <c r="A97" s="795"/>
      <c r="B97" s="961"/>
      <c r="C97" s="110" t="s">
        <v>116</v>
      </c>
      <c r="D97" s="594"/>
      <c r="E97" s="594"/>
      <c r="F97" s="594"/>
      <c r="G97" s="594"/>
      <c r="H97" s="111"/>
      <c r="I97" s="111"/>
    </row>
    <row r="98" spans="1:110" hidden="1" x14ac:dyDescent="0.25">
      <c r="A98" s="795"/>
      <c r="B98" s="961"/>
      <c r="C98" s="110" t="s">
        <v>117</v>
      </c>
      <c r="D98" s="594"/>
      <c r="E98" s="594"/>
      <c r="F98" s="594"/>
      <c r="G98" s="594"/>
      <c r="H98" s="111"/>
      <c r="I98" s="111"/>
    </row>
    <row r="99" spans="1:110" hidden="1" x14ac:dyDescent="0.25">
      <c r="A99" s="795"/>
      <c r="B99" s="961" t="s">
        <v>180</v>
      </c>
      <c r="C99" s="110" t="s">
        <v>181</v>
      </c>
      <c r="D99" s="594"/>
      <c r="E99" s="594"/>
      <c r="F99" s="594"/>
      <c r="G99" s="594"/>
      <c r="H99" s="111"/>
      <c r="I99" s="111"/>
    </row>
    <row r="100" spans="1:110" hidden="1" x14ac:dyDescent="0.25">
      <c r="A100" s="795"/>
      <c r="B100" s="961"/>
      <c r="C100" s="110" t="s">
        <v>120</v>
      </c>
      <c r="D100" s="594"/>
      <c r="E100" s="594"/>
      <c r="F100" s="594"/>
      <c r="G100" s="594"/>
      <c r="H100" s="111"/>
      <c r="I100" s="111"/>
    </row>
    <row r="101" spans="1:110" hidden="1" x14ac:dyDescent="0.25">
      <c r="A101" s="795"/>
      <c r="B101" s="961" t="s">
        <v>121</v>
      </c>
      <c r="C101" s="110" t="s">
        <v>182</v>
      </c>
      <c r="D101" s="594"/>
      <c r="E101" s="594"/>
      <c r="F101" s="594"/>
      <c r="G101" s="594"/>
      <c r="H101" s="111"/>
      <c r="I101" s="111"/>
    </row>
    <row r="102" spans="1:110" hidden="1" x14ac:dyDescent="0.25">
      <c r="A102" s="795"/>
      <c r="B102" s="961"/>
      <c r="C102" s="110" t="s">
        <v>183</v>
      </c>
      <c r="D102" s="594"/>
      <c r="E102" s="594"/>
      <c r="F102" s="594"/>
      <c r="G102" s="594"/>
      <c r="H102" s="111"/>
      <c r="I102" s="111"/>
    </row>
    <row r="103" spans="1:110" hidden="1" x14ac:dyDescent="0.25">
      <c r="A103" s="795"/>
      <c r="B103" s="961" t="s">
        <v>124</v>
      </c>
      <c r="C103" s="110" t="s">
        <v>125</v>
      </c>
      <c r="D103" s="594"/>
      <c r="E103" s="594"/>
      <c r="F103" s="594"/>
      <c r="G103" s="594"/>
      <c r="H103" s="111"/>
      <c r="I103" s="111"/>
    </row>
    <row r="104" spans="1:110" hidden="1" x14ac:dyDescent="0.25">
      <c r="A104" s="795"/>
      <c r="B104" s="961"/>
      <c r="C104" s="110" t="s">
        <v>126</v>
      </c>
      <c r="D104" s="594"/>
      <c r="E104" s="594"/>
      <c r="F104" s="594"/>
      <c r="G104" s="594"/>
      <c r="H104" s="111"/>
      <c r="I104" s="111"/>
    </row>
    <row r="105" spans="1:110" hidden="1" x14ac:dyDescent="0.25">
      <c r="A105" s="795"/>
      <c r="B105" s="961" t="s">
        <v>127</v>
      </c>
      <c r="C105" s="110" t="s">
        <v>128</v>
      </c>
      <c r="D105" s="594"/>
      <c r="E105" s="594"/>
      <c r="F105" s="594"/>
      <c r="G105" s="594"/>
      <c r="H105" s="111"/>
      <c r="I105" s="111"/>
    </row>
    <row r="106" spans="1:110" hidden="1" x14ac:dyDescent="0.25">
      <c r="A106" s="795"/>
      <c r="B106" s="961"/>
      <c r="C106" s="110" t="s">
        <v>129</v>
      </c>
      <c r="D106" s="594"/>
      <c r="E106" s="594"/>
      <c r="F106" s="594"/>
      <c r="G106" s="594"/>
      <c r="H106" s="111"/>
      <c r="I106" s="111"/>
    </row>
    <row r="107" spans="1:110" hidden="1" x14ac:dyDescent="0.25">
      <c r="A107" s="795"/>
      <c r="B107" s="961"/>
      <c r="C107" s="155" t="s">
        <v>184</v>
      </c>
      <c r="D107" s="594"/>
      <c r="E107" s="594"/>
      <c r="F107" s="594"/>
      <c r="G107" s="594"/>
      <c r="H107" s="111"/>
      <c r="I107" s="111"/>
    </row>
    <row r="108" spans="1:110" hidden="1" x14ac:dyDescent="0.25">
      <c r="A108" s="962" t="s">
        <v>147</v>
      </c>
      <c r="B108" s="962"/>
      <c r="C108" s="962"/>
      <c r="D108" s="391">
        <v>0</v>
      </c>
      <c r="E108" s="296">
        <v>0</v>
      </c>
      <c r="F108" s="296" t="e">
        <v>#DIV/0!</v>
      </c>
      <c r="G108" s="401" t="e">
        <v>#DIV/0!</v>
      </c>
      <c r="H108" s="111"/>
      <c r="I108" s="111"/>
    </row>
    <row r="109" spans="1:110" x14ac:dyDescent="0.25">
      <c r="A109" s="962" t="s">
        <v>185</v>
      </c>
      <c r="B109" s="962"/>
      <c r="C109" s="962"/>
      <c r="D109" s="371">
        <v>5</v>
      </c>
      <c r="E109" s="296">
        <v>100</v>
      </c>
      <c r="F109" s="314">
        <v>0.71333333333333326</v>
      </c>
      <c r="G109" s="491">
        <v>0.14563106796116504</v>
      </c>
      <c r="H109" s="113"/>
      <c r="I109" s="113"/>
      <c r="J109" s="3"/>
      <c r="K109" s="3"/>
    </row>
    <row r="110" spans="1:110" s="2" customFormat="1" x14ac:dyDescent="0.25">
      <c r="A110" s="555" t="s">
        <v>186</v>
      </c>
      <c r="B110" s="465" t="s">
        <v>401</v>
      </c>
      <c r="C110" s="11"/>
      <c r="D110" s="11"/>
      <c r="E110" s="11"/>
      <c r="F110" s="8"/>
      <c r="G110" s="111"/>
      <c r="H110" s="111"/>
      <c r="I110" s="111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</row>
    <row r="111" spans="1:110" s="272" customFormat="1" x14ac:dyDescent="0.25">
      <c r="A111" s="179" t="s">
        <v>324</v>
      </c>
      <c r="B111" s="466" t="s">
        <v>364</v>
      </c>
      <c r="C111" s="178"/>
      <c r="D111" s="178"/>
      <c r="E111" s="178"/>
      <c r="F111" s="190"/>
      <c r="G111" s="178"/>
      <c r="H111" s="178"/>
      <c r="I111" s="178"/>
      <c r="J111" s="178"/>
      <c r="K111" s="178"/>
    </row>
    <row r="112" spans="1:110" x14ac:dyDescent="0.25">
      <c r="A112" s="111"/>
      <c r="B112" s="111"/>
      <c r="C112" s="111"/>
      <c r="D112" s="111"/>
      <c r="E112" s="111"/>
      <c r="F112" s="111"/>
      <c r="G112" s="703"/>
      <c r="H112" s="111"/>
      <c r="I112" s="111"/>
    </row>
  </sheetData>
  <mergeCells count="55">
    <mergeCell ref="G3:G4"/>
    <mergeCell ref="A2:G2"/>
    <mergeCell ref="A1:G1"/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4:B65"/>
  </mergeCells>
  <dataValidations count="1">
    <dataValidation allowBlank="1" showInputMessage="1" showErrorMessage="1" promptTitle="Verificação" sqref="E29:E32 E5:E11 E13:E19 E21:E27" xr:uid="{00000000-0002-0000-0F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C115"/>
  <sheetViews>
    <sheetView zoomScale="78" zoomScaleNormal="78" workbookViewId="0">
      <pane xSplit="3" ySplit="4" topLeftCell="D71" activePane="bottomRight" state="frozen"/>
      <selection activeCell="P27" sqref="P27"/>
      <selection pane="topRight" activeCell="P27" sqref="P27"/>
      <selection pane="bottomLeft" activeCell="P27" sqref="P27"/>
      <selection pane="bottomRight" activeCell="N108" sqref="N108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05" customWidth="1"/>
    <col min="7" max="7" width="15.28515625" customWidth="1"/>
    <col min="8" max="8" width="18.5703125" customWidth="1"/>
    <col min="9" max="9" width="14" customWidth="1"/>
    <col min="10" max="10" width="15.28515625" customWidth="1"/>
  </cols>
  <sheetData>
    <row r="1" spans="1:13" s="272" customFormat="1" ht="27.75" customHeight="1" x14ac:dyDescent="0.25">
      <c r="A1" s="874" t="s">
        <v>399</v>
      </c>
      <c r="B1" s="875"/>
      <c r="C1" s="875"/>
      <c r="D1" s="875"/>
      <c r="E1" s="875"/>
      <c r="F1" s="875"/>
      <c r="G1" s="875"/>
      <c r="H1" s="875"/>
      <c r="I1" s="875"/>
      <c r="J1" s="875"/>
      <c r="K1" s="111"/>
      <c r="L1" s="111"/>
    </row>
    <row r="2" spans="1:13" ht="15.75" thickBot="1" x14ac:dyDescent="0.3">
      <c r="A2" s="988" t="s">
        <v>315</v>
      </c>
      <c r="B2" s="989"/>
      <c r="C2" s="989"/>
      <c r="D2" s="989"/>
      <c r="E2" s="989"/>
      <c r="F2" s="989"/>
      <c r="G2" s="989"/>
      <c r="H2" s="989"/>
      <c r="I2" s="989"/>
      <c r="J2" s="989"/>
      <c r="K2" s="711"/>
      <c r="L2" s="712"/>
    </row>
    <row r="3" spans="1:13" ht="38.1" customHeight="1" x14ac:dyDescent="0.25">
      <c r="A3" s="986" t="s">
        <v>311</v>
      </c>
      <c r="B3" s="992" t="s">
        <v>307</v>
      </c>
      <c r="C3" s="994" t="s">
        <v>308</v>
      </c>
      <c r="D3" s="971" t="s">
        <v>314</v>
      </c>
      <c r="E3" s="971" t="s">
        <v>133</v>
      </c>
      <c r="F3" s="996" t="s">
        <v>323</v>
      </c>
      <c r="G3" s="990" t="s">
        <v>316</v>
      </c>
      <c r="H3" s="990" t="s">
        <v>317</v>
      </c>
      <c r="I3" s="984" t="s">
        <v>318</v>
      </c>
      <c r="J3" s="984" t="s">
        <v>397</v>
      </c>
      <c r="K3" s="158"/>
      <c r="L3" s="159"/>
      <c r="M3" s="159"/>
    </row>
    <row r="4" spans="1:13" ht="93.75" customHeight="1" thickBot="1" x14ac:dyDescent="0.3">
      <c r="A4" s="987"/>
      <c r="B4" s="993"/>
      <c r="C4" s="995"/>
      <c r="D4" s="972"/>
      <c r="E4" s="972"/>
      <c r="F4" s="997"/>
      <c r="G4" s="991"/>
      <c r="H4" s="991"/>
      <c r="I4" s="985"/>
      <c r="J4" s="985"/>
      <c r="K4" s="161"/>
      <c r="L4" s="160"/>
      <c r="M4" s="161"/>
    </row>
    <row r="5" spans="1:13" ht="15.75" hidden="1" thickBot="1" x14ac:dyDescent="0.3">
      <c r="A5" s="978" t="s">
        <v>143</v>
      </c>
      <c r="B5" s="983" t="s">
        <v>4</v>
      </c>
      <c r="C5" s="169" t="s">
        <v>5</v>
      </c>
      <c r="D5" s="609"/>
      <c r="E5" s="609"/>
      <c r="F5" s="610"/>
      <c r="G5" s="611"/>
      <c r="H5" s="611"/>
      <c r="I5" s="612"/>
      <c r="J5" s="611"/>
      <c r="K5" s="713"/>
      <c r="L5" s="713"/>
      <c r="M5" s="157"/>
    </row>
    <row r="6" spans="1:13" ht="15.75" hidden="1" thickBot="1" x14ac:dyDescent="0.3">
      <c r="A6" s="979"/>
      <c r="B6" s="965"/>
      <c r="C6" s="110" t="s">
        <v>6</v>
      </c>
      <c r="D6" s="613"/>
      <c r="E6" s="613"/>
      <c r="F6" s="614"/>
      <c r="G6" s="615"/>
      <c r="H6" s="615"/>
      <c r="I6" s="616"/>
      <c r="J6" s="615"/>
      <c r="K6" s="111"/>
      <c r="L6" s="111"/>
    </row>
    <row r="7" spans="1:13" ht="15.75" hidden="1" thickBot="1" x14ac:dyDescent="0.3">
      <c r="A7" s="979"/>
      <c r="B7" s="965" t="s">
        <v>7</v>
      </c>
      <c r="C7" s="110" t="s">
        <v>8</v>
      </c>
      <c r="D7" s="613"/>
      <c r="E7" s="613"/>
      <c r="F7" s="614"/>
      <c r="G7" s="615"/>
      <c r="H7" s="615"/>
      <c r="I7" s="616"/>
      <c r="J7" s="615"/>
      <c r="K7" s="111"/>
      <c r="L7" s="111"/>
    </row>
    <row r="8" spans="1:13" ht="15.75" hidden="1" thickBot="1" x14ac:dyDescent="0.3">
      <c r="A8" s="979"/>
      <c r="B8" s="965"/>
      <c r="C8" s="110" t="s">
        <v>9</v>
      </c>
      <c r="D8" s="617"/>
      <c r="E8" s="617"/>
      <c r="F8" s="618"/>
      <c r="G8" s="615"/>
      <c r="H8" s="615"/>
      <c r="I8" s="616"/>
      <c r="J8" s="615"/>
      <c r="K8" s="111"/>
      <c r="L8" s="111"/>
    </row>
    <row r="9" spans="1:13" ht="15.75" hidden="1" thickBot="1" x14ac:dyDescent="0.3">
      <c r="A9" s="979"/>
      <c r="B9" s="965"/>
      <c r="C9" s="110" t="s">
        <v>10</v>
      </c>
      <c r="D9" s="613"/>
      <c r="E9" s="613"/>
      <c r="F9" s="614"/>
      <c r="G9" s="615"/>
      <c r="H9" s="615"/>
      <c r="I9" s="616"/>
      <c r="J9" s="615"/>
      <c r="K9" s="111"/>
      <c r="L9" s="111"/>
    </row>
    <row r="10" spans="1:13" ht="15.75" hidden="1" thickBot="1" x14ac:dyDescent="0.3">
      <c r="A10" s="979"/>
      <c r="B10" s="965" t="s">
        <v>11</v>
      </c>
      <c r="C10" s="110" t="s">
        <v>144</v>
      </c>
      <c r="D10" s="613"/>
      <c r="E10" s="613"/>
      <c r="F10" s="614"/>
      <c r="G10" s="615"/>
      <c r="H10" s="615"/>
      <c r="I10" s="616"/>
      <c r="J10" s="615"/>
      <c r="K10" s="111"/>
      <c r="L10" s="111"/>
    </row>
    <row r="11" spans="1:13" ht="15.75" hidden="1" thickBot="1" x14ac:dyDescent="0.3">
      <c r="A11" s="979"/>
      <c r="B11" s="965"/>
      <c r="C11" s="110" t="s">
        <v>145</v>
      </c>
      <c r="D11" s="613"/>
      <c r="E11" s="613"/>
      <c r="F11" s="614"/>
      <c r="G11" s="615"/>
      <c r="H11" s="615"/>
      <c r="I11" s="616"/>
      <c r="J11" s="615"/>
      <c r="K11" s="111"/>
      <c r="L11" s="111"/>
    </row>
    <row r="12" spans="1:13" ht="15.75" hidden="1" thickBot="1" x14ac:dyDescent="0.3">
      <c r="A12" s="979"/>
      <c r="B12" s="965"/>
      <c r="C12" s="110" t="s">
        <v>146</v>
      </c>
      <c r="D12" s="619"/>
      <c r="E12" s="619"/>
      <c r="F12" s="620"/>
      <c r="G12" s="615"/>
      <c r="H12" s="615"/>
      <c r="I12" s="616"/>
      <c r="J12" s="615"/>
      <c r="K12" s="111"/>
      <c r="L12" s="111"/>
    </row>
    <row r="13" spans="1:13" ht="15.75" hidden="1" thickBot="1" x14ac:dyDescent="0.3">
      <c r="A13" s="974" t="s">
        <v>147</v>
      </c>
      <c r="B13" s="975"/>
      <c r="C13" s="975"/>
      <c r="D13" s="397"/>
      <c r="E13" s="397"/>
      <c r="F13" s="397"/>
      <c r="G13" s="397"/>
      <c r="H13" s="397"/>
      <c r="I13" s="397"/>
      <c r="J13" s="397"/>
      <c r="K13" s="111"/>
      <c r="L13" s="111"/>
    </row>
    <row r="14" spans="1:13" ht="15.75" hidden="1" thickBot="1" x14ac:dyDescent="0.3">
      <c r="A14" s="978" t="s">
        <v>148</v>
      </c>
      <c r="B14" s="983" t="s">
        <v>15</v>
      </c>
      <c r="C14" s="169" t="s">
        <v>16</v>
      </c>
      <c r="D14" s="621"/>
      <c r="E14" s="621"/>
      <c r="F14" s="622"/>
      <c r="G14" s="611"/>
      <c r="H14" s="611"/>
      <c r="I14" s="612"/>
      <c r="J14" s="611"/>
      <c r="K14" s="111"/>
      <c r="L14" s="111"/>
    </row>
    <row r="15" spans="1:13" ht="15.75" hidden="1" thickBot="1" x14ac:dyDescent="0.3">
      <c r="A15" s="979"/>
      <c r="B15" s="965"/>
      <c r="C15" s="110" t="s">
        <v>17</v>
      </c>
      <c r="D15" s="623"/>
      <c r="E15" s="623"/>
      <c r="F15" s="624"/>
      <c r="G15" s="615"/>
      <c r="H15" s="615"/>
      <c r="I15" s="616"/>
      <c r="J15" s="615"/>
      <c r="K15" s="111"/>
      <c r="L15" s="111"/>
    </row>
    <row r="16" spans="1:13" ht="15.75" hidden="1" thickBot="1" x14ac:dyDescent="0.3">
      <c r="A16" s="979"/>
      <c r="B16" s="965"/>
      <c r="C16" s="110" t="s">
        <v>18</v>
      </c>
      <c r="D16" s="625"/>
      <c r="E16" s="625"/>
      <c r="F16" s="626"/>
      <c r="G16" s="615"/>
      <c r="H16" s="615"/>
      <c r="I16" s="616"/>
      <c r="J16" s="615"/>
      <c r="K16" s="111"/>
      <c r="L16" s="111"/>
    </row>
    <row r="17" spans="1:12" ht="15.75" hidden="1" thickBot="1" x14ac:dyDescent="0.3">
      <c r="A17" s="979"/>
      <c r="B17" s="965" t="s">
        <v>19</v>
      </c>
      <c r="C17" s="110" t="s">
        <v>20</v>
      </c>
      <c r="D17" s="627"/>
      <c r="E17" s="627"/>
      <c r="F17" s="628"/>
      <c r="G17" s="615"/>
      <c r="H17" s="615"/>
      <c r="I17" s="616"/>
      <c r="J17" s="615"/>
      <c r="K17" s="111"/>
      <c r="L17" s="111"/>
    </row>
    <row r="18" spans="1:12" ht="15.75" hidden="1" thickBot="1" x14ac:dyDescent="0.3">
      <c r="A18" s="979"/>
      <c r="B18" s="965"/>
      <c r="C18" s="110" t="s">
        <v>21</v>
      </c>
      <c r="D18" s="623"/>
      <c r="E18" s="623"/>
      <c r="F18" s="624"/>
      <c r="G18" s="615"/>
      <c r="H18" s="615"/>
      <c r="I18" s="616"/>
      <c r="J18" s="615"/>
      <c r="K18" s="111"/>
      <c r="L18" s="111"/>
    </row>
    <row r="19" spans="1:12" ht="15.75" hidden="1" thickBot="1" x14ac:dyDescent="0.3">
      <c r="A19" s="979"/>
      <c r="B19" s="965" t="s">
        <v>22</v>
      </c>
      <c r="C19" s="110" t="s">
        <v>23</v>
      </c>
      <c r="D19" s="623"/>
      <c r="E19" s="623"/>
      <c r="F19" s="624"/>
      <c r="G19" s="615"/>
      <c r="H19" s="615"/>
      <c r="I19" s="616"/>
      <c r="J19" s="615"/>
      <c r="K19" s="111"/>
      <c r="L19" s="111"/>
    </row>
    <row r="20" spans="1:12" ht="15.75" hidden="1" thickBot="1" x14ac:dyDescent="0.3">
      <c r="A20" s="979"/>
      <c r="B20" s="965"/>
      <c r="C20" s="110" t="s">
        <v>24</v>
      </c>
      <c r="D20" s="623"/>
      <c r="E20" s="623"/>
      <c r="F20" s="624"/>
      <c r="G20" s="615"/>
      <c r="H20" s="615"/>
      <c r="I20" s="616"/>
      <c r="J20" s="615"/>
      <c r="K20" s="111"/>
      <c r="L20" s="111"/>
    </row>
    <row r="21" spans="1:12" ht="15.75" hidden="1" thickBot="1" x14ac:dyDescent="0.3">
      <c r="A21" s="979"/>
      <c r="B21" s="965" t="s">
        <v>25</v>
      </c>
      <c r="C21" s="110" t="s">
        <v>26</v>
      </c>
      <c r="D21" s="623"/>
      <c r="E21" s="623"/>
      <c r="F21" s="624"/>
      <c r="G21" s="615"/>
      <c r="H21" s="615"/>
      <c r="I21" s="616"/>
      <c r="J21" s="615"/>
      <c r="K21" s="111"/>
      <c r="L21" s="111"/>
    </row>
    <row r="22" spans="1:12" ht="15.75" hidden="1" thickBot="1" x14ac:dyDescent="0.3">
      <c r="A22" s="979"/>
      <c r="B22" s="965"/>
      <c r="C22" s="110" t="s">
        <v>27</v>
      </c>
      <c r="D22" s="623"/>
      <c r="E22" s="623"/>
      <c r="F22" s="624"/>
      <c r="G22" s="615"/>
      <c r="H22" s="615"/>
      <c r="I22" s="616"/>
      <c r="J22" s="615"/>
      <c r="K22" s="111"/>
      <c r="L22" s="111"/>
    </row>
    <row r="23" spans="1:12" ht="15.75" hidden="1" thickBot="1" x14ac:dyDescent="0.3">
      <c r="A23" s="979"/>
      <c r="B23" s="965"/>
      <c r="C23" s="110" t="s">
        <v>149</v>
      </c>
      <c r="D23" s="623"/>
      <c r="E23" s="623"/>
      <c r="F23" s="624"/>
      <c r="G23" s="615"/>
      <c r="H23" s="615"/>
      <c r="I23" s="616"/>
      <c r="J23" s="615"/>
      <c r="K23" s="111"/>
      <c r="L23" s="111"/>
    </row>
    <row r="24" spans="1:12" ht="15.75" hidden="1" thickBot="1" x14ac:dyDescent="0.3">
      <c r="A24" s="974" t="s">
        <v>147</v>
      </c>
      <c r="B24" s="975"/>
      <c r="C24" s="975"/>
      <c r="D24" s="397"/>
      <c r="E24" s="397"/>
      <c r="F24" s="397"/>
      <c r="G24" s="397"/>
      <c r="H24" s="397"/>
      <c r="I24" s="397"/>
      <c r="J24" s="397"/>
      <c r="K24" s="111"/>
      <c r="L24" s="111"/>
    </row>
    <row r="25" spans="1:12" ht="15.75" hidden="1" thickBot="1" x14ac:dyDescent="0.3">
      <c r="A25" s="978" t="s">
        <v>150</v>
      </c>
      <c r="B25" s="980" t="s">
        <v>29</v>
      </c>
      <c r="C25" s="169" t="s">
        <v>30</v>
      </c>
      <c r="D25" s="629"/>
      <c r="E25" s="629"/>
      <c r="F25" s="630"/>
      <c r="G25" s="611"/>
      <c r="H25" s="611"/>
      <c r="I25" s="612"/>
      <c r="J25" s="611"/>
      <c r="K25" s="111"/>
      <c r="L25" s="111"/>
    </row>
    <row r="26" spans="1:12" ht="15.75" hidden="1" thickBot="1" x14ac:dyDescent="0.3">
      <c r="A26" s="979"/>
      <c r="B26" s="961"/>
      <c r="C26" s="110" t="s">
        <v>31</v>
      </c>
      <c r="D26" s="631"/>
      <c r="E26" s="631"/>
      <c r="F26" s="632"/>
      <c r="G26" s="615"/>
      <c r="H26" s="615"/>
      <c r="I26" s="616"/>
      <c r="J26" s="615"/>
      <c r="K26" s="111"/>
      <c r="L26" s="111"/>
    </row>
    <row r="27" spans="1:12" ht="15.75" hidden="1" thickBot="1" x14ac:dyDescent="0.3">
      <c r="A27" s="979"/>
      <c r="B27" s="961"/>
      <c r="C27" s="110" t="s">
        <v>32</v>
      </c>
      <c r="D27" s="631"/>
      <c r="E27" s="631"/>
      <c r="F27" s="632"/>
      <c r="G27" s="615"/>
      <c r="H27" s="615"/>
      <c r="I27" s="616"/>
      <c r="J27" s="615"/>
      <c r="K27" s="111"/>
      <c r="L27" s="111"/>
    </row>
    <row r="28" spans="1:12" ht="15.75" hidden="1" thickBot="1" x14ac:dyDescent="0.3">
      <c r="A28" s="979"/>
      <c r="B28" s="961"/>
      <c r="C28" s="110" t="s">
        <v>33</v>
      </c>
      <c r="D28" s="631"/>
      <c r="E28" s="631"/>
      <c r="F28" s="632"/>
      <c r="G28" s="615"/>
      <c r="H28" s="615"/>
      <c r="I28" s="616"/>
      <c r="J28" s="615"/>
      <c r="K28" s="111"/>
      <c r="L28" s="111"/>
    </row>
    <row r="29" spans="1:12" ht="15.75" hidden="1" thickBot="1" x14ac:dyDescent="0.3">
      <c r="A29" s="979"/>
      <c r="B29" s="961"/>
      <c r="C29" s="110" t="s">
        <v>151</v>
      </c>
      <c r="D29" s="631"/>
      <c r="E29" s="631"/>
      <c r="F29" s="632"/>
      <c r="G29" s="615"/>
      <c r="H29" s="615"/>
      <c r="I29" s="616"/>
      <c r="J29" s="615"/>
      <c r="K29" s="111"/>
      <c r="L29" s="111"/>
    </row>
    <row r="30" spans="1:12" ht="15.75" hidden="1" thickBot="1" x14ac:dyDescent="0.3">
      <c r="A30" s="979"/>
      <c r="B30" s="961" t="s">
        <v>35</v>
      </c>
      <c r="C30" s="110" t="s">
        <v>36</v>
      </c>
      <c r="D30" s="631"/>
      <c r="E30" s="631"/>
      <c r="F30" s="632"/>
      <c r="G30" s="615"/>
      <c r="H30" s="615"/>
      <c r="I30" s="616"/>
      <c r="J30" s="615"/>
      <c r="K30" s="111"/>
      <c r="L30" s="111"/>
    </row>
    <row r="31" spans="1:12" ht="15.75" hidden="1" thickBot="1" x14ac:dyDescent="0.3">
      <c r="A31" s="979"/>
      <c r="B31" s="961"/>
      <c r="C31" s="110" t="s">
        <v>37</v>
      </c>
      <c r="D31" s="631"/>
      <c r="E31" s="633"/>
      <c r="F31" s="634"/>
      <c r="G31" s="615"/>
      <c r="H31" s="615"/>
      <c r="I31" s="616"/>
      <c r="J31" s="615"/>
      <c r="K31" s="111"/>
      <c r="L31" s="111"/>
    </row>
    <row r="32" spans="1:12" ht="15.75" hidden="1" thickBot="1" x14ac:dyDescent="0.3">
      <c r="A32" s="979"/>
      <c r="B32" s="961"/>
      <c r="C32" s="110" t="s">
        <v>38</v>
      </c>
      <c r="D32" s="631"/>
      <c r="E32" s="631"/>
      <c r="F32" s="632"/>
      <c r="G32" s="615"/>
      <c r="H32" s="615"/>
      <c r="I32" s="616"/>
      <c r="J32" s="615"/>
      <c r="K32" s="111"/>
      <c r="L32" s="111"/>
    </row>
    <row r="33" spans="1:12" ht="15.75" hidden="1" thickBot="1" x14ac:dyDescent="0.3">
      <c r="A33" s="979"/>
      <c r="B33" s="961"/>
      <c r="C33" s="110" t="s">
        <v>39</v>
      </c>
      <c r="D33" s="631"/>
      <c r="E33" s="631"/>
      <c r="F33" s="632"/>
      <c r="G33" s="615"/>
      <c r="H33" s="615"/>
      <c r="I33" s="616"/>
      <c r="J33" s="615"/>
      <c r="K33" s="111"/>
      <c r="L33" s="111"/>
    </row>
    <row r="34" spans="1:12" ht="15.75" hidden="1" thickBot="1" x14ac:dyDescent="0.3">
      <c r="A34" s="979"/>
      <c r="B34" s="961"/>
      <c r="C34" s="110" t="s">
        <v>40</v>
      </c>
      <c r="D34" s="631"/>
      <c r="E34" s="631"/>
      <c r="F34" s="632"/>
      <c r="G34" s="615"/>
      <c r="H34" s="615"/>
      <c r="I34" s="616"/>
      <c r="J34" s="615"/>
      <c r="K34" s="111"/>
      <c r="L34" s="111"/>
    </row>
    <row r="35" spans="1:12" ht="15.75" hidden="1" thickBot="1" x14ac:dyDescent="0.3">
      <c r="A35" s="979"/>
      <c r="B35" s="961"/>
      <c r="C35" s="110" t="s">
        <v>152</v>
      </c>
      <c r="D35" s="631"/>
      <c r="E35" s="631"/>
      <c r="F35" s="632"/>
      <c r="G35" s="615"/>
      <c r="H35" s="615"/>
      <c r="I35" s="616"/>
      <c r="J35" s="615"/>
      <c r="K35" s="111"/>
      <c r="L35" s="111"/>
    </row>
    <row r="36" spans="1:12" ht="15.75" hidden="1" thickBot="1" x14ac:dyDescent="0.3">
      <c r="A36" s="979"/>
      <c r="B36" s="961" t="s">
        <v>42</v>
      </c>
      <c r="C36" s="110" t="s">
        <v>43</v>
      </c>
      <c r="D36" s="631"/>
      <c r="E36" s="631"/>
      <c r="F36" s="632"/>
      <c r="G36" s="615"/>
      <c r="H36" s="615"/>
      <c r="I36" s="616"/>
      <c r="J36" s="615"/>
      <c r="K36" s="111"/>
      <c r="L36" s="111"/>
    </row>
    <row r="37" spans="1:12" ht="15.75" hidden="1" thickBot="1" x14ac:dyDescent="0.3">
      <c r="A37" s="979"/>
      <c r="B37" s="961"/>
      <c r="C37" s="110" t="s">
        <v>44</v>
      </c>
      <c r="D37" s="631"/>
      <c r="E37" s="631"/>
      <c r="F37" s="632"/>
      <c r="G37" s="615"/>
      <c r="H37" s="615"/>
      <c r="I37" s="616"/>
      <c r="J37" s="615"/>
      <c r="K37" s="111"/>
      <c r="L37" s="111"/>
    </row>
    <row r="38" spans="1:12" ht="15.75" hidden="1" thickBot="1" x14ac:dyDescent="0.3">
      <c r="A38" s="979"/>
      <c r="B38" s="961"/>
      <c r="C38" s="110" t="s">
        <v>153</v>
      </c>
      <c r="D38" s="631"/>
      <c r="E38" s="631"/>
      <c r="F38" s="632"/>
      <c r="G38" s="615"/>
      <c r="H38" s="615"/>
      <c r="I38" s="616"/>
      <c r="J38" s="615"/>
      <c r="K38" s="111"/>
      <c r="L38" s="111"/>
    </row>
    <row r="39" spans="1:12" ht="15.75" hidden="1" thickBot="1" x14ac:dyDescent="0.3">
      <c r="A39" s="979"/>
      <c r="B39" s="961"/>
      <c r="C39" s="110" t="s">
        <v>46</v>
      </c>
      <c r="D39" s="631"/>
      <c r="E39" s="631"/>
      <c r="F39" s="632"/>
      <c r="G39" s="615"/>
      <c r="H39" s="615"/>
      <c r="I39" s="616"/>
      <c r="J39" s="615"/>
      <c r="K39" s="111"/>
      <c r="L39" s="111"/>
    </row>
    <row r="40" spans="1:12" ht="15.75" hidden="1" thickBot="1" x14ac:dyDescent="0.3">
      <c r="A40" s="974" t="s">
        <v>147</v>
      </c>
      <c r="B40" s="975"/>
      <c r="C40" s="975"/>
      <c r="D40" s="397"/>
      <c r="E40" s="397"/>
      <c r="F40" s="397"/>
      <c r="G40" s="397"/>
      <c r="H40" s="397"/>
      <c r="I40" s="397"/>
      <c r="J40" s="397"/>
      <c r="K40" s="111"/>
      <c r="L40" s="111"/>
    </row>
    <row r="41" spans="1:12" x14ac:dyDescent="0.25">
      <c r="A41" s="981" t="s">
        <v>154</v>
      </c>
      <c r="B41" s="998" t="s">
        <v>47</v>
      </c>
      <c r="C41" s="392" t="s">
        <v>48</v>
      </c>
      <c r="D41" s="247">
        <v>1</v>
      </c>
      <c r="E41" s="248">
        <v>140</v>
      </c>
      <c r="F41" s="245">
        <v>0.99577572964669736</v>
      </c>
      <c r="G41" s="251">
        <v>1</v>
      </c>
      <c r="H41" s="251">
        <v>1</v>
      </c>
      <c r="I41" s="253">
        <v>1</v>
      </c>
      <c r="J41" s="251">
        <v>0.43478260869565216</v>
      </c>
      <c r="K41" s="111"/>
      <c r="L41" s="111"/>
    </row>
    <row r="42" spans="1:12" x14ac:dyDescent="0.25">
      <c r="A42" s="982"/>
      <c r="B42" s="784"/>
      <c r="C42" s="291" t="s">
        <v>49</v>
      </c>
      <c r="D42" s="393">
        <v>1</v>
      </c>
      <c r="E42" s="393">
        <v>30</v>
      </c>
      <c r="F42" s="394">
        <v>0.76738351254480286</v>
      </c>
      <c r="G42" s="252">
        <v>0</v>
      </c>
      <c r="H42" s="252">
        <v>1</v>
      </c>
      <c r="I42" s="254">
        <v>0.7010309278350515</v>
      </c>
      <c r="J42" s="252">
        <v>0.52173913043478259</v>
      </c>
      <c r="K42" s="111"/>
      <c r="L42" s="111"/>
    </row>
    <row r="43" spans="1:12" x14ac:dyDescent="0.25">
      <c r="A43" s="982"/>
      <c r="B43" s="784"/>
      <c r="C43" s="110" t="s">
        <v>50</v>
      </c>
      <c r="D43" s="393"/>
      <c r="E43" s="393"/>
      <c r="F43" s="394"/>
      <c r="G43" s="252"/>
      <c r="H43" s="252"/>
      <c r="I43" s="254"/>
      <c r="J43" s="252"/>
      <c r="K43" s="111"/>
      <c r="L43" s="111"/>
    </row>
    <row r="44" spans="1:12" x14ac:dyDescent="0.25">
      <c r="A44" s="982"/>
      <c r="B44" s="784"/>
      <c r="C44" s="110" t="s">
        <v>51</v>
      </c>
      <c r="D44" s="393"/>
      <c r="E44" s="393"/>
      <c r="F44" s="394"/>
      <c r="G44" s="252"/>
      <c r="H44" s="252"/>
      <c r="I44" s="254"/>
      <c r="J44" s="252"/>
      <c r="K44" s="111"/>
      <c r="L44" s="111"/>
    </row>
    <row r="45" spans="1:12" x14ac:dyDescent="0.25">
      <c r="A45" s="982"/>
      <c r="B45" s="784"/>
      <c r="C45" s="110" t="s">
        <v>52</v>
      </c>
      <c r="D45" s="393"/>
      <c r="E45" s="393"/>
      <c r="F45" s="394"/>
      <c r="G45" s="252"/>
      <c r="H45" s="252"/>
      <c r="I45" s="254"/>
      <c r="J45" s="252"/>
      <c r="K45" s="111"/>
      <c r="L45" s="111"/>
    </row>
    <row r="46" spans="1:12" x14ac:dyDescent="0.25">
      <c r="A46" s="982"/>
      <c r="B46" s="784"/>
      <c r="C46" s="110" t="s">
        <v>53</v>
      </c>
      <c r="D46" s="393"/>
      <c r="E46" s="393"/>
      <c r="F46" s="394"/>
      <c r="G46" s="252"/>
      <c r="H46" s="252"/>
      <c r="I46" s="254"/>
      <c r="J46" s="252"/>
      <c r="K46" s="111"/>
      <c r="L46" s="111"/>
    </row>
    <row r="47" spans="1:12" x14ac:dyDescent="0.25">
      <c r="A47" s="982"/>
      <c r="B47" s="784"/>
      <c r="C47" s="110" t="s">
        <v>54</v>
      </c>
      <c r="D47" s="393"/>
      <c r="E47" s="393"/>
      <c r="F47" s="394"/>
      <c r="G47" s="252"/>
      <c r="H47" s="252"/>
      <c r="I47" s="254"/>
      <c r="J47" s="252"/>
      <c r="K47" s="111"/>
      <c r="L47" s="111"/>
    </row>
    <row r="48" spans="1:12" x14ac:dyDescent="0.25">
      <c r="A48" s="982"/>
      <c r="B48" s="784"/>
      <c r="C48" s="110" t="s">
        <v>155</v>
      </c>
      <c r="D48" s="393"/>
      <c r="E48" s="393"/>
      <c r="F48" s="394"/>
      <c r="G48" s="252"/>
      <c r="H48" s="252"/>
      <c r="I48" s="254"/>
      <c r="J48" s="252"/>
      <c r="K48" s="111"/>
      <c r="L48" s="111"/>
    </row>
    <row r="49" spans="1:12" ht="15.75" thickBot="1" x14ac:dyDescent="0.3">
      <c r="A49" s="974" t="s">
        <v>147</v>
      </c>
      <c r="B49" s="975"/>
      <c r="C49" s="975"/>
      <c r="D49" s="395">
        <v>2</v>
      </c>
      <c r="E49" s="395">
        <v>170</v>
      </c>
      <c r="F49" s="396">
        <v>0.95547122074636315</v>
      </c>
      <c r="G49" s="397">
        <v>1</v>
      </c>
      <c r="H49" s="397">
        <v>1.0022075055187638</v>
      </c>
      <c r="I49" s="397">
        <v>0.85</v>
      </c>
      <c r="J49" s="397">
        <v>0.46376811594202899</v>
      </c>
      <c r="K49" s="111"/>
      <c r="L49" s="111"/>
    </row>
    <row r="50" spans="1:12" ht="15" customHeight="1" x14ac:dyDescent="0.25">
      <c r="A50" s="999" t="s">
        <v>156</v>
      </c>
      <c r="B50" s="1000" t="s">
        <v>56</v>
      </c>
      <c r="C50" s="156" t="s">
        <v>57</v>
      </c>
      <c r="D50" s="635"/>
      <c r="E50" s="635"/>
      <c r="F50" s="636"/>
      <c r="G50" s="637"/>
      <c r="H50" s="637"/>
      <c r="I50" s="638"/>
      <c r="J50" s="637"/>
      <c r="K50" s="111"/>
      <c r="L50" s="111"/>
    </row>
    <row r="51" spans="1:12" x14ac:dyDescent="0.25">
      <c r="A51" s="982"/>
      <c r="B51" s="965"/>
      <c r="C51" s="110" t="s">
        <v>58</v>
      </c>
      <c r="D51" s="639"/>
      <c r="E51" s="639"/>
      <c r="F51" s="595"/>
      <c r="G51" s="640"/>
      <c r="H51" s="640"/>
      <c r="I51" s="641"/>
      <c r="J51" s="640"/>
      <c r="K51" s="111"/>
      <c r="L51" s="111"/>
    </row>
    <row r="52" spans="1:12" x14ac:dyDescent="0.25">
      <c r="A52" s="982"/>
      <c r="B52" s="965"/>
      <c r="C52" s="110" t="s">
        <v>157</v>
      </c>
      <c r="D52" s="639"/>
      <c r="E52" s="639"/>
      <c r="F52" s="595"/>
      <c r="G52" s="640"/>
      <c r="H52" s="640"/>
      <c r="I52" s="641"/>
      <c r="J52" s="640"/>
      <c r="K52" s="111"/>
      <c r="L52" s="111"/>
    </row>
    <row r="53" spans="1:12" x14ac:dyDescent="0.25">
      <c r="A53" s="982"/>
      <c r="B53" s="784" t="s">
        <v>60</v>
      </c>
      <c r="C53" s="155" t="s">
        <v>61</v>
      </c>
      <c r="D53" s="393"/>
      <c r="E53" s="393"/>
      <c r="F53" s="394"/>
      <c r="G53" s="642"/>
      <c r="H53" s="252"/>
      <c r="I53" s="254"/>
      <c r="J53" s="252"/>
      <c r="K53" s="111"/>
      <c r="L53" s="111"/>
    </row>
    <row r="54" spans="1:12" x14ac:dyDescent="0.25">
      <c r="A54" s="982"/>
      <c r="B54" s="784"/>
      <c r="C54" s="291" t="s">
        <v>62</v>
      </c>
      <c r="D54" s="393">
        <v>1</v>
      </c>
      <c r="E54" s="393">
        <v>82</v>
      </c>
      <c r="F54" s="394">
        <v>0.93843430369787573</v>
      </c>
      <c r="G54" s="252">
        <v>1</v>
      </c>
      <c r="H54" s="252">
        <v>1</v>
      </c>
      <c r="I54" s="254">
        <v>0.80540540540540539</v>
      </c>
      <c r="J54" s="252">
        <v>0.30612244897959184</v>
      </c>
      <c r="K54" s="111"/>
      <c r="L54" s="111"/>
    </row>
    <row r="55" spans="1:12" x14ac:dyDescent="0.25">
      <c r="A55" s="982"/>
      <c r="B55" s="784"/>
      <c r="C55" s="155" t="s">
        <v>63</v>
      </c>
      <c r="D55" s="393"/>
      <c r="E55" s="393"/>
      <c r="F55" s="394"/>
      <c r="G55" s="252"/>
      <c r="H55" s="252"/>
      <c r="I55" s="254"/>
      <c r="J55" s="252"/>
      <c r="K55" s="111"/>
      <c r="L55" s="111"/>
    </row>
    <row r="56" spans="1:12" x14ac:dyDescent="0.25">
      <c r="A56" s="982"/>
      <c r="B56" s="784"/>
      <c r="C56" s="155" t="s">
        <v>64</v>
      </c>
      <c r="D56" s="393"/>
      <c r="E56" s="393"/>
      <c r="F56" s="394"/>
      <c r="G56" s="252"/>
      <c r="H56" s="252"/>
      <c r="I56" s="254"/>
      <c r="J56" s="252"/>
      <c r="K56" s="111"/>
      <c r="L56" s="111"/>
    </row>
    <row r="57" spans="1:12" x14ac:dyDescent="0.25">
      <c r="A57" s="982"/>
      <c r="B57" s="784"/>
      <c r="C57" s="291" t="s">
        <v>65</v>
      </c>
      <c r="D57" s="393">
        <v>1</v>
      </c>
      <c r="E57" s="393">
        <v>134</v>
      </c>
      <c r="F57" s="394">
        <v>0.68604290376076593</v>
      </c>
      <c r="G57" s="252">
        <v>1</v>
      </c>
      <c r="H57" s="252">
        <v>1</v>
      </c>
      <c r="I57" s="254">
        <v>1</v>
      </c>
      <c r="J57" s="252">
        <v>0.49397590361445781</v>
      </c>
      <c r="K57" s="111"/>
      <c r="L57" s="111"/>
    </row>
    <row r="58" spans="1:12" x14ac:dyDescent="0.25">
      <c r="A58" s="982"/>
      <c r="B58" s="784"/>
      <c r="C58" s="155" t="s">
        <v>66</v>
      </c>
      <c r="D58" s="393"/>
      <c r="E58" s="393"/>
      <c r="F58" s="394"/>
      <c r="G58" s="252"/>
      <c r="H58" s="252"/>
      <c r="I58" s="254"/>
      <c r="J58" s="252"/>
      <c r="K58" s="111"/>
      <c r="L58" s="111"/>
    </row>
    <row r="59" spans="1:12" x14ac:dyDescent="0.25">
      <c r="A59" s="982"/>
      <c r="B59" s="784" t="s">
        <v>67</v>
      </c>
      <c r="C59" s="155" t="s">
        <v>68</v>
      </c>
      <c r="D59" s="393"/>
      <c r="E59" s="393"/>
      <c r="F59" s="394"/>
      <c r="G59" s="252"/>
      <c r="H59" s="252"/>
      <c r="I59" s="254"/>
      <c r="J59" s="252"/>
      <c r="K59" s="111"/>
      <c r="L59" s="111"/>
    </row>
    <row r="60" spans="1:12" x14ac:dyDescent="0.25">
      <c r="A60" s="982"/>
      <c r="B60" s="784"/>
      <c r="C60" s="110" t="s">
        <v>69</v>
      </c>
      <c r="D60" s="393"/>
      <c r="E60" s="393"/>
      <c r="F60" s="394"/>
      <c r="G60" s="252"/>
      <c r="H60" s="252"/>
      <c r="I60" s="254"/>
      <c r="J60" s="252"/>
      <c r="K60" s="111"/>
      <c r="L60" s="111"/>
    </row>
    <row r="61" spans="1:12" x14ac:dyDescent="0.25">
      <c r="A61" s="982"/>
      <c r="B61" s="784"/>
      <c r="C61" s="291" t="s">
        <v>70</v>
      </c>
      <c r="D61" s="393">
        <v>1</v>
      </c>
      <c r="E61" s="393">
        <v>80</v>
      </c>
      <c r="F61" s="394">
        <v>0.9107347670250896</v>
      </c>
      <c r="G61" s="252">
        <v>1</v>
      </c>
      <c r="H61" s="252">
        <v>1</v>
      </c>
      <c r="I61" s="254">
        <v>1</v>
      </c>
      <c r="J61" s="252">
        <v>0.63636363636363635</v>
      </c>
      <c r="K61" s="111"/>
      <c r="L61" s="111"/>
    </row>
    <row r="62" spans="1:12" x14ac:dyDescent="0.25">
      <c r="A62" s="982"/>
      <c r="B62" s="784"/>
      <c r="C62" s="110" t="s">
        <v>158</v>
      </c>
      <c r="D62" s="393"/>
      <c r="E62" s="393"/>
      <c r="F62" s="394"/>
      <c r="G62" s="252"/>
      <c r="H62" s="252"/>
      <c r="I62" s="254"/>
      <c r="J62" s="252"/>
      <c r="K62" s="111"/>
      <c r="L62" s="111"/>
    </row>
    <row r="63" spans="1:12" ht="15" customHeight="1" x14ac:dyDescent="0.25">
      <c r="A63" s="982"/>
      <c r="B63" s="788" t="s">
        <v>159</v>
      </c>
      <c r="C63" s="110" t="s">
        <v>160</v>
      </c>
      <c r="D63" s="393"/>
      <c r="E63" s="393"/>
      <c r="F63" s="394"/>
      <c r="G63" s="252"/>
      <c r="H63" s="252"/>
      <c r="I63" s="254"/>
      <c r="J63" s="252"/>
      <c r="K63" s="111"/>
      <c r="L63" s="111"/>
    </row>
    <row r="64" spans="1:12" x14ac:dyDescent="0.25">
      <c r="A64" s="982"/>
      <c r="B64" s="788"/>
      <c r="C64" s="110" t="s">
        <v>74</v>
      </c>
      <c r="D64" s="393"/>
      <c r="E64" s="393"/>
      <c r="F64" s="394"/>
      <c r="G64" s="252"/>
      <c r="H64" s="252"/>
      <c r="I64" s="254"/>
      <c r="J64" s="252"/>
      <c r="K64" s="111"/>
      <c r="L64" s="111"/>
    </row>
    <row r="65" spans="1:12" x14ac:dyDescent="0.25">
      <c r="A65" s="982"/>
      <c r="B65" s="788"/>
      <c r="C65" s="291" t="s">
        <v>161</v>
      </c>
      <c r="D65" s="393">
        <v>1</v>
      </c>
      <c r="E65" s="393">
        <v>100</v>
      </c>
      <c r="F65" s="394">
        <v>0.77752329749103954</v>
      </c>
      <c r="G65" s="252">
        <v>1</v>
      </c>
      <c r="H65" s="252">
        <v>9.4827586206896547E-2</v>
      </c>
      <c r="I65" s="254">
        <v>1</v>
      </c>
      <c r="J65" s="252">
        <v>0.35714285714285715</v>
      </c>
      <c r="K65" s="111"/>
      <c r="L65" s="111"/>
    </row>
    <row r="66" spans="1:12" ht="15.75" thickBot="1" x14ac:dyDescent="0.3">
      <c r="A66" s="976" t="s">
        <v>147</v>
      </c>
      <c r="B66" s="977"/>
      <c r="C66" s="977"/>
      <c r="D66" s="398">
        <v>4</v>
      </c>
      <c r="E66" s="398">
        <v>396</v>
      </c>
      <c r="F66" s="399">
        <v>0.80679917454111005</v>
      </c>
      <c r="G66" s="400">
        <v>1</v>
      </c>
      <c r="H66" s="400">
        <v>0.64013840830449831</v>
      </c>
      <c r="I66" s="400">
        <v>0.95</v>
      </c>
      <c r="J66" s="400">
        <v>0.43430656934306572</v>
      </c>
      <c r="K66" s="111"/>
      <c r="L66" s="111"/>
    </row>
    <row r="67" spans="1:12" ht="30" x14ac:dyDescent="0.25">
      <c r="A67" s="981" t="s">
        <v>162</v>
      </c>
      <c r="B67" s="327" t="s">
        <v>163</v>
      </c>
      <c r="C67" s="169" t="s">
        <v>164</v>
      </c>
      <c r="D67" s="639"/>
      <c r="E67" s="639"/>
      <c r="F67" s="639"/>
      <c r="G67" s="639"/>
      <c r="H67" s="639"/>
      <c r="I67" s="639"/>
      <c r="J67" s="639"/>
      <c r="K67" s="111"/>
      <c r="L67" s="111"/>
    </row>
    <row r="68" spans="1:12" ht="15" customHeight="1" x14ac:dyDescent="0.25">
      <c r="A68" s="982"/>
      <c r="B68" s="793" t="s">
        <v>78</v>
      </c>
      <c r="C68" s="291" t="s">
        <v>165</v>
      </c>
      <c r="D68" s="249">
        <v>1</v>
      </c>
      <c r="E68" s="249">
        <v>60</v>
      </c>
      <c r="F68" s="246">
        <v>0.98727001194743136</v>
      </c>
      <c r="G68" s="252">
        <v>1</v>
      </c>
      <c r="H68" s="252">
        <v>0.52380952380952384</v>
      </c>
      <c r="I68" s="254">
        <v>0.98333333333333328</v>
      </c>
      <c r="J68" s="252">
        <v>0.41666666666666669</v>
      </c>
      <c r="K68" s="111"/>
      <c r="L68" s="111"/>
    </row>
    <row r="69" spans="1:12" x14ac:dyDescent="0.25">
      <c r="A69" s="982"/>
      <c r="B69" s="954"/>
      <c r="C69" s="110" t="s">
        <v>80</v>
      </c>
      <c r="D69" s="393"/>
      <c r="E69" s="393"/>
      <c r="F69" s="394"/>
      <c r="G69" s="252"/>
      <c r="H69" s="252"/>
      <c r="I69" s="254"/>
      <c r="J69" s="252"/>
      <c r="K69" s="111"/>
      <c r="L69" s="111"/>
    </row>
    <row r="70" spans="1:12" x14ac:dyDescent="0.25">
      <c r="A70" s="982"/>
      <c r="B70" s="961" t="s">
        <v>81</v>
      </c>
      <c r="C70" s="110" t="s">
        <v>82</v>
      </c>
      <c r="D70" s="639"/>
      <c r="E70" s="639"/>
      <c r="F70" s="639"/>
      <c r="G70" s="639"/>
      <c r="H70" s="639"/>
      <c r="I70" s="639"/>
      <c r="J70" s="639"/>
      <c r="K70" s="111"/>
      <c r="L70" s="111"/>
    </row>
    <row r="71" spans="1:12" x14ac:dyDescent="0.25">
      <c r="A71" s="982"/>
      <c r="B71" s="961"/>
      <c r="C71" s="110" t="s">
        <v>83</v>
      </c>
      <c r="D71" s="639"/>
      <c r="E71" s="639"/>
      <c r="F71" s="639"/>
      <c r="G71" s="639"/>
      <c r="H71" s="639"/>
      <c r="I71" s="639"/>
      <c r="J71" s="639"/>
      <c r="K71" s="111"/>
      <c r="L71" s="111"/>
    </row>
    <row r="72" spans="1:12" x14ac:dyDescent="0.25">
      <c r="A72" s="982"/>
      <c r="B72" s="965" t="s">
        <v>84</v>
      </c>
      <c r="C72" s="110" t="s">
        <v>85</v>
      </c>
      <c r="D72" s="639"/>
      <c r="E72" s="639"/>
      <c r="F72" s="639"/>
      <c r="G72" s="639"/>
      <c r="H72" s="639"/>
      <c r="I72" s="639"/>
      <c r="J72" s="639"/>
      <c r="K72" s="111"/>
      <c r="L72" s="111"/>
    </row>
    <row r="73" spans="1:12" x14ac:dyDescent="0.25">
      <c r="A73" s="982"/>
      <c r="B73" s="965"/>
      <c r="C73" s="110" t="s">
        <v>86</v>
      </c>
      <c r="D73" s="639"/>
      <c r="E73" s="639"/>
      <c r="F73" s="639"/>
      <c r="G73" s="639"/>
      <c r="H73" s="639"/>
      <c r="I73" s="639"/>
      <c r="J73" s="639"/>
      <c r="K73" s="111"/>
      <c r="L73" s="111"/>
    </row>
    <row r="74" spans="1:12" x14ac:dyDescent="0.25">
      <c r="A74" s="982"/>
      <c r="B74" s="961" t="s">
        <v>87</v>
      </c>
      <c r="C74" s="110" t="s">
        <v>88</v>
      </c>
      <c r="D74" s="639"/>
      <c r="E74" s="639"/>
      <c r="F74" s="639"/>
      <c r="G74" s="639"/>
      <c r="H74" s="639"/>
      <c r="I74" s="639"/>
      <c r="J74" s="639"/>
      <c r="K74" s="111"/>
      <c r="L74" s="111"/>
    </row>
    <row r="75" spans="1:12" x14ac:dyDescent="0.25">
      <c r="A75" s="982"/>
      <c r="B75" s="961"/>
      <c r="C75" s="110" t="s">
        <v>89</v>
      </c>
      <c r="D75" s="639"/>
      <c r="E75" s="639"/>
      <c r="F75" s="639"/>
      <c r="G75" s="639"/>
      <c r="H75" s="639"/>
      <c r="I75" s="639"/>
      <c r="J75" s="639"/>
      <c r="K75" s="111"/>
      <c r="L75" s="111"/>
    </row>
    <row r="76" spans="1:12" x14ac:dyDescent="0.25">
      <c r="A76" s="982"/>
      <c r="B76" s="961"/>
      <c r="C76" s="110" t="s">
        <v>90</v>
      </c>
      <c r="D76" s="639"/>
      <c r="E76" s="639"/>
      <c r="F76" s="639"/>
      <c r="G76" s="639"/>
      <c r="H76" s="639"/>
      <c r="I76" s="639"/>
      <c r="J76" s="639"/>
      <c r="K76" s="111"/>
      <c r="L76" s="111"/>
    </row>
    <row r="77" spans="1:12" x14ac:dyDescent="0.25">
      <c r="A77" s="982"/>
      <c r="B77" s="961"/>
      <c r="C77" s="110" t="s">
        <v>166</v>
      </c>
      <c r="D77" s="639"/>
      <c r="E77" s="639"/>
      <c r="F77" s="639"/>
      <c r="G77" s="639"/>
      <c r="H77" s="639"/>
      <c r="I77" s="639"/>
      <c r="J77" s="639"/>
      <c r="K77" s="111"/>
      <c r="L77" s="111"/>
    </row>
    <row r="78" spans="1:12" x14ac:dyDescent="0.25">
      <c r="A78" s="982"/>
      <c r="B78" s="961" t="s">
        <v>167</v>
      </c>
      <c r="C78" s="110" t="s">
        <v>93</v>
      </c>
      <c r="D78" s="639"/>
      <c r="E78" s="639"/>
      <c r="F78" s="639"/>
      <c r="G78" s="639"/>
      <c r="H78" s="639"/>
      <c r="I78" s="639"/>
      <c r="J78" s="639"/>
      <c r="K78" s="111"/>
      <c r="L78" s="111"/>
    </row>
    <row r="79" spans="1:12" x14ac:dyDescent="0.25">
      <c r="A79" s="982"/>
      <c r="B79" s="961"/>
      <c r="C79" s="110" t="s">
        <v>168</v>
      </c>
      <c r="D79" s="639"/>
      <c r="E79" s="639"/>
      <c r="F79" s="639"/>
      <c r="G79" s="639"/>
      <c r="H79" s="639"/>
      <c r="I79" s="639"/>
      <c r="J79" s="639"/>
      <c r="K79" s="111"/>
      <c r="L79" s="111"/>
    </row>
    <row r="80" spans="1:12" x14ac:dyDescent="0.25">
      <c r="A80" s="982"/>
      <c r="B80" s="961"/>
      <c r="C80" s="110" t="s">
        <v>169</v>
      </c>
      <c r="D80" s="639"/>
      <c r="E80" s="639"/>
      <c r="F80" s="639"/>
      <c r="G80" s="639"/>
      <c r="H80" s="639"/>
      <c r="I80" s="639"/>
      <c r="J80" s="639"/>
      <c r="K80" s="111"/>
      <c r="L80" s="111"/>
    </row>
    <row r="81" spans="1:12" x14ac:dyDescent="0.25">
      <c r="A81" s="982"/>
      <c r="B81" s="784" t="s">
        <v>170</v>
      </c>
      <c r="C81" s="110" t="s">
        <v>171</v>
      </c>
      <c r="D81" s="393"/>
      <c r="E81" s="393"/>
      <c r="F81" s="394"/>
      <c r="G81" s="252"/>
      <c r="H81" s="252"/>
      <c r="I81" s="254"/>
      <c r="J81" s="252"/>
      <c r="K81" s="111"/>
      <c r="L81" s="111"/>
    </row>
    <row r="82" spans="1:12" x14ac:dyDescent="0.25">
      <c r="A82" s="982"/>
      <c r="B82" s="784"/>
      <c r="C82" s="291" t="s">
        <v>172</v>
      </c>
      <c r="D82" s="393">
        <v>1</v>
      </c>
      <c r="E82" s="393">
        <v>50</v>
      </c>
      <c r="F82" s="394">
        <v>0.99217204301075257</v>
      </c>
      <c r="G82" s="252">
        <v>1</v>
      </c>
      <c r="H82" s="252">
        <v>0.29357798165137616</v>
      </c>
      <c r="I82" s="254">
        <v>1</v>
      </c>
      <c r="J82" s="252">
        <v>0.43209876543209874</v>
      </c>
      <c r="K82" s="111"/>
      <c r="L82" s="111"/>
    </row>
    <row r="83" spans="1:12" x14ac:dyDescent="0.25">
      <c r="A83" s="982"/>
      <c r="B83" s="784"/>
      <c r="C83" s="110" t="s">
        <v>173</v>
      </c>
      <c r="D83" s="393"/>
      <c r="E83" s="393"/>
      <c r="F83" s="394"/>
      <c r="G83" s="252"/>
      <c r="H83" s="252"/>
      <c r="I83" s="254"/>
      <c r="J83" s="252"/>
      <c r="K83" s="111"/>
      <c r="L83" s="111"/>
    </row>
    <row r="84" spans="1:12" ht="15.75" thickBot="1" x14ac:dyDescent="0.3">
      <c r="A84" s="976" t="s">
        <v>147</v>
      </c>
      <c r="B84" s="977"/>
      <c r="C84" s="977"/>
      <c r="D84" s="398">
        <v>2</v>
      </c>
      <c r="E84" s="398">
        <v>110</v>
      </c>
      <c r="F84" s="399">
        <v>0.98949820788530463</v>
      </c>
      <c r="G84" s="400">
        <v>1</v>
      </c>
      <c r="H84" s="400">
        <v>0.39378238341968913</v>
      </c>
      <c r="I84" s="399">
        <v>0.99</v>
      </c>
      <c r="J84" s="400">
        <v>0.42424242424242425</v>
      </c>
      <c r="K84" s="111"/>
      <c r="L84" s="111"/>
    </row>
    <row r="85" spans="1:12" ht="15.75" hidden="1" customHeight="1" x14ac:dyDescent="0.25">
      <c r="A85" s="978" t="s">
        <v>174</v>
      </c>
      <c r="B85" s="980" t="s">
        <v>100</v>
      </c>
      <c r="C85" s="169" t="s">
        <v>101</v>
      </c>
      <c r="D85" s="639"/>
      <c r="E85" s="639"/>
      <c r="F85" s="639"/>
      <c r="G85" s="639"/>
      <c r="H85" s="639"/>
      <c r="I85" s="639"/>
      <c r="J85" s="639"/>
      <c r="K85" s="111"/>
      <c r="L85" s="111"/>
    </row>
    <row r="86" spans="1:12" ht="15.75" hidden="1" customHeight="1" x14ac:dyDescent="0.25">
      <c r="A86" s="979"/>
      <c r="B86" s="961"/>
      <c r="C86" s="110" t="s">
        <v>102</v>
      </c>
      <c r="D86" s="639"/>
      <c r="E86" s="639"/>
      <c r="F86" s="639"/>
      <c r="G86" s="639"/>
      <c r="H86" s="639"/>
      <c r="I86" s="639"/>
      <c r="J86" s="639"/>
      <c r="K86" s="111"/>
      <c r="L86" s="111"/>
    </row>
    <row r="87" spans="1:12" ht="15.75" hidden="1" customHeight="1" x14ac:dyDescent="0.25">
      <c r="A87" s="979"/>
      <c r="B87" s="961"/>
      <c r="C87" s="110" t="s">
        <v>103</v>
      </c>
      <c r="D87" s="639"/>
      <c r="E87" s="639"/>
      <c r="F87" s="639"/>
      <c r="G87" s="639"/>
      <c r="H87" s="639"/>
      <c r="I87" s="639"/>
      <c r="J87" s="639"/>
      <c r="K87" s="111"/>
      <c r="L87" s="111"/>
    </row>
    <row r="88" spans="1:12" ht="15.75" hidden="1" customHeight="1" x14ac:dyDescent="0.25">
      <c r="A88" s="979"/>
      <c r="B88" s="326" t="s">
        <v>104</v>
      </c>
      <c r="C88" s="110" t="s">
        <v>105</v>
      </c>
      <c r="D88" s="639"/>
      <c r="E88" s="639"/>
      <c r="F88" s="639"/>
      <c r="G88" s="639"/>
      <c r="H88" s="639"/>
      <c r="I88" s="639"/>
      <c r="J88" s="639"/>
      <c r="K88" s="111"/>
      <c r="L88" s="111"/>
    </row>
    <row r="89" spans="1:12" ht="15.75" hidden="1" customHeight="1" x14ac:dyDescent="0.25">
      <c r="A89" s="979"/>
      <c r="B89" s="961" t="s">
        <v>175</v>
      </c>
      <c r="C89" s="110" t="s">
        <v>107</v>
      </c>
      <c r="D89" s="639"/>
      <c r="E89" s="639"/>
      <c r="F89" s="639"/>
      <c r="G89" s="639"/>
      <c r="H89" s="639"/>
      <c r="I89" s="639"/>
      <c r="J89" s="639"/>
      <c r="K89" s="111"/>
      <c r="L89" s="111"/>
    </row>
    <row r="90" spans="1:12" ht="15.75" hidden="1" customHeight="1" x14ac:dyDescent="0.25">
      <c r="A90" s="979"/>
      <c r="B90" s="961"/>
      <c r="C90" s="110" t="s">
        <v>108</v>
      </c>
      <c r="D90" s="639"/>
      <c r="E90" s="639"/>
      <c r="F90" s="639"/>
      <c r="G90" s="639"/>
      <c r="H90" s="639"/>
      <c r="I90" s="639"/>
      <c r="J90" s="639"/>
      <c r="K90" s="111"/>
      <c r="L90" s="111"/>
    </row>
    <row r="91" spans="1:12" ht="15.75" hidden="1" customHeight="1" x14ac:dyDescent="0.25">
      <c r="A91" s="979"/>
      <c r="B91" s="961"/>
      <c r="C91" s="110" t="s">
        <v>176</v>
      </c>
      <c r="D91" s="639"/>
      <c r="E91" s="639"/>
      <c r="F91" s="639"/>
      <c r="G91" s="639"/>
      <c r="H91" s="639"/>
      <c r="I91" s="639"/>
      <c r="J91" s="639"/>
      <c r="K91" s="111"/>
      <c r="L91" s="111"/>
    </row>
    <row r="92" spans="1:12" ht="15.75" hidden="1" customHeight="1" x14ac:dyDescent="0.25">
      <c r="A92" s="976" t="s">
        <v>147</v>
      </c>
      <c r="B92" s="977"/>
      <c r="C92" s="977"/>
      <c r="D92" s="391">
        <v>0</v>
      </c>
      <c r="E92" s="391">
        <v>0</v>
      </c>
      <c r="F92" s="391" t="e">
        <v>#DIV/0!</v>
      </c>
      <c r="G92" s="391" t="e">
        <v>#DIV/0!</v>
      </c>
      <c r="H92" s="391" t="e">
        <v>#DIV/0!</v>
      </c>
      <c r="I92" s="391" t="e">
        <v>#DIV/0!</v>
      </c>
      <c r="J92" s="391" t="e">
        <v>#DIV/0!</v>
      </c>
      <c r="K92" s="111"/>
      <c r="L92" s="111"/>
    </row>
    <row r="93" spans="1:12" x14ac:dyDescent="0.25">
      <c r="A93" s="981" t="s">
        <v>177</v>
      </c>
      <c r="B93" s="983" t="s">
        <v>110</v>
      </c>
      <c r="C93" s="169" t="s">
        <v>111</v>
      </c>
      <c r="D93" s="639"/>
      <c r="E93" s="639"/>
      <c r="F93" s="639"/>
      <c r="G93" s="639"/>
      <c r="H93" s="639"/>
      <c r="I93" s="639"/>
      <c r="J93" s="639"/>
      <c r="K93" s="111"/>
      <c r="L93" s="111"/>
    </row>
    <row r="94" spans="1:12" x14ac:dyDescent="0.25">
      <c r="A94" s="982"/>
      <c r="B94" s="965"/>
      <c r="C94" s="110" t="s">
        <v>112</v>
      </c>
      <c r="D94" s="639"/>
      <c r="E94" s="639"/>
      <c r="F94" s="639"/>
      <c r="G94" s="639"/>
      <c r="H94" s="639"/>
      <c r="I94" s="639"/>
      <c r="J94" s="639"/>
      <c r="K94" s="111"/>
      <c r="L94" s="111"/>
    </row>
    <row r="95" spans="1:12" x14ac:dyDescent="0.25">
      <c r="A95" s="982"/>
      <c r="B95" s="965"/>
      <c r="C95" s="110" t="s">
        <v>178</v>
      </c>
      <c r="D95" s="639"/>
      <c r="E95" s="639"/>
      <c r="F95" s="639"/>
      <c r="G95" s="639"/>
      <c r="H95" s="639"/>
      <c r="I95" s="639"/>
      <c r="J95" s="639"/>
      <c r="K95" s="111"/>
      <c r="L95" s="111"/>
    </row>
    <row r="96" spans="1:12" ht="15" customHeight="1" x14ac:dyDescent="0.25">
      <c r="A96" s="982"/>
      <c r="B96" s="965" t="s">
        <v>114</v>
      </c>
      <c r="C96" s="110" t="s">
        <v>179</v>
      </c>
      <c r="D96" s="639"/>
      <c r="E96" s="639"/>
      <c r="F96" s="639"/>
      <c r="G96" s="639"/>
      <c r="H96" s="639"/>
      <c r="I96" s="639"/>
      <c r="J96" s="639"/>
      <c r="K96" s="111"/>
      <c r="L96" s="111"/>
    </row>
    <row r="97" spans="1:107" x14ac:dyDescent="0.25">
      <c r="A97" s="982"/>
      <c r="B97" s="965"/>
      <c r="C97" s="110" t="s">
        <v>116</v>
      </c>
      <c r="D97" s="639"/>
      <c r="E97" s="639"/>
      <c r="F97" s="639"/>
      <c r="G97" s="639"/>
      <c r="H97" s="639"/>
      <c r="I97" s="639"/>
      <c r="J97" s="639"/>
      <c r="K97" s="111"/>
      <c r="L97" s="111"/>
    </row>
    <row r="98" spans="1:107" x14ac:dyDescent="0.25">
      <c r="A98" s="982"/>
      <c r="B98" s="965"/>
      <c r="C98" s="110" t="s">
        <v>117</v>
      </c>
      <c r="D98" s="639"/>
      <c r="E98" s="639"/>
      <c r="F98" s="639"/>
      <c r="G98" s="639"/>
      <c r="H98" s="639"/>
      <c r="I98" s="639"/>
      <c r="J98" s="639"/>
      <c r="K98" s="111"/>
      <c r="L98" s="111"/>
    </row>
    <row r="99" spans="1:107" x14ac:dyDescent="0.25">
      <c r="A99" s="982"/>
      <c r="B99" s="961" t="s">
        <v>180</v>
      </c>
      <c r="C99" s="110" t="s">
        <v>181</v>
      </c>
      <c r="D99" s="639"/>
      <c r="E99" s="639"/>
      <c r="F99" s="639"/>
      <c r="G99" s="639"/>
      <c r="H99" s="639"/>
      <c r="I99" s="639"/>
      <c r="J99" s="639"/>
      <c r="K99" s="111"/>
      <c r="L99" s="111"/>
    </row>
    <row r="100" spans="1:107" x14ac:dyDescent="0.25">
      <c r="A100" s="982"/>
      <c r="B100" s="961"/>
      <c r="C100" s="110" t="s">
        <v>120</v>
      </c>
      <c r="D100" s="639"/>
      <c r="E100" s="639"/>
      <c r="F100" s="639"/>
      <c r="G100" s="639"/>
      <c r="H100" s="639"/>
      <c r="I100" s="639"/>
      <c r="J100" s="639"/>
      <c r="K100" s="111"/>
      <c r="L100" s="111"/>
    </row>
    <row r="101" spans="1:107" x14ac:dyDescent="0.25">
      <c r="A101" s="982"/>
      <c r="B101" s="961" t="s">
        <v>121</v>
      </c>
      <c r="C101" s="110" t="s">
        <v>182</v>
      </c>
      <c r="D101" s="639"/>
      <c r="E101" s="639"/>
      <c r="F101" s="639"/>
      <c r="G101" s="639"/>
      <c r="H101" s="639"/>
      <c r="I101" s="639"/>
      <c r="J101" s="639"/>
      <c r="K101" s="111"/>
      <c r="L101" s="111"/>
    </row>
    <row r="102" spans="1:107" x14ac:dyDescent="0.25">
      <c r="A102" s="982"/>
      <c r="B102" s="961"/>
      <c r="C102" s="110" t="s">
        <v>183</v>
      </c>
      <c r="D102" s="639"/>
      <c r="E102" s="639"/>
      <c r="F102" s="639"/>
      <c r="G102" s="639"/>
      <c r="H102" s="639"/>
      <c r="I102" s="639"/>
      <c r="J102" s="639"/>
      <c r="K102" s="111"/>
      <c r="L102" s="111"/>
    </row>
    <row r="103" spans="1:107" x14ac:dyDescent="0.25">
      <c r="A103" s="982"/>
      <c r="B103" s="961" t="s">
        <v>124</v>
      </c>
      <c r="C103" s="110" t="s">
        <v>125</v>
      </c>
      <c r="D103" s="639"/>
      <c r="E103" s="639"/>
      <c r="F103" s="639"/>
      <c r="G103" s="639"/>
      <c r="H103" s="639"/>
      <c r="I103" s="639"/>
      <c r="J103" s="639"/>
      <c r="K103" s="111"/>
      <c r="L103" s="111"/>
    </row>
    <row r="104" spans="1:107" x14ac:dyDescent="0.25">
      <c r="A104" s="982"/>
      <c r="B104" s="961"/>
      <c r="C104" s="110" t="s">
        <v>126</v>
      </c>
      <c r="D104" s="639"/>
      <c r="E104" s="639"/>
      <c r="F104" s="639"/>
      <c r="G104" s="639"/>
      <c r="H104" s="639"/>
      <c r="I104" s="639"/>
      <c r="J104" s="639"/>
      <c r="K104" s="111"/>
      <c r="L104" s="111"/>
    </row>
    <row r="105" spans="1:107" x14ac:dyDescent="0.25">
      <c r="A105" s="982"/>
      <c r="B105" s="788" t="s">
        <v>127</v>
      </c>
      <c r="C105" s="110" t="s">
        <v>128</v>
      </c>
      <c r="D105" s="393"/>
      <c r="E105" s="393"/>
      <c r="F105" s="394"/>
      <c r="G105" s="252"/>
      <c r="H105" s="252"/>
      <c r="I105" s="254"/>
      <c r="J105" s="252"/>
      <c r="K105" s="111"/>
      <c r="L105" s="111"/>
    </row>
    <row r="106" spans="1:107" x14ac:dyDescent="0.25">
      <c r="A106" s="982"/>
      <c r="B106" s="788"/>
      <c r="C106" s="110" t="s">
        <v>129</v>
      </c>
      <c r="D106" s="393"/>
      <c r="E106" s="393"/>
      <c r="F106" s="394"/>
      <c r="G106" s="252"/>
      <c r="H106" s="252"/>
      <c r="I106" s="254"/>
      <c r="J106" s="252"/>
      <c r="K106" s="111"/>
      <c r="L106" s="111"/>
    </row>
    <row r="107" spans="1:107" x14ac:dyDescent="0.25">
      <c r="A107" s="982"/>
      <c r="B107" s="788"/>
      <c r="C107" s="291" t="s">
        <v>184</v>
      </c>
      <c r="D107" s="250">
        <v>1</v>
      </c>
      <c r="E107" s="249">
        <v>80</v>
      </c>
      <c r="F107" s="246">
        <v>0.64166666666666672</v>
      </c>
      <c r="G107" s="252">
        <v>1</v>
      </c>
      <c r="H107" s="252">
        <v>4.3478260869565216E-2</v>
      </c>
      <c r="I107" s="255">
        <v>1</v>
      </c>
      <c r="J107" s="252">
        <v>0.30952380952380953</v>
      </c>
      <c r="K107" s="111"/>
      <c r="L107" s="111"/>
    </row>
    <row r="108" spans="1:107" x14ac:dyDescent="0.25">
      <c r="A108" s="973" t="s">
        <v>147</v>
      </c>
      <c r="B108" s="962"/>
      <c r="C108" s="962"/>
      <c r="D108" s="391">
        <v>1</v>
      </c>
      <c r="E108" s="391">
        <v>80</v>
      </c>
      <c r="F108" s="401">
        <v>0.64166666666666672</v>
      </c>
      <c r="G108" s="402">
        <v>1</v>
      </c>
      <c r="H108" s="402">
        <v>4.3478260869565216E-2</v>
      </c>
      <c r="I108" s="401">
        <v>1.4504504504504505</v>
      </c>
      <c r="J108" s="402">
        <v>0.30952380952380953</v>
      </c>
      <c r="K108" s="111"/>
      <c r="L108" s="111"/>
    </row>
    <row r="109" spans="1:107" ht="15.75" thickBot="1" x14ac:dyDescent="0.3">
      <c r="A109" s="974" t="s">
        <v>185</v>
      </c>
      <c r="B109" s="975"/>
      <c r="C109" s="975"/>
      <c r="D109" s="403">
        <v>9</v>
      </c>
      <c r="E109" s="403">
        <v>756</v>
      </c>
      <c r="F109" s="396">
        <v>0.84933957254745795</v>
      </c>
      <c r="G109" s="397">
        <v>1</v>
      </c>
      <c r="H109" s="397">
        <v>0.65487364620938626</v>
      </c>
      <c r="I109" s="396">
        <v>1.1466828971393792</v>
      </c>
      <c r="J109" s="397">
        <v>0.42545454545454547</v>
      </c>
      <c r="K109" s="111"/>
      <c r="L109" s="111"/>
    </row>
    <row r="110" spans="1:107" s="2" customFormat="1" x14ac:dyDescent="0.25">
      <c r="A110" s="555" t="s">
        <v>186</v>
      </c>
      <c r="B110" s="465" t="s">
        <v>401</v>
      </c>
      <c r="C110" s="11"/>
      <c r="D110" s="11"/>
      <c r="E110" s="11"/>
      <c r="F110" s="8"/>
      <c r="G110" s="111"/>
      <c r="H110" s="111"/>
      <c r="I110" s="111"/>
      <c r="J110" s="111"/>
      <c r="K110" s="111"/>
      <c r="L110" s="111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</row>
    <row r="111" spans="1:107" s="272" customFormat="1" x14ac:dyDescent="0.25">
      <c r="A111" s="179" t="s">
        <v>324</v>
      </c>
      <c r="B111" s="466" t="s">
        <v>364</v>
      </c>
      <c r="C111" s="178"/>
      <c r="D111" s="178"/>
      <c r="E111" s="178"/>
      <c r="F111" s="190"/>
      <c r="G111" s="178"/>
      <c r="H111" s="178"/>
      <c r="I111" s="178"/>
      <c r="J111" s="111"/>
      <c r="K111" s="111"/>
      <c r="L111" s="111"/>
    </row>
    <row r="112" spans="1:107" x14ac:dyDescent="0.25">
      <c r="A112" s="111" t="s">
        <v>365</v>
      </c>
      <c r="B112" s="111"/>
      <c r="C112" s="111"/>
      <c r="D112" s="111"/>
      <c r="E112" s="111"/>
      <c r="F112" s="703"/>
      <c r="G112" s="111"/>
      <c r="H112" s="111"/>
      <c r="I112" s="111"/>
      <c r="J112" s="111"/>
      <c r="K112" s="111"/>
      <c r="L112" s="111"/>
    </row>
    <row r="113" spans="1:12" x14ac:dyDescent="0.25">
      <c r="A113" s="111"/>
      <c r="B113" s="111"/>
      <c r="C113" s="111"/>
      <c r="D113" s="111"/>
      <c r="E113" s="111"/>
      <c r="F113" s="703"/>
      <c r="G113" s="111"/>
      <c r="H113" s="111"/>
      <c r="I113" s="111"/>
      <c r="J113" s="111"/>
      <c r="K113" s="111"/>
      <c r="L113" s="111"/>
    </row>
    <row r="114" spans="1:12" x14ac:dyDescent="0.25">
      <c r="A114" s="111"/>
      <c r="B114" s="111"/>
      <c r="C114" s="111"/>
      <c r="D114" s="111"/>
      <c r="E114" s="111"/>
      <c r="F114" s="703"/>
      <c r="G114" s="111"/>
      <c r="H114" s="111"/>
      <c r="I114" s="111"/>
      <c r="J114" s="111"/>
      <c r="K114" s="111"/>
      <c r="L114" s="111"/>
    </row>
    <row r="115" spans="1:12" x14ac:dyDescent="0.25">
      <c r="A115" s="111"/>
      <c r="B115" s="111"/>
      <c r="C115" s="111"/>
      <c r="D115" s="111"/>
      <c r="E115" s="111"/>
      <c r="F115" s="703"/>
      <c r="G115" s="111"/>
      <c r="H115" s="111"/>
      <c r="I115" s="111"/>
      <c r="J115" s="111"/>
      <c r="K115" s="111"/>
      <c r="L115" s="111"/>
    </row>
  </sheetData>
  <mergeCells count="58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70:B71"/>
    <mergeCell ref="B72:B73"/>
    <mergeCell ref="B74:B77"/>
    <mergeCell ref="B78:B80"/>
    <mergeCell ref="B81:B83"/>
    <mergeCell ref="B103:B104"/>
    <mergeCell ref="A2:J2"/>
    <mergeCell ref="G3:G4"/>
    <mergeCell ref="H3:H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A1:J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I3:I4"/>
    <mergeCell ref="J3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F116"/>
  <sheetViews>
    <sheetView zoomScale="75" zoomScaleNormal="75" workbookViewId="0">
      <pane xSplit="3" ySplit="5" topLeftCell="D84" activePane="bottomRight" state="frozen"/>
      <selection activeCell="M66" sqref="M66"/>
      <selection pane="topRight" activeCell="M66" sqref="M66"/>
      <selection pane="bottomLeft" activeCell="M66" sqref="M66"/>
      <selection pane="bottomRight" activeCell="F101" sqref="D101:F101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4" style="3" customWidth="1"/>
    <col min="10" max="10" width="21.140625" style="3" customWidth="1"/>
  </cols>
  <sheetData>
    <row r="1" spans="1:13" s="31" customFormat="1" ht="20.100000000000001" customHeight="1" x14ac:dyDescent="0.25">
      <c r="A1" s="1001" t="s">
        <v>399</v>
      </c>
      <c r="B1" s="1002"/>
      <c r="C1" s="1002"/>
      <c r="D1" s="1002"/>
      <c r="E1" s="1002"/>
      <c r="F1" s="1002"/>
      <c r="G1" s="1002"/>
      <c r="H1" s="1002"/>
      <c r="I1" s="1002"/>
      <c r="J1" s="1002"/>
      <c r="K1" s="710"/>
      <c r="L1" s="710"/>
    </row>
    <row r="2" spans="1:13" ht="31.5" customHeight="1" x14ac:dyDescent="0.25">
      <c r="A2" s="1006" t="s">
        <v>303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11"/>
      <c r="L2" s="111"/>
    </row>
    <row r="3" spans="1:13" ht="39" customHeight="1" x14ac:dyDescent="0.25">
      <c r="A3" s="1004" t="s">
        <v>141</v>
      </c>
      <c r="B3" s="1004" t="s">
        <v>1</v>
      </c>
      <c r="C3" s="1004" t="s">
        <v>2</v>
      </c>
      <c r="D3" s="1003" t="s">
        <v>296</v>
      </c>
      <c r="E3" s="1005" t="s">
        <v>297</v>
      </c>
      <c r="F3" s="1003" t="s">
        <v>231</v>
      </c>
      <c r="G3" s="820" t="s">
        <v>304</v>
      </c>
      <c r="H3" s="820" t="s">
        <v>305</v>
      </c>
      <c r="I3" s="820" t="s">
        <v>306</v>
      </c>
      <c r="J3" s="820" t="s">
        <v>319</v>
      </c>
      <c r="K3" s="111"/>
      <c r="L3" s="111"/>
    </row>
    <row r="4" spans="1:13" ht="32.25" customHeight="1" x14ac:dyDescent="0.25">
      <c r="A4" s="1004"/>
      <c r="B4" s="1004"/>
      <c r="C4" s="1004"/>
      <c r="D4" s="1003"/>
      <c r="E4" s="1005"/>
      <c r="F4" s="1003"/>
      <c r="G4" s="820"/>
      <c r="H4" s="820"/>
      <c r="I4" s="820"/>
      <c r="J4" s="820"/>
      <c r="K4" s="111"/>
      <c r="L4" s="111"/>
    </row>
    <row r="5" spans="1:13" ht="42.75" customHeight="1" x14ac:dyDescent="0.25">
      <c r="A5" s="1004"/>
      <c r="B5" s="1004"/>
      <c r="C5" s="1004"/>
      <c r="D5" s="1003"/>
      <c r="E5" s="1005"/>
      <c r="F5" s="1003"/>
      <c r="G5" s="820"/>
      <c r="H5" s="820"/>
      <c r="I5" s="820"/>
      <c r="J5" s="820"/>
      <c r="K5" s="111"/>
      <c r="L5" s="111"/>
    </row>
    <row r="6" spans="1:13" ht="15.75" x14ac:dyDescent="0.25">
      <c r="A6" s="870" t="s">
        <v>143</v>
      </c>
      <c r="B6" s="870" t="s">
        <v>4</v>
      </c>
      <c r="C6" s="26" t="s">
        <v>5</v>
      </c>
      <c r="D6" s="137"/>
      <c r="E6" s="137"/>
      <c r="F6" s="457"/>
      <c r="G6" s="457"/>
      <c r="H6" s="457"/>
      <c r="I6" s="457"/>
      <c r="J6" s="457"/>
      <c r="K6" s="111"/>
      <c r="L6" s="111"/>
    </row>
    <row r="7" spans="1:13" ht="15.75" x14ac:dyDescent="0.25">
      <c r="A7" s="870"/>
      <c r="B7" s="870"/>
      <c r="C7" s="26" t="s">
        <v>6</v>
      </c>
      <c r="D7" s="137"/>
      <c r="E7" s="137"/>
      <c r="F7" s="457"/>
      <c r="G7" s="457"/>
      <c r="H7" s="457"/>
      <c r="I7" s="457"/>
      <c r="J7" s="457"/>
      <c r="K7" s="111"/>
      <c r="L7" s="111"/>
    </row>
    <row r="8" spans="1:13" ht="15.75" x14ac:dyDescent="0.25">
      <c r="A8" s="870"/>
      <c r="B8" s="870" t="s">
        <v>7</v>
      </c>
      <c r="C8" s="26" t="s">
        <v>8</v>
      </c>
      <c r="D8" s="137"/>
      <c r="E8" s="137"/>
      <c r="F8" s="457"/>
      <c r="G8" s="457"/>
      <c r="H8" s="457"/>
      <c r="I8" s="457"/>
      <c r="J8" s="457"/>
      <c r="K8" s="111"/>
      <c r="L8" s="111"/>
    </row>
    <row r="9" spans="1:13" ht="15.75" x14ac:dyDescent="0.25">
      <c r="A9" s="870"/>
      <c r="B9" s="870"/>
      <c r="C9" s="26" t="s">
        <v>9</v>
      </c>
      <c r="D9" s="137"/>
      <c r="E9" s="137"/>
      <c r="F9" s="457"/>
      <c r="G9" s="457"/>
      <c r="H9" s="457"/>
      <c r="I9" s="457"/>
      <c r="J9" s="457"/>
      <c r="K9" s="111"/>
      <c r="L9" s="111"/>
    </row>
    <row r="10" spans="1:13" ht="15.75" x14ac:dyDescent="0.25">
      <c r="A10" s="870"/>
      <c r="B10" s="870"/>
      <c r="C10" s="26" t="s">
        <v>10</v>
      </c>
      <c r="D10" s="137"/>
      <c r="E10" s="137"/>
      <c r="F10" s="457"/>
      <c r="G10" s="457"/>
      <c r="H10" s="457"/>
      <c r="I10" s="457"/>
      <c r="J10" s="457"/>
      <c r="K10" s="111"/>
      <c r="L10" s="111"/>
    </row>
    <row r="11" spans="1:13" ht="15.75" x14ac:dyDescent="0.25">
      <c r="A11" s="870"/>
      <c r="B11" s="838" t="s">
        <v>11</v>
      </c>
      <c r="C11" s="26" t="s">
        <v>144</v>
      </c>
      <c r="D11" s="137"/>
      <c r="E11" s="137"/>
      <c r="F11" s="457"/>
      <c r="G11" s="457"/>
      <c r="H11" s="457"/>
      <c r="I11" s="457"/>
      <c r="J11" s="457"/>
      <c r="K11" s="111"/>
      <c r="L11" s="111"/>
    </row>
    <row r="12" spans="1:13" ht="15.75" x14ac:dyDescent="0.25">
      <c r="A12" s="870"/>
      <c r="B12" s="838"/>
      <c r="C12" s="26" t="s">
        <v>145</v>
      </c>
      <c r="D12" s="137"/>
      <c r="E12" s="137"/>
      <c r="F12" s="457"/>
      <c r="G12" s="457"/>
      <c r="H12" s="457"/>
      <c r="I12" s="457"/>
      <c r="J12" s="457"/>
      <c r="K12" s="111"/>
      <c r="L12" s="111"/>
    </row>
    <row r="13" spans="1:13" ht="15.75" x14ac:dyDescent="0.25">
      <c r="A13" s="870"/>
      <c r="B13" s="838"/>
      <c r="C13" s="26" t="s">
        <v>146</v>
      </c>
      <c r="D13" s="137"/>
      <c r="E13" s="137"/>
      <c r="F13" s="457"/>
      <c r="G13" s="457"/>
      <c r="H13" s="457"/>
      <c r="I13" s="457"/>
      <c r="J13" s="457"/>
      <c r="K13" s="111"/>
      <c r="L13" s="111"/>
    </row>
    <row r="14" spans="1:13" ht="15.75" x14ac:dyDescent="0.25">
      <c r="A14" s="763" t="s">
        <v>147</v>
      </c>
      <c r="B14" s="763"/>
      <c r="C14" s="763"/>
      <c r="D14" s="404"/>
      <c r="E14" s="404"/>
      <c r="F14" s="458"/>
      <c r="G14" s="458"/>
      <c r="H14" s="458"/>
      <c r="I14" s="458"/>
      <c r="J14" s="458"/>
      <c r="K14" s="111"/>
      <c r="L14" s="111"/>
    </row>
    <row r="15" spans="1:13" ht="15.75" customHeight="1" x14ac:dyDescent="0.25">
      <c r="A15" s="1007" t="s">
        <v>148</v>
      </c>
      <c r="B15" s="774" t="s">
        <v>15</v>
      </c>
      <c r="C15" s="26" t="s">
        <v>16</v>
      </c>
      <c r="D15" s="457"/>
      <c r="E15" s="457"/>
      <c r="F15" s="457"/>
      <c r="G15" s="457"/>
      <c r="H15" s="457"/>
      <c r="I15" s="457"/>
      <c r="J15" s="457"/>
      <c r="K15" s="113"/>
      <c r="L15" s="113"/>
      <c r="M15" s="1"/>
    </row>
    <row r="16" spans="1:13" ht="15.75" x14ac:dyDescent="0.25">
      <c r="A16" s="1008"/>
      <c r="B16" s="774"/>
      <c r="C16" s="282" t="s">
        <v>17</v>
      </c>
      <c r="D16" s="139">
        <v>1</v>
      </c>
      <c r="E16" s="139">
        <v>60</v>
      </c>
      <c r="F16" s="244">
        <v>100</v>
      </c>
      <c r="G16" s="106">
        <v>100</v>
      </c>
      <c r="H16" s="106">
        <v>100</v>
      </c>
      <c r="I16" s="106">
        <v>100</v>
      </c>
      <c r="J16" s="106">
        <v>25</v>
      </c>
      <c r="K16" s="113"/>
      <c r="L16" s="113"/>
      <c r="M16" s="1"/>
    </row>
    <row r="17" spans="1:14" ht="15.75" x14ac:dyDescent="0.25">
      <c r="A17" s="1008"/>
      <c r="B17" s="774"/>
      <c r="C17" s="26" t="s">
        <v>18</v>
      </c>
      <c r="D17" s="457"/>
      <c r="E17" s="457"/>
      <c r="F17" s="457"/>
      <c r="G17" s="457"/>
      <c r="H17" s="457"/>
      <c r="I17" s="457"/>
      <c r="J17" s="457"/>
      <c r="K17" s="113"/>
      <c r="L17" s="113"/>
      <c r="M17" s="1"/>
    </row>
    <row r="18" spans="1:14" ht="15.75" customHeight="1" x14ac:dyDescent="0.25">
      <c r="A18" s="1008"/>
      <c r="B18" s="838" t="s">
        <v>19</v>
      </c>
      <c r="C18" s="26" t="s">
        <v>20</v>
      </c>
      <c r="D18" s="137"/>
      <c r="E18" s="137"/>
      <c r="F18" s="528"/>
      <c r="G18" s="528"/>
      <c r="H18" s="528"/>
      <c r="I18" s="528"/>
      <c r="J18" s="528"/>
      <c r="K18" s="113"/>
      <c r="L18" s="113"/>
    </row>
    <row r="19" spans="1:14" ht="15.75" x14ac:dyDescent="0.25">
      <c r="A19" s="1008"/>
      <c r="B19" s="838"/>
      <c r="C19" s="26" t="s">
        <v>21</v>
      </c>
      <c r="D19" s="137"/>
      <c r="E19" s="137"/>
      <c r="F19" s="528"/>
      <c r="G19" s="528"/>
      <c r="H19" s="528"/>
      <c r="I19" s="528"/>
      <c r="J19" s="528"/>
      <c r="K19" s="708"/>
      <c r="L19" s="708"/>
      <c r="M19" s="140"/>
      <c r="N19" s="3"/>
    </row>
    <row r="20" spans="1:14" ht="15.75" x14ac:dyDescent="0.25">
      <c r="A20" s="1008"/>
      <c r="B20" s="870" t="s">
        <v>22</v>
      </c>
      <c r="C20" s="26" t="s">
        <v>23</v>
      </c>
      <c r="D20" s="137"/>
      <c r="E20" s="137"/>
      <c r="F20" s="528"/>
      <c r="G20" s="528"/>
      <c r="H20" s="528"/>
      <c r="I20" s="528"/>
      <c r="J20" s="528"/>
      <c r="K20" s="111"/>
      <c r="L20" s="111"/>
    </row>
    <row r="21" spans="1:14" ht="15.75" x14ac:dyDescent="0.25">
      <c r="A21" s="1008"/>
      <c r="B21" s="870"/>
      <c r="C21" s="26" t="s">
        <v>24</v>
      </c>
      <c r="D21" s="137"/>
      <c r="E21" s="137"/>
      <c r="F21" s="528"/>
      <c r="G21" s="528"/>
      <c r="H21" s="528"/>
      <c r="I21" s="528"/>
      <c r="J21" s="528"/>
      <c r="K21" s="113"/>
      <c r="L21" s="113"/>
      <c r="M21" s="1"/>
    </row>
    <row r="22" spans="1:14" ht="15.75" x14ac:dyDescent="0.25">
      <c r="A22" s="1008"/>
      <c r="B22" s="870" t="s">
        <v>25</v>
      </c>
      <c r="C22" s="26" t="s">
        <v>26</v>
      </c>
      <c r="D22" s="137"/>
      <c r="E22" s="137"/>
      <c r="F22" s="528"/>
      <c r="G22" s="528"/>
      <c r="H22" s="528"/>
      <c r="I22" s="528"/>
      <c r="J22" s="528"/>
      <c r="K22" s="113"/>
      <c r="L22" s="113"/>
      <c r="M22" s="1"/>
    </row>
    <row r="23" spans="1:14" ht="15.75" x14ac:dyDescent="0.25">
      <c r="A23" s="1008"/>
      <c r="B23" s="870"/>
      <c r="C23" s="26" t="s">
        <v>27</v>
      </c>
      <c r="D23" s="137"/>
      <c r="E23" s="137"/>
      <c r="F23" s="528"/>
      <c r="G23" s="528"/>
      <c r="H23" s="528"/>
      <c r="I23" s="528"/>
      <c r="J23" s="528"/>
      <c r="K23" s="113"/>
      <c r="L23" s="113"/>
      <c r="M23" s="1"/>
    </row>
    <row r="24" spans="1:14" ht="15.75" x14ac:dyDescent="0.25">
      <c r="A24" s="1009"/>
      <c r="B24" s="870"/>
      <c r="C24" s="26" t="s">
        <v>149</v>
      </c>
      <c r="D24" s="137"/>
      <c r="E24" s="137"/>
      <c r="F24" s="528"/>
      <c r="G24" s="528"/>
      <c r="H24" s="528"/>
      <c r="I24" s="528"/>
      <c r="J24" s="528"/>
      <c r="K24" s="268"/>
      <c r="L24" s="268"/>
      <c r="M24" s="141"/>
    </row>
    <row r="25" spans="1:14" ht="15.75" x14ac:dyDescent="0.25">
      <c r="A25" s="881" t="s">
        <v>147</v>
      </c>
      <c r="B25" s="881"/>
      <c r="C25" s="881"/>
      <c r="D25" s="404">
        <v>1</v>
      </c>
      <c r="E25" s="404">
        <v>60</v>
      </c>
      <c r="F25" s="406">
        <v>100</v>
      </c>
      <c r="G25" s="406">
        <v>100</v>
      </c>
      <c r="H25" s="406">
        <v>100</v>
      </c>
      <c r="I25" s="406">
        <v>100</v>
      </c>
      <c r="J25" s="406">
        <v>25</v>
      </c>
      <c r="K25" s="111"/>
      <c r="L25" s="111"/>
    </row>
    <row r="26" spans="1:14" ht="15.75" x14ac:dyDescent="0.25">
      <c r="A26" s="870" t="s">
        <v>150</v>
      </c>
      <c r="B26" s="870" t="s">
        <v>29</v>
      </c>
      <c r="C26" s="26" t="s">
        <v>30</v>
      </c>
      <c r="D26" s="137"/>
      <c r="E26" s="137"/>
      <c r="F26" s="528"/>
      <c r="G26" s="528"/>
      <c r="H26" s="528"/>
      <c r="I26" s="528"/>
      <c r="J26" s="528"/>
      <c r="K26" s="111"/>
      <c r="L26" s="111"/>
    </row>
    <row r="27" spans="1:14" ht="15.75" x14ac:dyDescent="0.25">
      <c r="A27" s="870"/>
      <c r="B27" s="870"/>
      <c r="C27" s="26" t="s">
        <v>31</v>
      </c>
      <c r="D27" s="137"/>
      <c r="E27" s="137"/>
      <c r="F27" s="528"/>
      <c r="G27" s="528"/>
      <c r="H27" s="528"/>
      <c r="I27" s="528"/>
      <c r="J27" s="528"/>
      <c r="K27" s="111"/>
      <c r="L27" s="111"/>
    </row>
    <row r="28" spans="1:14" ht="15.75" x14ac:dyDescent="0.25">
      <c r="A28" s="870"/>
      <c r="B28" s="870"/>
      <c r="C28" s="26" t="s">
        <v>32</v>
      </c>
      <c r="D28" s="137"/>
      <c r="E28" s="137"/>
      <c r="F28" s="528"/>
      <c r="G28" s="528"/>
      <c r="H28" s="528"/>
      <c r="I28" s="528"/>
      <c r="J28" s="528"/>
      <c r="K28" s="111"/>
      <c r="L28" s="111"/>
    </row>
    <row r="29" spans="1:14" ht="15.75" x14ac:dyDescent="0.25">
      <c r="A29" s="870"/>
      <c r="B29" s="870"/>
      <c r="C29" s="26" t="s">
        <v>33</v>
      </c>
      <c r="D29" s="137"/>
      <c r="E29" s="137"/>
      <c r="F29" s="528"/>
      <c r="G29" s="528"/>
      <c r="H29" s="528"/>
      <c r="I29" s="528"/>
      <c r="J29" s="528"/>
      <c r="K29" s="111"/>
      <c r="L29" s="111"/>
    </row>
    <row r="30" spans="1:14" ht="15.75" x14ac:dyDescent="0.25">
      <c r="A30" s="870"/>
      <c r="B30" s="870"/>
      <c r="C30" s="26" t="s">
        <v>151</v>
      </c>
      <c r="D30" s="137"/>
      <c r="E30" s="137"/>
      <c r="F30" s="528"/>
      <c r="G30" s="528"/>
      <c r="H30" s="528"/>
      <c r="I30" s="528"/>
      <c r="J30" s="528"/>
      <c r="K30" s="111"/>
      <c r="L30" s="111"/>
    </row>
    <row r="31" spans="1:14" ht="15.75" x14ac:dyDescent="0.25">
      <c r="A31" s="870"/>
      <c r="B31" s="870" t="s">
        <v>35</v>
      </c>
      <c r="C31" s="26" t="s">
        <v>36</v>
      </c>
      <c r="D31" s="137"/>
      <c r="E31" s="137"/>
      <c r="F31" s="528"/>
      <c r="G31" s="528"/>
      <c r="H31" s="528"/>
      <c r="I31" s="528"/>
      <c r="J31" s="528"/>
      <c r="K31" s="111"/>
      <c r="L31" s="111"/>
    </row>
    <row r="32" spans="1:14" ht="15.75" x14ac:dyDescent="0.25">
      <c r="A32" s="870"/>
      <c r="B32" s="870"/>
      <c r="C32" s="26" t="s">
        <v>37</v>
      </c>
      <c r="D32" s="137"/>
      <c r="E32" s="137"/>
      <c r="F32" s="528"/>
      <c r="G32" s="528"/>
      <c r="H32" s="528"/>
      <c r="I32" s="528"/>
      <c r="J32" s="528"/>
      <c r="K32" s="111"/>
      <c r="L32" s="111"/>
    </row>
    <row r="33" spans="1:12" ht="15.75" x14ac:dyDescent="0.25">
      <c r="A33" s="870"/>
      <c r="B33" s="870"/>
      <c r="C33" s="26" t="s">
        <v>38</v>
      </c>
      <c r="D33" s="137"/>
      <c r="E33" s="137"/>
      <c r="F33" s="528"/>
      <c r="G33" s="528"/>
      <c r="H33" s="528"/>
      <c r="I33" s="528"/>
      <c r="J33" s="528"/>
      <c r="K33" s="111"/>
      <c r="L33" s="111"/>
    </row>
    <row r="34" spans="1:12" ht="15.75" x14ac:dyDescent="0.25">
      <c r="A34" s="870"/>
      <c r="B34" s="870"/>
      <c r="C34" s="26" t="s">
        <v>39</v>
      </c>
      <c r="D34" s="137"/>
      <c r="E34" s="137"/>
      <c r="F34" s="528"/>
      <c r="G34" s="528"/>
      <c r="H34" s="528"/>
      <c r="I34" s="528"/>
      <c r="J34" s="528"/>
      <c r="K34" s="111"/>
      <c r="L34" s="111"/>
    </row>
    <row r="35" spans="1:12" ht="15.75" x14ac:dyDescent="0.25">
      <c r="A35" s="870"/>
      <c r="B35" s="870"/>
      <c r="C35" s="26" t="s">
        <v>40</v>
      </c>
      <c r="D35" s="137"/>
      <c r="E35" s="137"/>
      <c r="F35" s="528"/>
      <c r="G35" s="528"/>
      <c r="H35" s="528"/>
      <c r="I35" s="528"/>
      <c r="J35" s="528"/>
      <c r="K35" s="111"/>
      <c r="L35" s="111"/>
    </row>
    <row r="36" spans="1:12" ht="15.75" x14ac:dyDescent="0.25">
      <c r="A36" s="870"/>
      <c r="B36" s="870"/>
      <c r="C36" s="26" t="s">
        <v>152</v>
      </c>
      <c r="D36" s="137"/>
      <c r="E36" s="137"/>
      <c r="F36" s="528"/>
      <c r="G36" s="528"/>
      <c r="H36" s="528"/>
      <c r="I36" s="528"/>
      <c r="J36" s="528"/>
      <c r="K36" s="111"/>
      <c r="L36" s="111"/>
    </row>
    <row r="37" spans="1:12" ht="15.75" x14ac:dyDescent="0.25">
      <c r="A37" s="870"/>
      <c r="B37" s="870" t="s">
        <v>42</v>
      </c>
      <c r="C37" s="26" t="s">
        <v>43</v>
      </c>
      <c r="D37" s="137"/>
      <c r="E37" s="137"/>
      <c r="F37" s="528"/>
      <c r="G37" s="528"/>
      <c r="H37" s="528"/>
      <c r="I37" s="528"/>
      <c r="J37" s="528"/>
      <c r="K37" s="111"/>
      <c r="L37" s="111"/>
    </row>
    <row r="38" spans="1:12" ht="15.75" x14ac:dyDescent="0.25">
      <c r="A38" s="870"/>
      <c r="B38" s="870"/>
      <c r="C38" s="26" t="s">
        <v>44</v>
      </c>
      <c r="D38" s="137"/>
      <c r="E38" s="137"/>
      <c r="F38" s="528"/>
      <c r="G38" s="528"/>
      <c r="H38" s="528"/>
      <c r="I38" s="528"/>
      <c r="J38" s="528"/>
      <c r="K38" s="111"/>
      <c r="L38" s="111"/>
    </row>
    <row r="39" spans="1:12" ht="15.75" x14ac:dyDescent="0.25">
      <c r="A39" s="870"/>
      <c r="B39" s="870"/>
      <c r="C39" s="26" t="s">
        <v>153</v>
      </c>
      <c r="D39" s="137"/>
      <c r="E39" s="137"/>
      <c r="F39" s="528"/>
      <c r="G39" s="528"/>
      <c r="H39" s="528"/>
      <c r="I39" s="528"/>
      <c r="J39" s="528"/>
      <c r="K39" s="111"/>
      <c r="L39" s="111"/>
    </row>
    <row r="40" spans="1:12" ht="15.75" x14ac:dyDescent="0.25">
      <c r="A40" s="870"/>
      <c r="B40" s="870"/>
      <c r="C40" s="26" t="s">
        <v>46</v>
      </c>
      <c r="D40" s="137"/>
      <c r="E40" s="137"/>
      <c r="F40" s="528"/>
      <c r="G40" s="528"/>
      <c r="H40" s="528"/>
      <c r="I40" s="528"/>
      <c r="J40" s="528"/>
      <c r="K40" s="111"/>
      <c r="L40" s="111"/>
    </row>
    <row r="41" spans="1:12" ht="15.75" x14ac:dyDescent="0.25">
      <c r="A41" s="881" t="s">
        <v>147</v>
      </c>
      <c r="B41" s="881"/>
      <c r="C41" s="881"/>
      <c r="D41" s="404">
        <v>0</v>
      </c>
      <c r="E41" s="404">
        <v>0</v>
      </c>
      <c r="F41" s="406">
        <v>0</v>
      </c>
      <c r="G41" s="406">
        <v>0</v>
      </c>
      <c r="H41" s="406">
        <v>0</v>
      </c>
      <c r="I41" s="406">
        <v>0</v>
      </c>
      <c r="J41" s="406">
        <v>0</v>
      </c>
      <c r="K41" s="111"/>
      <c r="L41" s="111"/>
    </row>
    <row r="42" spans="1:12" ht="15.75" x14ac:dyDescent="0.25">
      <c r="A42" s="813" t="s">
        <v>154</v>
      </c>
      <c r="B42" s="771" t="s">
        <v>47</v>
      </c>
      <c r="C42" s="26" t="s">
        <v>48</v>
      </c>
      <c r="D42" s="528"/>
      <c r="E42" s="528"/>
      <c r="F42" s="528"/>
      <c r="G42" s="528"/>
      <c r="H42" s="528"/>
      <c r="I42" s="528"/>
      <c r="J42" s="528"/>
      <c r="K42" s="111"/>
      <c r="L42" s="111"/>
    </row>
    <row r="43" spans="1:12" ht="15.75" x14ac:dyDescent="0.25">
      <c r="A43" s="814"/>
      <c r="B43" s="771"/>
      <c r="C43" s="26" t="s">
        <v>49</v>
      </c>
      <c r="D43" s="528"/>
      <c r="E43" s="528"/>
      <c r="F43" s="528"/>
      <c r="G43" s="528"/>
      <c r="H43" s="528"/>
      <c r="I43" s="528"/>
      <c r="J43" s="528"/>
      <c r="K43" s="111"/>
      <c r="L43" s="111"/>
    </row>
    <row r="44" spans="1:12" ht="15.75" x14ac:dyDescent="0.25">
      <c r="A44" s="814"/>
      <c r="B44" s="771"/>
      <c r="C44" s="26" t="s">
        <v>50</v>
      </c>
      <c r="D44" s="528"/>
      <c r="E44" s="528"/>
      <c r="F44" s="528"/>
      <c r="G44" s="528"/>
      <c r="H44" s="528"/>
      <c r="I44" s="528"/>
      <c r="J44" s="528"/>
      <c r="K44" s="111"/>
      <c r="L44" s="111"/>
    </row>
    <row r="45" spans="1:12" ht="15.75" x14ac:dyDescent="0.25">
      <c r="A45" s="814"/>
      <c r="B45" s="771"/>
      <c r="C45" s="26" t="s">
        <v>51</v>
      </c>
      <c r="D45" s="528"/>
      <c r="E45" s="528"/>
      <c r="F45" s="528"/>
      <c r="G45" s="528"/>
      <c r="H45" s="528"/>
      <c r="I45" s="528"/>
      <c r="J45" s="528"/>
      <c r="K45" s="111"/>
      <c r="L45" s="111"/>
    </row>
    <row r="46" spans="1:12" ht="15.75" x14ac:dyDescent="0.25">
      <c r="A46" s="814"/>
      <c r="B46" s="771"/>
      <c r="C46" s="26" t="s">
        <v>52</v>
      </c>
      <c r="D46" s="528"/>
      <c r="E46" s="528"/>
      <c r="F46" s="528"/>
      <c r="G46" s="528"/>
      <c r="H46" s="528"/>
      <c r="I46" s="528"/>
      <c r="J46" s="528"/>
      <c r="K46" s="111"/>
      <c r="L46" s="111"/>
    </row>
    <row r="47" spans="1:12" ht="15.75" x14ac:dyDescent="0.25">
      <c r="A47" s="814"/>
      <c r="B47" s="771"/>
      <c r="C47" s="282" t="s">
        <v>53</v>
      </c>
      <c r="D47" s="142">
        <v>1</v>
      </c>
      <c r="E47" s="142">
        <v>210</v>
      </c>
      <c r="F47" s="244">
        <v>98.253968253968253</v>
      </c>
      <c r="G47" s="206">
        <v>100</v>
      </c>
      <c r="H47" s="206">
        <v>100</v>
      </c>
      <c r="I47" s="206">
        <v>0</v>
      </c>
      <c r="J47" s="106">
        <v>100</v>
      </c>
      <c r="K47" s="111"/>
      <c r="L47" s="111"/>
    </row>
    <row r="48" spans="1:12" ht="15.75" x14ac:dyDescent="0.25">
      <c r="A48" s="814"/>
      <c r="B48" s="771"/>
      <c r="C48" s="26" t="s">
        <v>54</v>
      </c>
      <c r="D48" s="528"/>
      <c r="E48" s="528"/>
      <c r="F48" s="528"/>
      <c r="G48" s="528"/>
      <c r="H48" s="528"/>
      <c r="I48" s="528"/>
      <c r="J48" s="528"/>
      <c r="K48" s="111"/>
      <c r="L48" s="111"/>
    </row>
    <row r="49" spans="1:12" ht="15.75" x14ac:dyDescent="0.25">
      <c r="A49" s="865"/>
      <c r="B49" s="771"/>
      <c r="C49" s="282" t="s">
        <v>155</v>
      </c>
      <c r="D49" s="53">
        <v>2</v>
      </c>
      <c r="E49" s="142">
        <v>160</v>
      </c>
      <c r="F49" s="244">
        <v>99.583333333333329</v>
      </c>
      <c r="G49" s="206">
        <v>100</v>
      </c>
      <c r="H49" s="206">
        <v>100.20920502092051</v>
      </c>
      <c r="I49" s="206">
        <v>0</v>
      </c>
      <c r="J49" s="106">
        <v>75.833333333333329</v>
      </c>
      <c r="K49" s="111"/>
      <c r="L49" s="111"/>
    </row>
    <row r="50" spans="1:12" ht="15.75" x14ac:dyDescent="0.25">
      <c r="A50" s="881" t="s">
        <v>147</v>
      </c>
      <c r="B50" s="881"/>
      <c r="C50" s="881"/>
      <c r="D50" s="306">
        <v>3</v>
      </c>
      <c r="E50" s="306">
        <v>370</v>
      </c>
      <c r="F50" s="406">
        <v>98.828828828828833</v>
      </c>
      <c r="G50" s="406">
        <v>100</v>
      </c>
      <c r="H50" s="406">
        <v>100.09115770282588</v>
      </c>
      <c r="I50" s="406">
        <v>0</v>
      </c>
      <c r="J50" s="406">
        <v>89.444949954504096</v>
      </c>
      <c r="K50" s="111"/>
      <c r="L50" s="111"/>
    </row>
    <row r="51" spans="1:12" ht="15.75" customHeight="1" x14ac:dyDescent="0.25">
      <c r="A51" s="813" t="s">
        <v>156</v>
      </c>
      <c r="B51" s="838" t="s">
        <v>56</v>
      </c>
      <c r="C51" s="26" t="s">
        <v>57</v>
      </c>
      <c r="D51" s="137"/>
      <c r="E51" s="137"/>
      <c r="F51" s="528"/>
      <c r="G51" s="528"/>
      <c r="H51" s="528"/>
      <c r="I51" s="528"/>
      <c r="J51" s="528"/>
      <c r="K51" s="111"/>
      <c r="L51" s="111"/>
    </row>
    <row r="52" spans="1:12" ht="15.75" x14ac:dyDescent="0.25">
      <c r="A52" s="814"/>
      <c r="B52" s="838"/>
      <c r="C52" s="26" t="s">
        <v>58</v>
      </c>
      <c r="D52" s="137"/>
      <c r="E52" s="137"/>
      <c r="F52" s="528"/>
      <c r="G52" s="528"/>
      <c r="H52" s="528"/>
      <c r="I52" s="528"/>
      <c r="J52" s="528"/>
      <c r="K52" s="111"/>
      <c r="L52" s="111"/>
    </row>
    <row r="53" spans="1:12" ht="15.75" x14ac:dyDescent="0.25">
      <c r="A53" s="814"/>
      <c r="B53" s="838"/>
      <c r="C53" s="26" t="s">
        <v>157</v>
      </c>
      <c r="D53" s="137"/>
      <c r="E53" s="137"/>
      <c r="F53" s="528"/>
      <c r="G53" s="528"/>
      <c r="H53" s="528"/>
      <c r="I53" s="528"/>
      <c r="J53" s="528"/>
      <c r="K53" s="111"/>
      <c r="L53" s="111"/>
    </row>
    <row r="54" spans="1:12" ht="15.75" x14ac:dyDescent="0.25">
      <c r="A54" s="814"/>
      <c r="B54" s="771" t="s">
        <v>60</v>
      </c>
      <c r="C54" s="26" t="s">
        <v>61</v>
      </c>
      <c r="D54" s="137"/>
      <c r="E54" s="137"/>
      <c r="F54" s="528"/>
      <c r="G54" s="528"/>
      <c r="H54" s="528"/>
      <c r="I54" s="528"/>
      <c r="J54" s="528"/>
      <c r="K54" s="111"/>
      <c r="L54" s="111"/>
    </row>
    <row r="55" spans="1:12" ht="15.75" x14ac:dyDescent="0.25">
      <c r="A55" s="814"/>
      <c r="B55" s="771"/>
      <c r="C55" s="26" t="s">
        <v>62</v>
      </c>
      <c r="D55" s="137"/>
      <c r="E55" s="137"/>
      <c r="F55" s="528"/>
      <c r="G55" s="528"/>
      <c r="H55" s="528"/>
      <c r="I55" s="528"/>
      <c r="J55" s="528"/>
      <c r="K55" s="111"/>
      <c r="L55" s="111"/>
    </row>
    <row r="56" spans="1:12" ht="15.75" x14ac:dyDescent="0.25">
      <c r="A56" s="814"/>
      <c r="B56" s="771"/>
      <c r="C56" s="282" t="s">
        <v>63</v>
      </c>
      <c r="D56" s="142">
        <v>1</v>
      </c>
      <c r="E56" s="142">
        <v>150</v>
      </c>
      <c r="F56" s="244">
        <v>100</v>
      </c>
      <c r="G56" s="206">
        <v>101.68350168350169</v>
      </c>
      <c r="H56" s="206">
        <v>100</v>
      </c>
      <c r="I56" s="206">
        <v>0</v>
      </c>
      <c r="J56" s="106">
        <v>100</v>
      </c>
      <c r="K56" s="111"/>
      <c r="L56" s="111"/>
    </row>
    <row r="57" spans="1:12" ht="15.75" x14ac:dyDescent="0.25">
      <c r="A57" s="814"/>
      <c r="B57" s="771"/>
      <c r="C57" s="26" t="s">
        <v>64</v>
      </c>
      <c r="D57" s="528"/>
      <c r="E57" s="528"/>
      <c r="F57" s="528"/>
      <c r="G57" s="528"/>
      <c r="H57" s="528"/>
      <c r="I57" s="528"/>
      <c r="J57" s="528"/>
      <c r="K57" s="111"/>
      <c r="L57" s="111"/>
    </row>
    <row r="58" spans="1:12" ht="15.75" x14ac:dyDescent="0.25">
      <c r="A58" s="814"/>
      <c r="B58" s="771"/>
      <c r="C58" s="282" t="s">
        <v>65</v>
      </c>
      <c r="D58" s="53">
        <v>1</v>
      </c>
      <c r="E58" s="53">
        <v>60</v>
      </c>
      <c r="F58" s="244">
        <v>100</v>
      </c>
      <c r="G58" s="206">
        <v>100</v>
      </c>
      <c r="H58" s="206">
        <v>100</v>
      </c>
      <c r="I58" s="206">
        <v>150</v>
      </c>
      <c r="J58" s="106">
        <v>83.333333333333343</v>
      </c>
      <c r="K58" s="111"/>
      <c r="L58" s="111"/>
    </row>
    <row r="59" spans="1:12" ht="15.75" x14ac:dyDescent="0.25">
      <c r="A59" s="814"/>
      <c r="B59" s="771"/>
      <c r="C59" s="26" t="s">
        <v>66</v>
      </c>
      <c r="D59" s="528"/>
      <c r="E59" s="528"/>
      <c r="F59" s="528"/>
      <c r="G59" s="528"/>
      <c r="H59" s="528"/>
      <c r="I59" s="528"/>
      <c r="J59" s="528"/>
      <c r="K59" s="111"/>
      <c r="L59" s="111"/>
    </row>
    <row r="60" spans="1:12" ht="15.75" x14ac:dyDescent="0.25">
      <c r="A60" s="814"/>
      <c r="B60" s="870" t="s">
        <v>67</v>
      </c>
      <c r="C60" s="26" t="s">
        <v>68</v>
      </c>
      <c r="D60" s="137"/>
      <c r="E60" s="137"/>
      <c r="F60" s="528"/>
      <c r="G60" s="528"/>
      <c r="H60" s="528"/>
      <c r="I60" s="528"/>
      <c r="J60" s="528"/>
      <c r="K60" s="111"/>
      <c r="L60" s="111"/>
    </row>
    <row r="61" spans="1:12" ht="15.75" x14ac:dyDescent="0.25">
      <c r="A61" s="814"/>
      <c r="B61" s="870"/>
      <c r="C61" s="26" t="s">
        <v>69</v>
      </c>
      <c r="D61" s="137"/>
      <c r="E61" s="137"/>
      <c r="F61" s="528"/>
      <c r="G61" s="528"/>
      <c r="H61" s="528"/>
      <c r="I61" s="528"/>
      <c r="J61" s="528"/>
      <c r="K61" s="111"/>
      <c r="L61" s="111"/>
    </row>
    <row r="62" spans="1:12" ht="15.75" x14ac:dyDescent="0.25">
      <c r="A62" s="814"/>
      <c r="B62" s="870"/>
      <c r="C62" s="26" t="s">
        <v>70</v>
      </c>
      <c r="D62" s="137"/>
      <c r="E62" s="137"/>
      <c r="F62" s="528"/>
      <c r="G62" s="528"/>
      <c r="H62" s="528"/>
      <c r="I62" s="528"/>
      <c r="J62" s="528"/>
      <c r="K62" s="111"/>
      <c r="L62" s="111"/>
    </row>
    <row r="63" spans="1:12" ht="15.75" x14ac:dyDescent="0.25">
      <c r="A63" s="814"/>
      <c r="B63" s="870"/>
      <c r="C63" s="26" t="s">
        <v>158</v>
      </c>
      <c r="D63" s="137"/>
      <c r="E63" s="137"/>
      <c r="F63" s="528"/>
      <c r="G63" s="528"/>
      <c r="H63" s="528"/>
      <c r="I63" s="528"/>
      <c r="J63" s="528"/>
      <c r="K63" s="111"/>
      <c r="L63" s="111"/>
    </row>
    <row r="64" spans="1:12" ht="15.75" x14ac:dyDescent="0.25">
      <c r="A64" s="814"/>
      <c r="B64" s="870" t="s">
        <v>159</v>
      </c>
      <c r="C64" s="26" t="s">
        <v>160</v>
      </c>
      <c r="D64" s="137"/>
      <c r="E64" s="137"/>
      <c r="F64" s="528"/>
      <c r="G64" s="528"/>
      <c r="H64" s="528"/>
      <c r="I64" s="528"/>
      <c r="J64" s="528"/>
      <c r="K64" s="111"/>
      <c r="L64" s="111"/>
    </row>
    <row r="65" spans="1:12" ht="15.75" x14ac:dyDescent="0.25">
      <c r="A65" s="814"/>
      <c r="B65" s="870"/>
      <c r="C65" s="26" t="s">
        <v>74</v>
      </c>
      <c r="D65" s="137"/>
      <c r="E65" s="137"/>
      <c r="F65" s="528"/>
      <c r="G65" s="528"/>
      <c r="H65" s="528"/>
      <c r="I65" s="528"/>
      <c r="J65" s="528"/>
      <c r="K65" s="111"/>
      <c r="L65" s="111"/>
    </row>
    <row r="66" spans="1:12" ht="15.75" x14ac:dyDescent="0.25">
      <c r="A66" s="865"/>
      <c r="B66" s="870"/>
      <c r="C66" s="26" t="s">
        <v>161</v>
      </c>
      <c r="D66" s="137"/>
      <c r="E66" s="137"/>
      <c r="F66" s="528"/>
      <c r="G66" s="528"/>
      <c r="H66" s="528"/>
      <c r="I66" s="528"/>
      <c r="J66" s="528"/>
      <c r="K66" s="111"/>
      <c r="L66" s="111"/>
    </row>
    <row r="67" spans="1:12" ht="15.75" x14ac:dyDescent="0.25">
      <c r="A67" s="881" t="s">
        <v>147</v>
      </c>
      <c r="B67" s="881"/>
      <c r="C67" s="881"/>
      <c r="D67" s="306">
        <v>2</v>
      </c>
      <c r="E67" s="306">
        <v>210</v>
      </c>
      <c r="F67" s="406">
        <v>100</v>
      </c>
      <c r="G67" s="406">
        <v>101.04821802935011</v>
      </c>
      <c r="H67" s="406">
        <v>100</v>
      </c>
      <c r="I67" s="406">
        <v>150</v>
      </c>
      <c r="J67" s="406">
        <v>95.238095238095227</v>
      </c>
      <c r="K67" s="111"/>
      <c r="L67" s="111"/>
    </row>
    <row r="68" spans="1:12" ht="15.75" x14ac:dyDescent="0.25">
      <c r="A68" s="870" t="s">
        <v>162</v>
      </c>
      <c r="B68" s="324" t="s">
        <v>163</v>
      </c>
      <c r="C68" s="26" t="s">
        <v>164</v>
      </c>
      <c r="D68" s="137"/>
      <c r="E68" s="137"/>
      <c r="F68" s="528"/>
      <c r="G68" s="528"/>
      <c r="H68" s="528"/>
      <c r="I68" s="528"/>
      <c r="J68" s="528"/>
      <c r="K68" s="111"/>
      <c r="L68" s="111"/>
    </row>
    <row r="69" spans="1:12" ht="15.75" customHeight="1" x14ac:dyDescent="0.25">
      <c r="A69" s="870"/>
      <c r="B69" s="838" t="s">
        <v>78</v>
      </c>
      <c r="C69" s="26" t="s">
        <v>165</v>
      </c>
      <c r="D69" s="137"/>
      <c r="E69" s="137"/>
      <c r="F69" s="528"/>
      <c r="G69" s="528"/>
      <c r="H69" s="528"/>
      <c r="I69" s="528"/>
      <c r="J69" s="528"/>
      <c r="K69" s="111"/>
      <c r="L69" s="111"/>
    </row>
    <row r="70" spans="1:12" ht="15.75" x14ac:dyDescent="0.25">
      <c r="A70" s="870"/>
      <c r="B70" s="838"/>
      <c r="C70" s="26" t="s">
        <v>80</v>
      </c>
      <c r="D70" s="137"/>
      <c r="E70" s="137"/>
      <c r="F70" s="528"/>
      <c r="G70" s="528"/>
      <c r="H70" s="528"/>
      <c r="I70" s="528"/>
      <c r="J70" s="528"/>
      <c r="K70" s="111"/>
      <c r="L70" s="111"/>
    </row>
    <row r="71" spans="1:12" ht="15.75" x14ac:dyDescent="0.25">
      <c r="A71" s="870"/>
      <c r="B71" s="870" t="s">
        <v>81</v>
      </c>
      <c r="C71" s="26" t="s">
        <v>82</v>
      </c>
      <c r="D71" s="137"/>
      <c r="E71" s="137"/>
      <c r="F71" s="528"/>
      <c r="G71" s="528"/>
      <c r="H71" s="528"/>
      <c r="I71" s="528"/>
      <c r="J71" s="528"/>
      <c r="K71" s="111"/>
      <c r="L71" s="111"/>
    </row>
    <row r="72" spans="1:12" ht="15.75" x14ac:dyDescent="0.25">
      <c r="A72" s="870"/>
      <c r="B72" s="870"/>
      <c r="C72" s="26" t="s">
        <v>83</v>
      </c>
      <c r="D72" s="137"/>
      <c r="E72" s="137"/>
      <c r="F72" s="528"/>
      <c r="G72" s="528"/>
      <c r="H72" s="528"/>
      <c r="I72" s="528"/>
      <c r="J72" s="528"/>
      <c r="K72" s="111"/>
      <c r="L72" s="111"/>
    </row>
    <row r="73" spans="1:12" ht="15.75" x14ac:dyDescent="0.25">
      <c r="A73" s="870"/>
      <c r="B73" s="870" t="s">
        <v>84</v>
      </c>
      <c r="C73" s="26" t="s">
        <v>85</v>
      </c>
      <c r="D73" s="137"/>
      <c r="E73" s="137"/>
      <c r="F73" s="528"/>
      <c r="G73" s="528"/>
      <c r="H73" s="528"/>
      <c r="I73" s="528"/>
      <c r="J73" s="528"/>
      <c r="K73" s="111"/>
      <c r="L73" s="111"/>
    </row>
    <row r="74" spans="1:12" ht="15.75" x14ac:dyDescent="0.25">
      <c r="A74" s="870"/>
      <c r="B74" s="870"/>
      <c r="C74" s="26" t="s">
        <v>86</v>
      </c>
      <c r="D74" s="137"/>
      <c r="E74" s="137"/>
      <c r="F74" s="528"/>
      <c r="G74" s="528"/>
      <c r="H74" s="528"/>
      <c r="I74" s="528"/>
      <c r="J74" s="528"/>
      <c r="K74" s="111"/>
      <c r="L74" s="111"/>
    </row>
    <row r="75" spans="1:12" ht="15.75" x14ac:dyDescent="0.25">
      <c r="A75" s="870"/>
      <c r="B75" s="870" t="s">
        <v>87</v>
      </c>
      <c r="C75" s="26" t="s">
        <v>88</v>
      </c>
      <c r="D75" s="137"/>
      <c r="E75" s="137"/>
      <c r="F75" s="528"/>
      <c r="G75" s="528"/>
      <c r="H75" s="528"/>
      <c r="I75" s="528"/>
      <c r="J75" s="528"/>
      <c r="K75" s="111"/>
      <c r="L75" s="111"/>
    </row>
    <row r="76" spans="1:12" ht="15.75" x14ac:dyDescent="0.25">
      <c r="A76" s="870"/>
      <c r="B76" s="870"/>
      <c r="C76" s="26" t="s">
        <v>89</v>
      </c>
      <c r="D76" s="137"/>
      <c r="E76" s="137"/>
      <c r="F76" s="528"/>
      <c r="G76" s="528"/>
      <c r="H76" s="528"/>
      <c r="I76" s="528"/>
      <c r="J76" s="528"/>
      <c r="K76" s="111"/>
      <c r="L76" s="111"/>
    </row>
    <row r="77" spans="1:12" ht="15.75" x14ac:dyDescent="0.25">
      <c r="A77" s="870"/>
      <c r="B77" s="870"/>
      <c r="C77" s="26" t="s">
        <v>90</v>
      </c>
      <c r="D77" s="137"/>
      <c r="E77" s="137"/>
      <c r="F77" s="528"/>
      <c r="G77" s="528"/>
      <c r="H77" s="528"/>
      <c r="I77" s="528"/>
      <c r="J77" s="528"/>
      <c r="K77" s="111"/>
      <c r="L77" s="111"/>
    </row>
    <row r="78" spans="1:12" ht="15.75" x14ac:dyDescent="0.25">
      <c r="A78" s="870"/>
      <c r="B78" s="870"/>
      <c r="C78" s="26" t="s">
        <v>166</v>
      </c>
      <c r="D78" s="137"/>
      <c r="E78" s="137"/>
      <c r="F78" s="528"/>
      <c r="G78" s="528"/>
      <c r="H78" s="528"/>
      <c r="I78" s="528"/>
      <c r="J78" s="528"/>
      <c r="K78" s="111"/>
      <c r="L78" s="111"/>
    </row>
    <row r="79" spans="1:12" ht="15.75" x14ac:dyDescent="0.25">
      <c r="A79" s="870"/>
      <c r="B79" s="870" t="s">
        <v>167</v>
      </c>
      <c r="C79" s="26" t="s">
        <v>93</v>
      </c>
      <c r="D79" s="137"/>
      <c r="E79" s="137"/>
      <c r="F79" s="528"/>
      <c r="G79" s="528"/>
      <c r="H79" s="528"/>
      <c r="I79" s="528"/>
      <c r="J79" s="528"/>
      <c r="K79" s="111"/>
      <c r="L79" s="111"/>
    </row>
    <row r="80" spans="1:12" ht="15.75" x14ac:dyDescent="0.25">
      <c r="A80" s="870"/>
      <c r="B80" s="870"/>
      <c r="C80" s="26" t="s">
        <v>168</v>
      </c>
      <c r="D80" s="137"/>
      <c r="E80" s="137"/>
      <c r="F80" s="528"/>
      <c r="G80" s="528"/>
      <c r="H80" s="528"/>
      <c r="I80" s="528"/>
      <c r="J80" s="528"/>
      <c r="K80" s="111"/>
      <c r="L80" s="111"/>
    </row>
    <row r="81" spans="1:12" ht="15.75" x14ac:dyDescent="0.25">
      <c r="A81" s="870"/>
      <c r="B81" s="870"/>
      <c r="C81" s="26" t="s">
        <v>169</v>
      </c>
      <c r="D81" s="137"/>
      <c r="E81" s="137"/>
      <c r="F81" s="528"/>
      <c r="G81" s="528"/>
      <c r="H81" s="528"/>
      <c r="I81" s="528"/>
      <c r="J81" s="528"/>
      <c r="K81" s="111"/>
      <c r="L81" s="111"/>
    </row>
    <row r="82" spans="1:12" ht="15.75" x14ac:dyDescent="0.25">
      <c r="A82" s="870"/>
      <c r="B82" s="870" t="s">
        <v>170</v>
      </c>
      <c r="C82" s="26" t="s">
        <v>171</v>
      </c>
      <c r="D82" s="137"/>
      <c r="E82" s="137"/>
      <c r="F82" s="528"/>
      <c r="G82" s="528"/>
      <c r="H82" s="528"/>
      <c r="I82" s="528"/>
      <c r="J82" s="528"/>
      <c r="K82" s="111"/>
      <c r="L82" s="111"/>
    </row>
    <row r="83" spans="1:12" ht="15.75" x14ac:dyDescent="0.25">
      <c r="A83" s="870"/>
      <c r="B83" s="870"/>
      <c r="C83" s="26" t="s">
        <v>172</v>
      </c>
      <c r="D83" s="137"/>
      <c r="E83" s="137"/>
      <c r="F83" s="528"/>
      <c r="G83" s="528"/>
      <c r="H83" s="528"/>
      <c r="I83" s="528"/>
      <c r="J83" s="528"/>
      <c r="K83" s="111"/>
      <c r="L83" s="111"/>
    </row>
    <row r="84" spans="1:12" ht="15.75" x14ac:dyDescent="0.25">
      <c r="A84" s="870"/>
      <c r="B84" s="870"/>
      <c r="C84" s="26" t="s">
        <v>173</v>
      </c>
      <c r="D84" s="137"/>
      <c r="E84" s="137"/>
      <c r="F84" s="528"/>
      <c r="G84" s="528"/>
      <c r="H84" s="528"/>
      <c r="I84" s="528"/>
      <c r="J84" s="528"/>
      <c r="K84" s="111"/>
      <c r="L84" s="111"/>
    </row>
    <row r="85" spans="1:12" ht="15.75" x14ac:dyDescent="0.25">
      <c r="A85" s="881" t="s">
        <v>147</v>
      </c>
      <c r="B85" s="881"/>
      <c r="C85" s="881"/>
      <c r="D85" s="364"/>
      <c r="E85" s="364"/>
      <c r="F85" s="406"/>
      <c r="G85" s="406"/>
      <c r="H85" s="406"/>
      <c r="I85" s="406"/>
      <c r="J85" s="406"/>
      <c r="K85" s="111"/>
      <c r="L85" s="111"/>
    </row>
    <row r="86" spans="1:12" ht="15.75" x14ac:dyDescent="0.25">
      <c r="A86" s="870" t="s">
        <v>174</v>
      </c>
      <c r="B86" s="870" t="s">
        <v>100</v>
      </c>
      <c r="C86" s="26" t="s">
        <v>101</v>
      </c>
      <c r="D86" s="137"/>
      <c r="E86" s="137"/>
      <c r="F86" s="528"/>
      <c r="G86" s="528"/>
      <c r="H86" s="528"/>
      <c r="I86" s="528"/>
      <c r="J86" s="528"/>
      <c r="K86" s="111"/>
      <c r="L86" s="111"/>
    </row>
    <row r="87" spans="1:12" ht="15.75" x14ac:dyDescent="0.25">
      <c r="A87" s="870"/>
      <c r="B87" s="870"/>
      <c r="C87" s="26" t="s">
        <v>102</v>
      </c>
      <c r="D87" s="137"/>
      <c r="E87" s="137"/>
      <c r="F87" s="528"/>
      <c r="G87" s="528"/>
      <c r="H87" s="528"/>
      <c r="I87" s="528"/>
      <c r="J87" s="528"/>
      <c r="K87" s="111"/>
      <c r="L87" s="111"/>
    </row>
    <row r="88" spans="1:12" ht="15.75" x14ac:dyDescent="0.25">
      <c r="A88" s="870"/>
      <c r="B88" s="870"/>
      <c r="C88" s="26" t="s">
        <v>103</v>
      </c>
      <c r="D88" s="137"/>
      <c r="E88" s="137"/>
      <c r="F88" s="528"/>
      <c r="G88" s="528"/>
      <c r="H88" s="528"/>
      <c r="I88" s="528"/>
      <c r="J88" s="528"/>
      <c r="K88" s="111"/>
      <c r="L88" s="111"/>
    </row>
    <row r="89" spans="1:12" ht="15.75" x14ac:dyDescent="0.25">
      <c r="A89" s="870"/>
      <c r="B89" s="324" t="s">
        <v>104</v>
      </c>
      <c r="C89" s="26" t="s">
        <v>105</v>
      </c>
      <c r="D89" s="137"/>
      <c r="E89" s="137"/>
      <c r="F89" s="528"/>
      <c r="G89" s="528"/>
      <c r="H89" s="528"/>
      <c r="I89" s="528"/>
      <c r="J89" s="528"/>
      <c r="K89" s="111"/>
      <c r="L89" s="111"/>
    </row>
    <row r="90" spans="1:12" ht="15.75" x14ac:dyDescent="0.25">
      <c r="A90" s="870"/>
      <c r="B90" s="870" t="s">
        <v>175</v>
      </c>
      <c r="C90" s="26" t="s">
        <v>107</v>
      </c>
      <c r="D90" s="137"/>
      <c r="E90" s="137"/>
      <c r="F90" s="528"/>
      <c r="G90" s="528"/>
      <c r="H90" s="528"/>
      <c r="I90" s="528"/>
      <c r="J90" s="528"/>
      <c r="K90" s="111"/>
      <c r="L90" s="111"/>
    </row>
    <row r="91" spans="1:12" ht="15.75" x14ac:dyDescent="0.25">
      <c r="A91" s="870"/>
      <c r="B91" s="870"/>
      <c r="C91" s="26" t="s">
        <v>108</v>
      </c>
      <c r="D91" s="137"/>
      <c r="E91" s="137"/>
      <c r="F91" s="528"/>
      <c r="G91" s="528"/>
      <c r="H91" s="528"/>
      <c r="I91" s="528"/>
      <c r="J91" s="528"/>
      <c r="K91" s="111"/>
      <c r="L91" s="111"/>
    </row>
    <row r="92" spans="1:12" ht="15.75" x14ac:dyDescent="0.25">
      <c r="A92" s="870"/>
      <c r="B92" s="870"/>
      <c r="C92" s="26" t="s">
        <v>176</v>
      </c>
      <c r="D92" s="137"/>
      <c r="E92" s="137"/>
      <c r="F92" s="528"/>
      <c r="G92" s="528"/>
      <c r="H92" s="528"/>
      <c r="I92" s="528"/>
      <c r="J92" s="528"/>
      <c r="K92" s="111"/>
      <c r="L92" s="111"/>
    </row>
    <row r="93" spans="1:12" ht="15.75" x14ac:dyDescent="0.25">
      <c r="A93" s="881" t="s">
        <v>147</v>
      </c>
      <c r="B93" s="881"/>
      <c r="C93" s="881"/>
      <c r="D93" s="364"/>
      <c r="E93" s="364"/>
      <c r="F93" s="406"/>
      <c r="G93" s="406"/>
      <c r="H93" s="406"/>
      <c r="I93" s="406"/>
      <c r="J93" s="406"/>
      <c r="K93" s="111"/>
      <c r="L93" s="111"/>
    </row>
    <row r="94" spans="1:12" ht="15.75" x14ac:dyDescent="0.25">
      <c r="A94" s="813" t="s">
        <v>177</v>
      </c>
      <c r="B94" s="870" t="s">
        <v>110</v>
      </c>
      <c r="C94" s="26" t="s">
        <v>111</v>
      </c>
      <c r="D94" s="137"/>
      <c r="E94" s="137"/>
      <c r="F94" s="528"/>
      <c r="G94" s="528"/>
      <c r="H94" s="528"/>
      <c r="I94" s="528"/>
      <c r="J94" s="528"/>
      <c r="K94" s="111"/>
      <c r="L94" s="111"/>
    </row>
    <row r="95" spans="1:12" ht="15.75" x14ac:dyDescent="0.25">
      <c r="A95" s="814"/>
      <c r="B95" s="870"/>
      <c r="C95" s="26" t="s">
        <v>112</v>
      </c>
      <c r="D95" s="137"/>
      <c r="E95" s="137"/>
      <c r="F95" s="528"/>
      <c r="G95" s="528"/>
      <c r="H95" s="528"/>
      <c r="I95" s="528"/>
      <c r="J95" s="528"/>
      <c r="K95" s="111"/>
      <c r="L95" s="111"/>
    </row>
    <row r="96" spans="1:12" ht="15.75" x14ac:dyDescent="0.25">
      <c r="A96" s="814"/>
      <c r="B96" s="870"/>
      <c r="C96" s="26" t="s">
        <v>178</v>
      </c>
      <c r="D96" s="137"/>
      <c r="E96" s="137"/>
      <c r="F96" s="528"/>
      <c r="G96" s="528"/>
      <c r="H96" s="528"/>
      <c r="I96" s="528"/>
      <c r="J96" s="528"/>
      <c r="K96" s="111"/>
      <c r="L96" s="111"/>
    </row>
    <row r="97" spans="1:110" ht="15.75" x14ac:dyDescent="0.25">
      <c r="A97" s="814"/>
      <c r="B97" s="870" t="s">
        <v>114</v>
      </c>
      <c r="C97" s="26" t="s">
        <v>179</v>
      </c>
      <c r="D97" s="137"/>
      <c r="E97" s="137"/>
      <c r="F97" s="528"/>
      <c r="G97" s="528"/>
      <c r="H97" s="528"/>
      <c r="I97" s="528"/>
      <c r="J97" s="528"/>
      <c r="K97" s="111"/>
      <c r="L97" s="111"/>
    </row>
    <row r="98" spans="1:110" ht="15.75" x14ac:dyDescent="0.25">
      <c r="A98" s="814"/>
      <c r="B98" s="870"/>
      <c r="C98" s="26" t="s">
        <v>116</v>
      </c>
      <c r="D98" s="137"/>
      <c r="E98" s="137"/>
      <c r="F98" s="528"/>
      <c r="G98" s="528"/>
      <c r="H98" s="528"/>
      <c r="I98" s="528"/>
      <c r="J98" s="528"/>
      <c r="K98" s="111"/>
      <c r="L98" s="111"/>
    </row>
    <row r="99" spans="1:110" ht="15.75" x14ac:dyDescent="0.25">
      <c r="A99" s="814"/>
      <c r="B99" s="870"/>
      <c r="C99" s="26" t="s">
        <v>117</v>
      </c>
      <c r="D99" s="137"/>
      <c r="E99" s="137"/>
      <c r="F99" s="528"/>
      <c r="G99" s="528"/>
      <c r="H99" s="528"/>
      <c r="I99" s="528"/>
      <c r="J99" s="528"/>
      <c r="K99" s="111"/>
      <c r="L99" s="111"/>
    </row>
    <row r="100" spans="1:110" ht="15.75" x14ac:dyDescent="0.25">
      <c r="A100" s="814"/>
      <c r="B100" s="771" t="s">
        <v>180</v>
      </c>
      <c r="C100" s="282" t="s">
        <v>181</v>
      </c>
      <c r="D100" s="142">
        <v>1</v>
      </c>
      <c r="E100" s="142">
        <v>62</v>
      </c>
      <c r="F100" s="244">
        <v>99.462365591397855</v>
      </c>
      <c r="G100" s="106">
        <v>100</v>
      </c>
      <c r="H100" s="106">
        <v>99.459459459459467</v>
      </c>
      <c r="I100" s="106">
        <v>0</v>
      </c>
      <c r="J100" s="106">
        <v>61</v>
      </c>
      <c r="K100" s="111"/>
      <c r="L100" s="111"/>
    </row>
    <row r="101" spans="1:110" ht="15.75" x14ac:dyDescent="0.25">
      <c r="A101" s="814"/>
      <c r="B101" s="771"/>
      <c r="C101" s="26" t="s">
        <v>120</v>
      </c>
      <c r="D101" s="528"/>
      <c r="E101" s="528"/>
      <c r="F101" s="528"/>
      <c r="G101" s="528"/>
      <c r="H101" s="528"/>
      <c r="I101" s="528"/>
      <c r="J101" s="528"/>
      <c r="K101" s="111"/>
      <c r="L101" s="111"/>
    </row>
    <row r="102" spans="1:110" ht="15.75" x14ac:dyDescent="0.25">
      <c r="A102" s="814"/>
      <c r="B102" s="870" t="s">
        <v>121</v>
      </c>
      <c r="C102" s="26" t="s">
        <v>182</v>
      </c>
      <c r="D102" s="137"/>
      <c r="E102" s="137"/>
      <c r="F102" s="528"/>
      <c r="G102" s="528"/>
      <c r="H102" s="528"/>
      <c r="I102" s="528"/>
      <c r="J102" s="528"/>
      <c r="K102" s="111"/>
      <c r="L102" s="111"/>
    </row>
    <row r="103" spans="1:110" ht="15.75" x14ac:dyDescent="0.25">
      <c r="A103" s="814"/>
      <c r="B103" s="870"/>
      <c r="C103" s="26" t="s">
        <v>183</v>
      </c>
      <c r="D103" s="137"/>
      <c r="E103" s="137"/>
      <c r="F103" s="528"/>
      <c r="G103" s="528"/>
      <c r="H103" s="528"/>
      <c r="I103" s="528"/>
      <c r="J103" s="528"/>
      <c r="K103" s="111"/>
      <c r="L103" s="111"/>
    </row>
    <row r="104" spans="1:110" ht="15.75" x14ac:dyDescent="0.25">
      <c r="A104" s="814"/>
      <c r="B104" s="870" t="s">
        <v>124</v>
      </c>
      <c r="C104" s="26" t="s">
        <v>125</v>
      </c>
      <c r="D104" s="137"/>
      <c r="E104" s="137"/>
      <c r="F104" s="528"/>
      <c r="G104" s="528"/>
      <c r="H104" s="528"/>
      <c r="I104" s="528"/>
      <c r="J104" s="528"/>
      <c r="K104" s="111"/>
      <c r="L104" s="111"/>
    </row>
    <row r="105" spans="1:110" ht="15.75" x14ac:dyDescent="0.25">
      <c r="A105" s="814"/>
      <c r="B105" s="870"/>
      <c r="C105" s="26" t="s">
        <v>126</v>
      </c>
      <c r="D105" s="137"/>
      <c r="E105" s="137"/>
      <c r="F105" s="528"/>
      <c r="G105" s="528"/>
      <c r="H105" s="528"/>
      <c r="I105" s="528"/>
      <c r="J105" s="528"/>
      <c r="K105" s="111"/>
      <c r="L105" s="111"/>
    </row>
    <row r="106" spans="1:110" ht="15.75" x14ac:dyDescent="0.25">
      <c r="A106" s="814"/>
      <c r="B106" s="870" t="s">
        <v>127</v>
      </c>
      <c r="C106" s="26" t="s">
        <v>128</v>
      </c>
      <c r="D106" s="137"/>
      <c r="E106" s="137"/>
      <c r="F106" s="528"/>
      <c r="G106" s="528"/>
      <c r="H106" s="528"/>
      <c r="I106" s="528"/>
      <c r="J106" s="528"/>
      <c r="K106" s="111"/>
      <c r="L106" s="111"/>
    </row>
    <row r="107" spans="1:110" ht="15.75" x14ac:dyDescent="0.25">
      <c r="A107" s="814"/>
      <c r="B107" s="870"/>
      <c r="C107" s="26" t="s">
        <v>129</v>
      </c>
      <c r="D107" s="137"/>
      <c r="E107" s="137"/>
      <c r="F107" s="528"/>
      <c r="G107" s="528"/>
      <c r="H107" s="528"/>
      <c r="I107" s="528"/>
      <c r="J107" s="528"/>
      <c r="K107" s="111"/>
      <c r="L107" s="111"/>
    </row>
    <row r="108" spans="1:110" ht="15.75" x14ac:dyDescent="0.25">
      <c r="A108" s="814"/>
      <c r="B108" s="870"/>
      <c r="C108" s="26" t="s">
        <v>184</v>
      </c>
      <c r="D108" s="137"/>
      <c r="E108" s="137"/>
      <c r="F108" s="528"/>
      <c r="G108" s="528"/>
      <c r="H108" s="528"/>
      <c r="I108" s="528"/>
      <c r="J108" s="528"/>
      <c r="K108" s="111"/>
      <c r="L108" s="111"/>
    </row>
    <row r="109" spans="1:110" ht="15.75" x14ac:dyDescent="0.25">
      <c r="A109" s="881" t="s">
        <v>147</v>
      </c>
      <c r="B109" s="881"/>
      <c r="C109" s="881"/>
      <c r="D109" s="306">
        <v>1</v>
      </c>
      <c r="E109" s="306">
        <v>62</v>
      </c>
      <c r="F109" s="406">
        <v>99.462365591397855</v>
      </c>
      <c r="G109" s="406">
        <v>100</v>
      </c>
      <c r="H109" s="406">
        <v>99.459459459459467</v>
      </c>
      <c r="I109" s="406">
        <v>0</v>
      </c>
      <c r="J109" s="406">
        <v>61</v>
      </c>
      <c r="K109" s="111"/>
      <c r="L109" s="111"/>
    </row>
    <row r="110" spans="1:110" ht="15.75" x14ac:dyDescent="0.25">
      <c r="A110" s="881" t="s">
        <v>185</v>
      </c>
      <c r="B110" s="881"/>
      <c r="C110" s="881"/>
      <c r="D110" s="377">
        <v>7</v>
      </c>
      <c r="E110" s="377">
        <v>702</v>
      </c>
      <c r="F110" s="406">
        <v>99.335232668566007</v>
      </c>
      <c r="G110" s="406">
        <v>100.26455026455028</v>
      </c>
      <c r="H110" s="406">
        <v>100</v>
      </c>
      <c r="I110" s="406">
        <v>189</v>
      </c>
      <c r="J110" s="406">
        <v>83.054892601431987</v>
      </c>
      <c r="K110" s="113"/>
      <c r="L110" s="111"/>
    </row>
    <row r="111" spans="1:110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78"/>
      <c r="L112" s="111"/>
    </row>
    <row r="113" spans="1:12" x14ac:dyDescent="0.25">
      <c r="A113" s="709"/>
      <c r="B113" s="1010"/>
      <c r="C113" s="1010"/>
      <c r="D113" s="1010"/>
      <c r="E113" s="1010"/>
      <c r="F113" s="1010"/>
      <c r="G113" s="1010"/>
      <c r="H113" s="1010"/>
      <c r="I113" s="1010"/>
      <c r="J113" s="1010"/>
      <c r="K113" s="113"/>
      <c r="L113" s="113"/>
    </row>
    <row r="114" spans="1:12" x14ac:dyDescent="0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1:12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1:12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</sheetData>
  <mergeCells count="59"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A3:A5"/>
    <mergeCell ref="B3:B5"/>
    <mergeCell ref="C3:C5"/>
    <mergeCell ref="D3:D5"/>
    <mergeCell ref="E3:E5"/>
    <mergeCell ref="A2:J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F117"/>
  <sheetViews>
    <sheetView topLeftCell="A4" zoomScale="75" zoomScaleNormal="75" workbookViewId="0">
      <pane xSplit="2" ySplit="4" topLeftCell="C8" activePane="bottomRight" state="frozen"/>
      <selection activeCell="C113" sqref="C113"/>
      <selection pane="topRight" activeCell="C113" sqref="C113"/>
      <selection pane="bottomLeft" activeCell="C113" sqref="C113"/>
      <selection pane="bottomRight" activeCell="J123" sqref="J123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5.28515625" style="3" customWidth="1"/>
    <col min="10" max="10" width="21.140625" style="3" customWidth="1"/>
  </cols>
  <sheetData>
    <row r="1" spans="1:13" s="272" customFormat="1" ht="27.75" customHeight="1" x14ac:dyDescent="0.25">
      <c r="A1" s="767" t="s">
        <v>363</v>
      </c>
      <c r="B1" s="767"/>
      <c r="C1" s="767"/>
      <c r="D1" s="767"/>
      <c r="E1" s="767"/>
      <c r="F1" s="767"/>
      <c r="G1" s="767"/>
      <c r="H1" s="767"/>
      <c r="I1" s="767"/>
      <c r="J1" s="768"/>
    </row>
    <row r="2" spans="1:13" ht="31.5" customHeight="1" x14ac:dyDescent="0.25">
      <c r="A2" s="1006" t="s">
        <v>303</v>
      </c>
      <c r="B2" s="1006"/>
      <c r="C2" s="1006"/>
      <c r="D2" s="1006"/>
      <c r="E2" s="1006"/>
      <c r="F2" s="1006"/>
      <c r="G2" s="1006"/>
      <c r="H2" s="1006"/>
      <c r="I2" s="1006"/>
      <c r="J2" s="1006"/>
    </row>
    <row r="3" spans="1:13" ht="39" customHeight="1" x14ac:dyDescent="0.25">
      <c r="A3" s="164"/>
      <c r="B3" s="164"/>
      <c r="C3" s="164"/>
      <c r="D3" s="163"/>
      <c r="E3" s="165"/>
      <c r="F3" s="163"/>
      <c r="G3" s="162"/>
      <c r="H3" s="162"/>
      <c r="I3" s="162"/>
      <c r="J3" s="162" t="s">
        <v>319</v>
      </c>
    </row>
    <row r="4" spans="1:13" s="272" customFormat="1" ht="27.75" customHeight="1" x14ac:dyDescent="0.25">
      <c r="A4" s="767" t="s">
        <v>400</v>
      </c>
      <c r="B4" s="767"/>
      <c r="C4" s="767"/>
      <c r="D4" s="767"/>
      <c r="E4" s="767"/>
      <c r="F4" s="767"/>
      <c r="G4" s="767"/>
      <c r="H4" s="767"/>
      <c r="I4" s="767"/>
      <c r="J4" s="768"/>
      <c r="K4" s="111"/>
      <c r="L4" s="111"/>
      <c r="M4" s="111"/>
    </row>
    <row r="5" spans="1:13" ht="20.100000000000001" customHeight="1" x14ac:dyDescent="0.25">
      <c r="A5" s="1013" t="s">
        <v>322</v>
      </c>
      <c r="B5" s="1013"/>
      <c r="C5" s="1013"/>
      <c r="D5" s="1013"/>
      <c r="E5" s="1013"/>
      <c r="F5" s="1013"/>
      <c r="G5" s="1013"/>
      <c r="H5" s="1013"/>
      <c r="I5" s="1013"/>
      <c r="J5" s="1013"/>
      <c r="K5" s="111"/>
      <c r="L5" s="111"/>
      <c r="M5" s="111"/>
    </row>
    <row r="6" spans="1:13" ht="48" customHeight="1" x14ac:dyDescent="0.25">
      <c r="A6" s="1018" t="s">
        <v>141</v>
      </c>
      <c r="B6" s="1018" t="s">
        <v>1</v>
      </c>
      <c r="C6" s="1018" t="s">
        <v>2</v>
      </c>
      <c r="D6" s="1016" t="s">
        <v>296</v>
      </c>
      <c r="E6" s="1011" t="s">
        <v>297</v>
      </c>
      <c r="F6" s="1016" t="s">
        <v>333</v>
      </c>
      <c r="G6" s="1014" t="s">
        <v>304</v>
      </c>
      <c r="H6" s="1014" t="s">
        <v>305</v>
      </c>
      <c r="I6" s="1014" t="s">
        <v>306</v>
      </c>
      <c r="J6" s="1014" t="s">
        <v>319</v>
      </c>
      <c r="K6" s="111"/>
      <c r="L6" s="111"/>
      <c r="M6" s="111"/>
    </row>
    <row r="7" spans="1:13" ht="69" customHeight="1" x14ac:dyDescent="0.25">
      <c r="A7" s="1019"/>
      <c r="B7" s="1019"/>
      <c r="C7" s="1019"/>
      <c r="D7" s="1017"/>
      <c r="E7" s="1012"/>
      <c r="F7" s="1017"/>
      <c r="G7" s="1015"/>
      <c r="H7" s="1015"/>
      <c r="I7" s="1015"/>
      <c r="J7" s="1015"/>
      <c r="K7" s="111"/>
      <c r="L7" s="111"/>
      <c r="M7" s="111"/>
    </row>
    <row r="8" spans="1:13" ht="15.75" hidden="1" x14ac:dyDescent="0.25">
      <c r="A8" s="870" t="s">
        <v>143</v>
      </c>
      <c r="B8" s="870" t="s">
        <v>4</v>
      </c>
      <c r="C8" s="26" t="s">
        <v>5</v>
      </c>
      <c r="D8" s="137"/>
      <c r="E8" s="137"/>
      <c r="F8" s="143"/>
      <c r="G8" s="143"/>
      <c r="H8" s="143"/>
      <c r="I8" s="143"/>
      <c r="J8" s="143"/>
      <c r="K8" s="111"/>
      <c r="L8" s="111"/>
      <c r="M8" s="111"/>
    </row>
    <row r="9" spans="1:13" ht="15.75" hidden="1" customHeight="1" x14ac:dyDescent="0.25">
      <c r="A9" s="870"/>
      <c r="B9" s="870"/>
      <c r="C9" s="26" t="s">
        <v>6</v>
      </c>
      <c r="D9" s="137"/>
      <c r="E9" s="137"/>
      <c r="F9" s="143"/>
      <c r="G9" s="143"/>
      <c r="H9" s="143"/>
      <c r="I9" s="143"/>
      <c r="J9" s="143"/>
      <c r="K9" s="111"/>
      <c r="L9" s="111"/>
      <c r="M9" s="111"/>
    </row>
    <row r="10" spans="1:13" ht="15.75" hidden="1" x14ac:dyDescent="0.25">
      <c r="A10" s="870"/>
      <c r="B10" s="870" t="s">
        <v>7</v>
      </c>
      <c r="C10" s="26" t="s">
        <v>8</v>
      </c>
      <c r="D10" s="137"/>
      <c r="E10" s="137"/>
      <c r="F10" s="143"/>
      <c r="G10" s="143"/>
      <c r="H10" s="143"/>
      <c r="I10" s="143"/>
      <c r="J10" s="143"/>
      <c r="K10" s="111"/>
      <c r="L10" s="111"/>
      <c r="M10" s="111"/>
    </row>
    <row r="11" spans="1:13" ht="15.75" hidden="1" x14ac:dyDescent="0.25">
      <c r="A11" s="870"/>
      <c r="B11" s="870"/>
      <c r="C11" s="26" t="s">
        <v>9</v>
      </c>
      <c r="D11" s="137"/>
      <c r="E11" s="137"/>
      <c r="F11" s="143"/>
      <c r="G11" s="143"/>
      <c r="H11" s="143"/>
      <c r="I11" s="143"/>
      <c r="J11" s="143"/>
      <c r="K11" s="111"/>
      <c r="L11" s="111"/>
      <c r="M11" s="111"/>
    </row>
    <row r="12" spans="1:13" ht="15.75" hidden="1" x14ac:dyDescent="0.25">
      <c r="A12" s="870"/>
      <c r="B12" s="870"/>
      <c r="C12" s="26" t="s">
        <v>10</v>
      </c>
      <c r="D12" s="137"/>
      <c r="E12" s="137"/>
      <c r="F12" s="143"/>
      <c r="G12" s="143"/>
      <c r="H12" s="143"/>
      <c r="I12" s="143"/>
      <c r="J12" s="143"/>
      <c r="K12" s="111"/>
      <c r="L12" s="111"/>
      <c r="M12" s="111"/>
    </row>
    <row r="13" spans="1:13" ht="15.75" hidden="1" x14ac:dyDescent="0.25">
      <c r="A13" s="870"/>
      <c r="B13" s="838" t="s">
        <v>11</v>
      </c>
      <c r="C13" s="26" t="s">
        <v>144</v>
      </c>
      <c r="D13" s="137"/>
      <c r="E13" s="137"/>
      <c r="F13" s="143"/>
      <c r="G13" s="143"/>
      <c r="H13" s="143"/>
      <c r="I13" s="143"/>
      <c r="J13" s="143"/>
      <c r="K13" s="111"/>
      <c r="L13" s="111"/>
      <c r="M13" s="111"/>
    </row>
    <row r="14" spans="1:13" ht="15.75" hidden="1" x14ac:dyDescent="0.25">
      <c r="A14" s="870"/>
      <c r="B14" s="838"/>
      <c r="C14" s="26" t="s">
        <v>145</v>
      </c>
      <c r="D14" s="137"/>
      <c r="E14" s="137"/>
      <c r="F14" s="143"/>
      <c r="G14" s="143"/>
      <c r="H14" s="143"/>
      <c r="I14" s="143"/>
      <c r="J14" s="143"/>
      <c r="K14" s="111"/>
      <c r="L14" s="111"/>
      <c r="M14" s="111"/>
    </row>
    <row r="15" spans="1:13" ht="15.75" hidden="1" x14ac:dyDescent="0.25">
      <c r="A15" s="870"/>
      <c r="B15" s="838"/>
      <c r="C15" s="26" t="s">
        <v>146</v>
      </c>
      <c r="D15" s="137"/>
      <c r="E15" s="137"/>
      <c r="F15" s="143"/>
      <c r="G15" s="143"/>
      <c r="H15" s="143"/>
      <c r="I15" s="143"/>
      <c r="J15" s="143"/>
      <c r="K15" s="111"/>
      <c r="L15" s="111"/>
      <c r="M15" s="111"/>
    </row>
    <row r="16" spans="1:13" ht="15.75" hidden="1" x14ac:dyDescent="0.25">
      <c r="A16" s="1020" t="s">
        <v>147</v>
      </c>
      <c r="B16" s="1020"/>
      <c r="C16" s="1020"/>
      <c r="D16" s="138"/>
      <c r="E16" s="138"/>
      <c r="F16" s="50"/>
      <c r="G16" s="50"/>
      <c r="H16" s="50"/>
      <c r="I16" s="50"/>
      <c r="J16" s="50"/>
      <c r="K16" s="111"/>
      <c r="L16" s="111"/>
      <c r="M16" s="111"/>
    </row>
    <row r="17" spans="1:14" ht="15.75" hidden="1" x14ac:dyDescent="0.25">
      <c r="A17" s="1021" t="s">
        <v>148</v>
      </c>
      <c r="B17" s="807" t="s">
        <v>15</v>
      </c>
      <c r="C17" s="89" t="s">
        <v>16</v>
      </c>
      <c r="D17" s="137"/>
      <c r="E17" s="137"/>
      <c r="F17" s="137"/>
      <c r="G17" s="137"/>
      <c r="H17" s="137"/>
      <c r="I17" s="137"/>
      <c r="J17" s="137"/>
      <c r="K17" s="113"/>
      <c r="L17" s="113"/>
      <c r="M17" s="113"/>
    </row>
    <row r="18" spans="1:14" ht="15.75" hidden="1" x14ac:dyDescent="0.25">
      <c r="A18" s="1021"/>
      <c r="B18" s="807"/>
      <c r="C18" s="88" t="s">
        <v>17</v>
      </c>
      <c r="D18" s="137"/>
      <c r="E18" s="137"/>
      <c r="F18" s="137"/>
      <c r="G18" s="137"/>
      <c r="H18" s="137"/>
      <c r="I18" s="137"/>
      <c r="J18" s="137"/>
      <c r="K18" s="113"/>
      <c r="L18" s="113"/>
      <c r="M18" s="113"/>
    </row>
    <row r="19" spans="1:14" ht="15.75" hidden="1" x14ac:dyDescent="0.25">
      <c r="A19" s="1021"/>
      <c r="B19" s="807"/>
      <c r="C19" s="89" t="s">
        <v>18</v>
      </c>
      <c r="D19" s="137"/>
      <c r="E19" s="137"/>
      <c r="F19" s="137"/>
      <c r="G19" s="137"/>
      <c r="H19" s="137"/>
      <c r="I19" s="137"/>
      <c r="J19" s="137"/>
      <c r="K19" s="113"/>
      <c r="L19" s="113"/>
      <c r="M19" s="113"/>
    </row>
    <row r="20" spans="1:14" ht="15.75" hidden="1" x14ac:dyDescent="0.25">
      <c r="A20" s="1021"/>
      <c r="B20" s="841" t="s">
        <v>19</v>
      </c>
      <c r="C20" s="89" t="s">
        <v>20</v>
      </c>
      <c r="D20" s="137"/>
      <c r="E20" s="137"/>
      <c r="F20" s="143"/>
      <c r="G20" s="143"/>
      <c r="H20" s="143"/>
      <c r="I20" s="143"/>
      <c r="J20" s="143"/>
      <c r="K20" s="113"/>
      <c r="L20" s="113"/>
      <c r="M20" s="111"/>
    </row>
    <row r="21" spans="1:14" ht="15.75" hidden="1" x14ac:dyDescent="0.25">
      <c r="A21" s="1021"/>
      <c r="B21" s="841"/>
      <c r="C21" s="89" t="s">
        <v>21</v>
      </c>
      <c r="D21" s="137"/>
      <c r="E21" s="137"/>
      <c r="F21" s="143"/>
      <c r="G21" s="143"/>
      <c r="H21" s="143"/>
      <c r="I21" s="143"/>
      <c r="J21" s="143"/>
      <c r="K21" s="708"/>
      <c r="L21" s="708"/>
      <c r="M21" s="708"/>
      <c r="N21" s="3"/>
    </row>
    <row r="22" spans="1:14" ht="15.75" hidden="1" x14ac:dyDescent="0.25">
      <c r="A22" s="1021"/>
      <c r="B22" s="866" t="s">
        <v>22</v>
      </c>
      <c r="C22" s="89" t="s">
        <v>23</v>
      </c>
      <c r="D22" s="137"/>
      <c r="E22" s="137"/>
      <c r="F22" s="143"/>
      <c r="G22" s="143"/>
      <c r="H22" s="143"/>
      <c r="I22" s="143"/>
      <c r="J22" s="143"/>
      <c r="K22" s="111"/>
      <c r="L22" s="111"/>
      <c r="M22" s="111"/>
    </row>
    <row r="23" spans="1:14" ht="15.75" hidden="1" x14ac:dyDescent="0.25">
      <c r="A23" s="1021"/>
      <c r="B23" s="866"/>
      <c r="C23" s="89" t="s">
        <v>24</v>
      </c>
      <c r="D23" s="137"/>
      <c r="E23" s="137"/>
      <c r="F23" s="143"/>
      <c r="G23" s="143"/>
      <c r="H23" s="143"/>
      <c r="I23" s="143"/>
      <c r="J23" s="143"/>
      <c r="K23" s="113"/>
      <c r="L23" s="113"/>
      <c r="M23" s="113"/>
    </row>
    <row r="24" spans="1:14" ht="15.75" hidden="1" x14ac:dyDescent="0.25">
      <c r="A24" s="1021"/>
      <c r="B24" s="866" t="s">
        <v>25</v>
      </c>
      <c r="C24" s="89" t="s">
        <v>26</v>
      </c>
      <c r="D24" s="137"/>
      <c r="E24" s="137"/>
      <c r="F24" s="143"/>
      <c r="G24" s="143"/>
      <c r="H24" s="143"/>
      <c r="I24" s="143"/>
      <c r="J24" s="143"/>
      <c r="K24" s="113"/>
      <c r="L24" s="113"/>
      <c r="M24" s="113"/>
    </row>
    <row r="25" spans="1:14" ht="15.75" hidden="1" x14ac:dyDescent="0.25">
      <c r="A25" s="1021"/>
      <c r="B25" s="866"/>
      <c r="C25" s="89" t="s">
        <v>27</v>
      </c>
      <c r="D25" s="137"/>
      <c r="E25" s="137"/>
      <c r="F25" s="143"/>
      <c r="G25" s="143"/>
      <c r="H25" s="143"/>
      <c r="I25" s="143"/>
      <c r="J25" s="143"/>
      <c r="K25" s="113"/>
      <c r="L25" s="113"/>
      <c r="M25" s="113"/>
    </row>
    <row r="26" spans="1:14" ht="15.75" hidden="1" x14ac:dyDescent="0.25">
      <c r="A26" s="1021"/>
      <c r="B26" s="866"/>
      <c r="C26" s="89" t="s">
        <v>149</v>
      </c>
      <c r="D26" s="137"/>
      <c r="E26" s="137"/>
      <c r="F26" s="143"/>
      <c r="G26" s="143"/>
      <c r="H26" s="143"/>
      <c r="I26" s="143"/>
      <c r="J26" s="143"/>
      <c r="K26" s="268"/>
      <c r="L26" s="268"/>
      <c r="M26" s="268"/>
    </row>
    <row r="27" spans="1:14" ht="15.75" hidden="1" x14ac:dyDescent="0.25">
      <c r="A27" s="1020" t="s">
        <v>147</v>
      </c>
      <c r="B27" s="1020"/>
      <c r="C27" s="1020"/>
      <c r="D27" s="138"/>
      <c r="E27" s="138"/>
      <c r="F27" s="50"/>
      <c r="G27" s="50"/>
      <c r="H27" s="50"/>
      <c r="I27" s="50"/>
      <c r="J27" s="50"/>
      <c r="K27" s="111"/>
      <c r="L27" s="111"/>
      <c r="M27" s="111"/>
    </row>
    <row r="28" spans="1:14" ht="15.75" hidden="1" x14ac:dyDescent="0.25">
      <c r="A28" s="870" t="s">
        <v>150</v>
      </c>
      <c r="B28" s="870" t="s">
        <v>29</v>
      </c>
      <c r="C28" s="26" t="s">
        <v>30</v>
      </c>
      <c r="D28" s="137"/>
      <c r="E28" s="137"/>
      <c r="F28" s="143"/>
      <c r="G28" s="143"/>
      <c r="H28" s="143"/>
      <c r="I28" s="143"/>
      <c r="J28" s="143"/>
      <c r="K28" s="111"/>
      <c r="L28" s="111"/>
      <c r="M28" s="111"/>
    </row>
    <row r="29" spans="1:14" ht="15.75" hidden="1" x14ac:dyDescent="0.25">
      <c r="A29" s="870"/>
      <c r="B29" s="870"/>
      <c r="C29" s="26" t="s">
        <v>31</v>
      </c>
      <c r="D29" s="137"/>
      <c r="E29" s="137"/>
      <c r="F29" s="143"/>
      <c r="G29" s="143"/>
      <c r="H29" s="143"/>
      <c r="I29" s="143"/>
      <c r="J29" s="143"/>
      <c r="K29" s="111"/>
      <c r="L29" s="111"/>
      <c r="M29" s="111"/>
    </row>
    <row r="30" spans="1:14" ht="15.75" hidden="1" x14ac:dyDescent="0.25">
      <c r="A30" s="870"/>
      <c r="B30" s="870"/>
      <c r="C30" s="26" t="s">
        <v>32</v>
      </c>
      <c r="D30" s="137"/>
      <c r="E30" s="137"/>
      <c r="F30" s="143"/>
      <c r="G30" s="143"/>
      <c r="H30" s="143"/>
      <c r="I30" s="143"/>
      <c r="J30" s="143"/>
      <c r="K30" s="111"/>
      <c r="L30" s="111"/>
      <c r="M30" s="111"/>
    </row>
    <row r="31" spans="1:14" ht="15.75" hidden="1" x14ac:dyDescent="0.25">
      <c r="A31" s="870"/>
      <c r="B31" s="870"/>
      <c r="C31" s="26" t="s">
        <v>33</v>
      </c>
      <c r="D31" s="137"/>
      <c r="E31" s="137"/>
      <c r="F31" s="143"/>
      <c r="G31" s="143"/>
      <c r="H31" s="143"/>
      <c r="I31" s="143"/>
      <c r="J31" s="143"/>
      <c r="K31" s="111"/>
      <c r="L31" s="111"/>
      <c r="M31" s="111"/>
    </row>
    <row r="32" spans="1:14" ht="15.75" hidden="1" x14ac:dyDescent="0.25">
      <c r="A32" s="870"/>
      <c r="B32" s="870"/>
      <c r="C32" s="26" t="s">
        <v>151</v>
      </c>
      <c r="D32" s="137"/>
      <c r="E32" s="137"/>
      <c r="F32" s="143"/>
      <c r="G32" s="143"/>
      <c r="H32" s="143"/>
      <c r="I32" s="143"/>
      <c r="J32" s="143"/>
      <c r="K32" s="111"/>
      <c r="L32" s="111"/>
      <c r="M32" s="111"/>
    </row>
    <row r="33" spans="1:13" ht="15.75" hidden="1" x14ac:dyDescent="0.25">
      <c r="A33" s="870"/>
      <c r="B33" s="870" t="s">
        <v>35</v>
      </c>
      <c r="C33" s="26" t="s">
        <v>36</v>
      </c>
      <c r="D33" s="137"/>
      <c r="E33" s="137"/>
      <c r="F33" s="143"/>
      <c r="G33" s="143"/>
      <c r="H33" s="143"/>
      <c r="I33" s="143"/>
      <c r="J33" s="143"/>
      <c r="K33" s="111"/>
      <c r="L33" s="111"/>
      <c r="M33" s="111"/>
    </row>
    <row r="34" spans="1:13" ht="15.75" hidden="1" x14ac:dyDescent="0.25">
      <c r="A34" s="870"/>
      <c r="B34" s="870"/>
      <c r="C34" s="26" t="s">
        <v>37</v>
      </c>
      <c r="D34" s="137"/>
      <c r="E34" s="137"/>
      <c r="F34" s="143"/>
      <c r="G34" s="143"/>
      <c r="H34" s="143"/>
      <c r="I34" s="143"/>
      <c r="J34" s="143"/>
      <c r="K34" s="111"/>
      <c r="L34" s="111"/>
      <c r="M34" s="111"/>
    </row>
    <row r="35" spans="1:13" ht="15.75" hidden="1" x14ac:dyDescent="0.25">
      <c r="A35" s="870"/>
      <c r="B35" s="870"/>
      <c r="C35" s="26" t="s">
        <v>38</v>
      </c>
      <c r="D35" s="137"/>
      <c r="E35" s="137"/>
      <c r="F35" s="143"/>
      <c r="G35" s="143"/>
      <c r="H35" s="143"/>
      <c r="I35" s="143"/>
      <c r="J35" s="143"/>
      <c r="K35" s="111"/>
      <c r="L35" s="111"/>
      <c r="M35" s="111"/>
    </row>
    <row r="36" spans="1:13" ht="15.75" hidden="1" x14ac:dyDescent="0.25">
      <c r="A36" s="870"/>
      <c r="B36" s="870"/>
      <c r="C36" s="26" t="s">
        <v>39</v>
      </c>
      <c r="D36" s="137"/>
      <c r="E36" s="137"/>
      <c r="F36" s="143"/>
      <c r="G36" s="143"/>
      <c r="H36" s="143"/>
      <c r="I36" s="143"/>
      <c r="J36" s="143"/>
      <c r="K36" s="111"/>
      <c r="L36" s="111"/>
      <c r="M36" s="111"/>
    </row>
    <row r="37" spans="1:13" ht="15.75" hidden="1" x14ac:dyDescent="0.25">
      <c r="A37" s="870"/>
      <c r="B37" s="870"/>
      <c r="C37" s="26" t="s">
        <v>40</v>
      </c>
      <c r="D37" s="137"/>
      <c r="E37" s="137"/>
      <c r="F37" s="143"/>
      <c r="G37" s="143"/>
      <c r="H37" s="143"/>
      <c r="I37" s="143"/>
      <c r="J37" s="143"/>
      <c r="K37" s="111"/>
      <c r="L37" s="111"/>
      <c r="M37" s="111"/>
    </row>
    <row r="38" spans="1:13" ht="15.75" hidden="1" x14ac:dyDescent="0.25">
      <c r="A38" s="870"/>
      <c r="B38" s="870"/>
      <c r="C38" s="26" t="s">
        <v>152</v>
      </c>
      <c r="D38" s="137"/>
      <c r="E38" s="137"/>
      <c r="F38" s="143"/>
      <c r="G38" s="143"/>
      <c r="H38" s="143"/>
      <c r="I38" s="143"/>
      <c r="J38" s="143"/>
      <c r="K38" s="111"/>
      <c r="L38" s="111"/>
      <c r="M38" s="111"/>
    </row>
    <row r="39" spans="1:13" ht="15.75" hidden="1" x14ac:dyDescent="0.25">
      <c r="A39" s="870"/>
      <c r="B39" s="870" t="s">
        <v>42</v>
      </c>
      <c r="C39" s="26" t="s">
        <v>43</v>
      </c>
      <c r="D39" s="137"/>
      <c r="E39" s="137"/>
      <c r="F39" s="143"/>
      <c r="G39" s="143"/>
      <c r="H39" s="143"/>
      <c r="I39" s="143"/>
      <c r="J39" s="143"/>
      <c r="K39" s="111"/>
      <c r="L39" s="111"/>
      <c r="M39" s="111"/>
    </row>
    <row r="40" spans="1:13" ht="15.75" hidden="1" x14ac:dyDescent="0.25">
      <c r="A40" s="870"/>
      <c r="B40" s="870"/>
      <c r="C40" s="26" t="s">
        <v>44</v>
      </c>
      <c r="D40" s="137"/>
      <c r="E40" s="137"/>
      <c r="F40" s="143"/>
      <c r="G40" s="143"/>
      <c r="H40" s="143"/>
      <c r="I40" s="143"/>
      <c r="J40" s="143"/>
      <c r="K40" s="111"/>
      <c r="L40" s="111"/>
      <c r="M40" s="111"/>
    </row>
    <row r="41" spans="1:13" ht="15.75" hidden="1" x14ac:dyDescent="0.25">
      <c r="A41" s="870"/>
      <c r="B41" s="870"/>
      <c r="C41" s="26" t="s">
        <v>153</v>
      </c>
      <c r="D41" s="137"/>
      <c r="E41" s="137"/>
      <c r="F41" s="143"/>
      <c r="G41" s="143"/>
      <c r="H41" s="143"/>
      <c r="I41" s="143"/>
      <c r="J41" s="143"/>
      <c r="K41" s="111"/>
      <c r="L41" s="111"/>
      <c r="M41" s="111"/>
    </row>
    <row r="42" spans="1:13" ht="15.75" hidden="1" x14ac:dyDescent="0.25">
      <c r="A42" s="870"/>
      <c r="B42" s="870"/>
      <c r="C42" s="26" t="s">
        <v>46</v>
      </c>
      <c r="D42" s="137"/>
      <c r="E42" s="137"/>
      <c r="F42" s="143"/>
      <c r="G42" s="143"/>
      <c r="H42" s="143"/>
      <c r="I42" s="143"/>
      <c r="J42" s="143"/>
      <c r="K42" s="111"/>
      <c r="L42" s="111"/>
      <c r="M42" s="111"/>
    </row>
    <row r="43" spans="1:13" ht="15.75" hidden="1" x14ac:dyDescent="0.25">
      <c r="A43" s="1020" t="s">
        <v>147</v>
      </c>
      <c r="B43" s="1020"/>
      <c r="C43" s="1020"/>
      <c r="D43" s="138"/>
      <c r="E43" s="138"/>
      <c r="F43" s="50"/>
      <c r="G43" s="50"/>
      <c r="H43" s="50"/>
      <c r="I43" s="50"/>
      <c r="J43" s="50"/>
      <c r="K43" s="111"/>
      <c r="L43" s="111"/>
      <c r="M43" s="111"/>
    </row>
    <row r="44" spans="1:13" ht="15.75" x14ac:dyDescent="0.25">
      <c r="A44" s="773" t="s">
        <v>154</v>
      </c>
      <c r="B44" s="773" t="s">
        <v>47</v>
      </c>
      <c r="C44" s="405" t="s">
        <v>48</v>
      </c>
      <c r="D44" s="243">
        <v>1</v>
      </c>
      <c r="E44" s="243">
        <v>13</v>
      </c>
      <c r="F44" s="699">
        <v>0.94028122415219195</v>
      </c>
      <c r="G44" s="699">
        <v>1</v>
      </c>
      <c r="H44" s="699">
        <v>1</v>
      </c>
      <c r="I44" s="699">
        <v>1</v>
      </c>
      <c r="J44" s="699">
        <v>1</v>
      </c>
      <c r="K44" s="111"/>
      <c r="L44" s="111"/>
      <c r="M44" s="111"/>
    </row>
    <row r="45" spans="1:13" ht="15.75" x14ac:dyDescent="0.25">
      <c r="A45" s="773"/>
      <c r="B45" s="773"/>
      <c r="C45" s="26" t="s">
        <v>49</v>
      </c>
      <c r="D45" s="243"/>
      <c r="E45" s="243"/>
      <c r="F45" s="699"/>
      <c r="G45" s="699"/>
      <c r="H45" s="699"/>
      <c r="I45" s="699"/>
      <c r="J45" s="699"/>
      <c r="K45" s="111"/>
      <c r="L45" s="111"/>
      <c r="M45" s="111"/>
    </row>
    <row r="46" spans="1:13" ht="15.75" x14ac:dyDescent="0.25">
      <c r="A46" s="773"/>
      <c r="B46" s="773"/>
      <c r="C46" s="26" t="s">
        <v>50</v>
      </c>
      <c r="D46" s="243"/>
      <c r="E46" s="243"/>
      <c r="F46" s="699"/>
      <c r="G46" s="699"/>
      <c r="H46" s="699"/>
      <c r="I46" s="699"/>
      <c r="J46" s="699"/>
      <c r="K46" s="111"/>
      <c r="L46" s="111"/>
      <c r="M46" s="111"/>
    </row>
    <row r="47" spans="1:13" ht="15.75" x14ac:dyDescent="0.25">
      <c r="A47" s="773"/>
      <c r="B47" s="773"/>
      <c r="C47" s="26" t="s">
        <v>51</v>
      </c>
      <c r="D47" s="243"/>
      <c r="E47" s="243"/>
      <c r="F47" s="699"/>
      <c r="G47" s="699"/>
      <c r="H47" s="699"/>
      <c r="I47" s="699"/>
      <c r="J47" s="699"/>
      <c r="K47" s="111"/>
      <c r="L47" s="111"/>
      <c r="M47" s="111"/>
    </row>
    <row r="48" spans="1:13" ht="15.75" x14ac:dyDescent="0.25">
      <c r="A48" s="773"/>
      <c r="B48" s="773"/>
      <c r="C48" s="26" t="s">
        <v>52</v>
      </c>
      <c r="D48" s="243"/>
      <c r="E48" s="243"/>
      <c r="F48" s="699"/>
      <c r="G48" s="699"/>
      <c r="H48" s="699"/>
      <c r="I48" s="699"/>
      <c r="J48" s="699"/>
      <c r="K48" s="111"/>
      <c r="L48" s="111"/>
      <c r="M48" s="111"/>
    </row>
    <row r="49" spans="1:13" ht="15.75" x14ac:dyDescent="0.25">
      <c r="A49" s="773"/>
      <c r="B49" s="773"/>
      <c r="C49" s="88" t="s">
        <v>53</v>
      </c>
      <c r="D49" s="142"/>
      <c r="E49" s="142"/>
      <c r="F49" s="144"/>
      <c r="G49" s="21"/>
      <c r="H49" s="21"/>
      <c r="I49" s="21"/>
      <c r="J49" s="546"/>
      <c r="K49" s="111"/>
      <c r="L49" s="111"/>
      <c r="M49" s="111"/>
    </row>
    <row r="50" spans="1:13" ht="15.75" x14ac:dyDescent="0.25">
      <c r="A50" s="773"/>
      <c r="B50" s="773"/>
      <c r="C50" s="26" t="s">
        <v>54</v>
      </c>
      <c r="D50" s="243"/>
      <c r="E50" s="243"/>
      <c r="F50" s="699"/>
      <c r="G50" s="21"/>
      <c r="H50" s="21"/>
      <c r="I50" s="21"/>
      <c r="J50" s="21"/>
      <c r="K50" s="111"/>
      <c r="L50" s="111"/>
      <c r="M50" s="111"/>
    </row>
    <row r="51" spans="1:13" ht="15.75" x14ac:dyDescent="0.25">
      <c r="A51" s="773"/>
      <c r="B51" s="773"/>
      <c r="C51" s="405" t="s">
        <v>155</v>
      </c>
      <c r="D51" s="53">
        <v>1</v>
      </c>
      <c r="E51" s="142">
        <v>80</v>
      </c>
      <c r="F51" s="144">
        <v>0.99126344086021501</v>
      </c>
      <c r="G51" s="21">
        <v>0.32773109243697479</v>
      </c>
      <c r="H51" s="21">
        <v>0.96356275303643724</v>
      </c>
      <c r="I51" s="21">
        <v>0.5</v>
      </c>
      <c r="J51" s="546">
        <v>0.10121457489878542</v>
      </c>
      <c r="K51" s="111"/>
      <c r="L51" s="111"/>
      <c r="M51" s="111"/>
    </row>
    <row r="52" spans="1:13" ht="15.75" x14ac:dyDescent="0.25">
      <c r="A52" s="763" t="s">
        <v>147</v>
      </c>
      <c r="B52" s="763"/>
      <c r="C52" s="763"/>
      <c r="D52" s="303">
        <v>2</v>
      </c>
      <c r="E52" s="303">
        <v>93</v>
      </c>
      <c r="F52" s="304">
        <v>0.97</v>
      </c>
      <c r="G52" s="304">
        <v>0.66</v>
      </c>
      <c r="H52" s="304">
        <v>0.98</v>
      </c>
      <c r="I52" s="304">
        <v>0.75</v>
      </c>
      <c r="J52" s="304">
        <v>0.55000000000000004</v>
      </c>
      <c r="K52" s="111"/>
      <c r="L52" s="111"/>
      <c r="M52" s="111"/>
    </row>
    <row r="53" spans="1:13" ht="15.75" hidden="1" x14ac:dyDescent="0.25">
      <c r="A53" s="821" t="s">
        <v>156</v>
      </c>
      <c r="B53" s="802" t="s">
        <v>56</v>
      </c>
      <c r="C53" s="407" t="s">
        <v>57</v>
      </c>
      <c r="D53" s="408"/>
      <c r="E53" s="408"/>
      <c r="F53" s="409"/>
      <c r="G53" s="409"/>
      <c r="H53" s="409"/>
      <c r="I53" s="409"/>
      <c r="J53" s="409"/>
      <c r="K53" s="111"/>
      <c r="L53" s="111"/>
      <c r="M53" s="111"/>
    </row>
    <row r="54" spans="1:13" ht="15.75" hidden="1" x14ac:dyDescent="0.25">
      <c r="A54" s="821"/>
      <c r="B54" s="802"/>
      <c r="C54" s="407" t="s">
        <v>58</v>
      </c>
      <c r="D54" s="408"/>
      <c r="E54" s="408"/>
      <c r="F54" s="409"/>
      <c r="G54" s="409"/>
      <c r="H54" s="409"/>
      <c r="I54" s="409"/>
      <c r="J54" s="409"/>
      <c r="K54" s="111"/>
      <c r="L54" s="111"/>
      <c r="M54" s="111"/>
    </row>
    <row r="55" spans="1:13" ht="15.75" hidden="1" x14ac:dyDescent="0.25">
      <c r="A55" s="821"/>
      <c r="B55" s="802"/>
      <c r="C55" s="407" t="s">
        <v>157</v>
      </c>
      <c r="D55" s="408"/>
      <c r="E55" s="408"/>
      <c r="F55" s="409"/>
      <c r="G55" s="409"/>
      <c r="H55" s="409"/>
      <c r="I55" s="409"/>
      <c r="J55" s="409"/>
      <c r="K55" s="111"/>
      <c r="L55" s="111"/>
      <c r="M55" s="111"/>
    </row>
    <row r="56" spans="1:13" ht="15.75" hidden="1" x14ac:dyDescent="0.25">
      <c r="A56" s="821"/>
      <c r="B56" s="805" t="s">
        <v>60</v>
      </c>
      <c r="C56" s="407" t="s">
        <v>61</v>
      </c>
      <c r="D56" s="408"/>
      <c r="E56" s="408"/>
      <c r="F56" s="409"/>
      <c r="G56" s="409"/>
      <c r="H56" s="409"/>
      <c r="I56" s="409"/>
      <c r="J56" s="409"/>
      <c r="K56" s="111"/>
      <c r="L56" s="111"/>
      <c r="M56" s="111"/>
    </row>
    <row r="57" spans="1:13" ht="15.75" hidden="1" x14ac:dyDescent="0.25">
      <c r="A57" s="821"/>
      <c r="B57" s="805"/>
      <c r="C57" s="407" t="s">
        <v>62</v>
      </c>
      <c r="D57" s="408"/>
      <c r="E57" s="408"/>
      <c r="F57" s="409"/>
      <c r="G57" s="409"/>
      <c r="H57" s="409"/>
      <c r="I57" s="409"/>
      <c r="J57" s="409"/>
      <c r="K57" s="111"/>
      <c r="L57" s="111"/>
      <c r="M57" s="111"/>
    </row>
    <row r="58" spans="1:13" ht="15.75" hidden="1" x14ac:dyDescent="0.25">
      <c r="A58" s="821"/>
      <c r="B58" s="805"/>
      <c r="C58" s="407" t="s">
        <v>63</v>
      </c>
      <c r="D58" s="408"/>
      <c r="E58" s="408"/>
      <c r="F58" s="409"/>
      <c r="G58" s="409"/>
      <c r="H58" s="409"/>
      <c r="I58" s="409"/>
      <c r="J58" s="409"/>
      <c r="K58" s="111"/>
      <c r="L58" s="111"/>
      <c r="M58" s="111"/>
    </row>
    <row r="59" spans="1:13" ht="15.75" hidden="1" x14ac:dyDescent="0.25">
      <c r="A59" s="821"/>
      <c r="B59" s="805"/>
      <c r="C59" s="407" t="s">
        <v>64</v>
      </c>
      <c r="D59" s="408"/>
      <c r="E59" s="408"/>
      <c r="F59" s="409"/>
      <c r="G59" s="409"/>
      <c r="H59" s="409"/>
      <c r="I59" s="409"/>
      <c r="J59" s="409"/>
      <c r="K59" s="111"/>
      <c r="L59" s="111"/>
      <c r="M59" s="111"/>
    </row>
    <row r="60" spans="1:13" ht="15.75" hidden="1" x14ac:dyDescent="0.25">
      <c r="A60" s="821"/>
      <c r="B60" s="805"/>
      <c r="C60" s="407" t="s">
        <v>65</v>
      </c>
      <c r="D60" s="408"/>
      <c r="E60" s="408"/>
      <c r="F60" s="409"/>
      <c r="G60" s="409"/>
      <c r="H60" s="409"/>
      <c r="I60" s="409"/>
      <c r="J60" s="409"/>
      <c r="K60" s="111"/>
      <c r="L60" s="111"/>
      <c r="M60" s="111"/>
    </row>
    <row r="61" spans="1:13" ht="15.75" hidden="1" x14ac:dyDescent="0.25">
      <c r="A61" s="821"/>
      <c r="B61" s="805"/>
      <c r="C61" s="407" t="s">
        <v>66</v>
      </c>
      <c r="D61" s="408"/>
      <c r="E61" s="408"/>
      <c r="F61" s="409"/>
      <c r="G61" s="409"/>
      <c r="H61" s="409"/>
      <c r="I61" s="409"/>
      <c r="J61" s="409"/>
      <c r="K61" s="111"/>
      <c r="L61" s="111"/>
      <c r="M61" s="111"/>
    </row>
    <row r="62" spans="1:13" ht="15.75" hidden="1" x14ac:dyDescent="0.25">
      <c r="A62" s="821"/>
      <c r="B62" s="805" t="s">
        <v>67</v>
      </c>
      <c r="C62" s="407" t="s">
        <v>68</v>
      </c>
      <c r="D62" s="408"/>
      <c r="E62" s="408"/>
      <c r="F62" s="409"/>
      <c r="G62" s="409"/>
      <c r="H62" s="409"/>
      <c r="I62" s="409"/>
      <c r="J62" s="409"/>
      <c r="K62" s="111"/>
      <c r="L62" s="111"/>
      <c r="M62" s="111"/>
    </row>
    <row r="63" spans="1:13" ht="15.75" hidden="1" x14ac:dyDescent="0.25">
      <c r="A63" s="821"/>
      <c r="B63" s="805"/>
      <c r="C63" s="407" t="s">
        <v>69</v>
      </c>
      <c r="D63" s="408"/>
      <c r="E63" s="408"/>
      <c r="F63" s="409"/>
      <c r="G63" s="409"/>
      <c r="H63" s="409"/>
      <c r="I63" s="409"/>
      <c r="J63" s="409"/>
      <c r="K63" s="111"/>
      <c r="L63" s="111"/>
      <c r="M63" s="111"/>
    </row>
    <row r="64" spans="1:13" ht="15.75" hidden="1" x14ac:dyDescent="0.25">
      <c r="A64" s="821"/>
      <c r="B64" s="805"/>
      <c r="C64" s="407" t="s">
        <v>70</v>
      </c>
      <c r="D64" s="408"/>
      <c r="E64" s="408"/>
      <c r="F64" s="409"/>
      <c r="G64" s="409"/>
      <c r="H64" s="409"/>
      <c r="I64" s="409"/>
      <c r="J64" s="409"/>
      <c r="K64" s="111"/>
      <c r="L64" s="111"/>
      <c r="M64" s="111"/>
    </row>
    <row r="65" spans="1:13" ht="15.75" hidden="1" x14ac:dyDescent="0.25">
      <c r="A65" s="821"/>
      <c r="B65" s="805"/>
      <c r="C65" s="407" t="s">
        <v>158</v>
      </c>
      <c r="D65" s="408"/>
      <c r="E65" s="408"/>
      <c r="F65" s="409"/>
      <c r="G65" s="409"/>
      <c r="H65" s="409"/>
      <c r="I65" s="409"/>
      <c r="J65" s="409"/>
      <c r="K65" s="111"/>
      <c r="L65" s="111"/>
      <c r="M65" s="111"/>
    </row>
    <row r="66" spans="1:13" ht="15.75" hidden="1" x14ac:dyDescent="0.25">
      <c r="A66" s="821"/>
      <c r="B66" s="805" t="s">
        <v>159</v>
      </c>
      <c r="C66" s="407" t="s">
        <v>160</v>
      </c>
      <c r="D66" s="408"/>
      <c r="E66" s="408"/>
      <c r="F66" s="409"/>
      <c r="G66" s="409"/>
      <c r="H66" s="409"/>
      <c r="I66" s="409"/>
      <c r="J66" s="409"/>
      <c r="K66" s="111"/>
      <c r="L66" s="111"/>
      <c r="M66" s="111"/>
    </row>
    <row r="67" spans="1:13" ht="15.75" hidden="1" x14ac:dyDescent="0.25">
      <c r="A67" s="821"/>
      <c r="B67" s="805"/>
      <c r="C67" s="407" t="s">
        <v>74</v>
      </c>
      <c r="D67" s="408"/>
      <c r="E67" s="408"/>
      <c r="F67" s="409"/>
      <c r="G67" s="409"/>
      <c r="H67" s="409"/>
      <c r="I67" s="409"/>
      <c r="J67" s="409"/>
      <c r="K67" s="111"/>
      <c r="L67" s="111"/>
      <c r="M67" s="111"/>
    </row>
    <row r="68" spans="1:13" ht="15.75" hidden="1" x14ac:dyDescent="0.25">
      <c r="A68" s="821"/>
      <c r="B68" s="805"/>
      <c r="C68" s="407" t="s">
        <v>161</v>
      </c>
      <c r="D68" s="408"/>
      <c r="E68" s="408"/>
      <c r="F68" s="409"/>
      <c r="G68" s="409"/>
      <c r="H68" s="409"/>
      <c r="I68" s="409"/>
      <c r="J68" s="409"/>
      <c r="K68" s="111"/>
      <c r="L68" s="111"/>
      <c r="M68" s="111"/>
    </row>
    <row r="69" spans="1:13" ht="15.75" hidden="1" x14ac:dyDescent="0.25">
      <c r="A69" s="763" t="s">
        <v>147</v>
      </c>
      <c r="B69" s="763"/>
      <c r="C69" s="763"/>
      <c r="D69" s="306">
        <v>0</v>
      </c>
      <c r="E69" s="306">
        <v>0</v>
      </c>
      <c r="F69" s="304" t="e">
        <v>#DIV/0!</v>
      </c>
      <c r="G69" s="304" t="e">
        <v>#DIV/0!</v>
      </c>
      <c r="H69" s="304" t="e">
        <v>#DIV/0!</v>
      </c>
      <c r="I69" s="304" t="e">
        <v>#DIV/0!</v>
      </c>
      <c r="J69" s="304" t="e">
        <v>#DIV/0!</v>
      </c>
      <c r="K69" s="111"/>
      <c r="L69" s="111"/>
      <c r="M69" s="111"/>
    </row>
    <row r="70" spans="1:13" ht="15.75" hidden="1" x14ac:dyDescent="0.25">
      <c r="A70" s="805" t="s">
        <v>162</v>
      </c>
      <c r="B70" s="323" t="s">
        <v>163</v>
      </c>
      <c r="C70" s="407" t="s">
        <v>164</v>
      </c>
      <c r="D70" s="408"/>
      <c r="E70" s="408"/>
      <c r="F70" s="409"/>
      <c r="G70" s="409"/>
      <c r="H70" s="409"/>
      <c r="I70" s="409"/>
      <c r="J70" s="409"/>
      <c r="K70" s="111"/>
      <c r="L70" s="111"/>
      <c r="M70" s="111"/>
    </row>
    <row r="71" spans="1:13" ht="15.75" hidden="1" x14ac:dyDescent="0.25">
      <c r="A71" s="805"/>
      <c r="B71" s="802" t="s">
        <v>78</v>
      </c>
      <c r="C71" s="407" t="s">
        <v>165</v>
      </c>
      <c r="D71" s="408"/>
      <c r="E71" s="408"/>
      <c r="F71" s="409"/>
      <c r="G71" s="409"/>
      <c r="H71" s="409"/>
      <c r="I71" s="409"/>
      <c r="J71" s="409"/>
      <c r="K71" s="111"/>
      <c r="L71" s="111"/>
      <c r="M71" s="111"/>
    </row>
    <row r="72" spans="1:13" ht="15.75" hidden="1" x14ac:dyDescent="0.25">
      <c r="A72" s="805"/>
      <c r="B72" s="802"/>
      <c r="C72" s="407" t="s">
        <v>80</v>
      </c>
      <c r="D72" s="408"/>
      <c r="E72" s="408"/>
      <c r="F72" s="409"/>
      <c r="G72" s="409"/>
      <c r="H72" s="409"/>
      <c r="I72" s="409"/>
      <c r="J72" s="409"/>
      <c r="K72" s="111"/>
      <c r="L72" s="111"/>
      <c r="M72" s="111"/>
    </row>
    <row r="73" spans="1:13" ht="15.75" hidden="1" x14ac:dyDescent="0.25">
      <c r="A73" s="805"/>
      <c r="B73" s="805" t="s">
        <v>81</v>
      </c>
      <c r="C73" s="407" t="s">
        <v>82</v>
      </c>
      <c r="D73" s="408"/>
      <c r="E73" s="408"/>
      <c r="F73" s="409"/>
      <c r="G73" s="409"/>
      <c r="H73" s="409"/>
      <c r="I73" s="409"/>
      <c r="J73" s="409"/>
      <c r="K73" s="111"/>
      <c r="L73" s="111"/>
      <c r="M73" s="111"/>
    </row>
    <row r="74" spans="1:13" ht="15.75" hidden="1" x14ac:dyDescent="0.25">
      <c r="A74" s="805"/>
      <c r="B74" s="805"/>
      <c r="C74" s="407" t="s">
        <v>83</v>
      </c>
      <c r="D74" s="408"/>
      <c r="E74" s="408"/>
      <c r="F74" s="409"/>
      <c r="G74" s="409"/>
      <c r="H74" s="409"/>
      <c r="I74" s="409"/>
      <c r="J74" s="409"/>
      <c r="K74" s="111"/>
      <c r="L74" s="111"/>
      <c r="M74" s="111"/>
    </row>
    <row r="75" spans="1:13" ht="15.75" hidden="1" x14ac:dyDescent="0.25">
      <c r="A75" s="805"/>
      <c r="B75" s="805" t="s">
        <v>84</v>
      </c>
      <c r="C75" s="407" t="s">
        <v>85</v>
      </c>
      <c r="D75" s="408"/>
      <c r="E75" s="408"/>
      <c r="F75" s="409"/>
      <c r="G75" s="409"/>
      <c r="H75" s="409"/>
      <c r="I75" s="409"/>
      <c r="J75" s="409"/>
      <c r="K75" s="111"/>
      <c r="L75" s="111"/>
      <c r="M75" s="111"/>
    </row>
    <row r="76" spans="1:13" ht="15.75" hidden="1" x14ac:dyDescent="0.25">
      <c r="A76" s="805"/>
      <c r="B76" s="805"/>
      <c r="C76" s="407" t="s">
        <v>86</v>
      </c>
      <c r="D76" s="408"/>
      <c r="E76" s="408"/>
      <c r="F76" s="409"/>
      <c r="G76" s="409"/>
      <c r="H76" s="409"/>
      <c r="I76" s="409"/>
      <c r="J76" s="409"/>
      <c r="K76" s="111"/>
      <c r="L76" s="111"/>
      <c r="M76" s="111"/>
    </row>
    <row r="77" spans="1:13" ht="15.75" hidden="1" x14ac:dyDescent="0.25">
      <c r="A77" s="805"/>
      <c r="B77" s="805" t="s">
        <v>87</v>
      </c>
      <c r="C77" s="407" t="s">
        <v>88</v>
      </c>
      <c r="D77" s="408"/>
      <c r="E77" s="408"/>
      <c r="F77" s="409"/>
      <c r="G77" s="409"/>
      <c r="H77" s="409"/>
      <c r="I77" s="409"/>
      <c r="J77" s="409"/>
      <c r="K77" s="111"/>
      <c r="L77" s="111"/>
      <c r="M77" s="111"/>
    </row>
    <row r="78" spans="1:13" ht="15.75" hidden="1" x14ac:dyDescent="0.25">
      <c r="A78" s="805"/>
      <c r="B78" s="805"/>
      <c r="C78" s="407" t="s">
        <v>89</v>
      </c>
      <c r="D78" s="408"/>
      <c r="E78" s="408"/>
      <c r="F78" s="409"/>
      <c r="G78" s="409"/>
      <c r="H78" s="409"/>
      <c r="I78" s="409"/>
      <c r="J78" s="409"/>
      <c r="K78" s="111"/>
      <c r="L78" s="111"/>
      <c r="M78" s="111"/>
    </row>
    <row r="79" spans="1:13" ht="15.75" hidden="1" x14ac:dyDescent="0.25">
      <c r="A79" s="805"/>
      <c r="B79" s="805"/>
      <c r="C79" s="407" t="s">
        <v>90</v>
      </c>
      <c r="D79" s="408"/>
      <c r="E79" s="408"/>
      <c r="F79" s="409"/>
      <c r="G79" s="409"/>
      <c r="H79" s="409"/>
      <c r="I79" s="409"/>
      <c r="J79" s="409"/>
      <c r="K79" s="111"/>
      <c r="L79" s="111"/>
      <c r="M79" s="111"/>
    </row>
    <row r="80" spans="1:13" ht="15.75" hidden="1" x14ac:dyDescent="0.25">
      <c r="A80" s="805"/>
      <c r="B80" s="805"/>
      <c r="C80" s="407" t="s">
        <v>166</v>
      </c>
      <c r="D80" s="408"/>
      <c r="E80" s="408"/>
      <c r="F80" s="409"/>
      <c r="G80" s="409"/>
      <c r="H80" s="409"/>
      <c r="I80" s="409"/>
      <c r="J80" s="409"/>
      <c r="K80" s="111"/>
      <c r="L80" s="111"/>
      <c r="M80" s="111"/>
    </row>
    <row r="81" spans="1:13" ht="15.75" hidden="1" x14ac:dyDescent="0.25">
      <c r="A81" s="805"/>
      <c r="B81" s="805" t="s">
        <v>167</v>
      </c>
      <c r="C81" s="407" t="s">
        <v>93</v>
      </c>
      <c r="D81" s="408"/>
      <c r="E81" s="408"/>
      <c r="F81" s="409"/>
      <c r="G81" s="409"/>
      <c r="H81" s="409"/>
      <c r="I81" s="409"/>
      <c r="J81" s="409"/>
      <c r="K81" s="111"/>
      <c r="L81" s="111"/>
      <c r="M81" s="111"/>
    </row>
    <row r="82" spans="1:13" ht="15.75" hidden="1" x14ac:dyDescent="0.25">
      <c r="A82" s="805"/>
      <c r="B82" s="805"/>
      <c r="C82" s="407" t="s">
        <v>168</v>
      </c>
      <c r="D82" s="408"/>
      <c r="E82" s="408"/>
      <c r="F82" s="409"/>
      <c r="G82" s="409"/>
      <c r="H82" s="409"/>
      <c r="I82" s="409"/>
      <c r="J82" s="409"/>
      <c r="K82" s="111"/>
      <c r="L82" s="111"/>
      <c r="M82" s="111"/>
    </row>
    <row r="83" spans="1:13" ht="15.75" hidden="1" x14ac:dyDescent="0.25">
      <c r="A83" s="805"/>
      <c r="B83" s="805"/>
      <c r="C83" s="407" t="s">
        <v>169</v>
      </c>
      <c r="D83" s="408"/>
      <c r="E83" s="408"/>
      <c r="F83" s="409"/>
      <c r="G83" s="409"/>
      <c r="H83" s="409"/>
      <c r="I83" s="409"/>
      <c r="J83" s="409"/>
      <c r="K83" s="111"/>
      <c r="L83" s="111"/>
      <c r="M83" s="111"/>
    </row>
    <row r="84" spans="1:13" ht="15.75" hidden="1" x14ac:dyDescent="0.25">
      <c r="A84" s="805"/>
      <c r="B84" s="805" t="s">
        <v>170</v>
      </c>
      <c r="C84" s="407" t="s">
        <v>171</v>
      </c>
      <c r="D84" s="408"/>
      <c r="E84" s="408"/>
      <c r="F84" s="409"/>
      <c r="G84" s="409"/>
      <c r="H84" s="409"/>
      <c r="I84" s="409"/>
      <c r="J84" s="409"/>
      <c r="K84" s="111"/>
      <c r="L84" s="111"/>
      <c r="M84" s="111"/>
    </row>
    <row r="85" spans="1:13" ht="15.75" hidden="1" x14ac:dyDescent="0.25">
      <c r="A85" s="805"/>
      <c r="B85" s="805"/>
      <c r="C85" s="407" t="s">
        <v>172</v>
      </c>
      <c r="D85" s="408"/>
      <c r="E85" s="408"/>
      <c r="F85" s="409"/>
      <c r="G85" s="409"/>
      <c r="H85" s="409"/>
      <c r="I85" s="409"/>
      <c r="J85" s="409"/>
      <c r="K85" s="111"/>
      <c r="L85" s="111"/>
      <c r="M85" s="111"/>
    </row>
    <row r="86" spans="1:13" ht="15.75" hidden="1" x14ac:dyDescent="0.25">
      <c r="A86" s="805"/>
      <c r="B86" s="805"/>
      <c r="C86" s="407" t="s">
        <v>173</v>
      </c>
      <c r="D86" s="408"/>
      <c r="E86" s="408"/>
      <c r="F86" s="409"/>
      <c r="G86" s="409"/>
      <c r="H86" s="409"/>
      <c r="I86" s="409"/>
      <c r="J86" s="409"/>
      <c r="K86" s="111"/>
      <c r="L86" s="111"/>
      <c r="M86" s="111"/>
    </row>
    <row r="87" spans="1:13" ht="15.75" hidden="1" x14ac:dyDescent="0.25">
      <c r="A87" s="763" t="s">
        <v>147</v>
      </c>
      <c r="B87" s="763"/>
      <c r="C87" s="763"/>
      <c r="D87" s="344">
        <v>0</v>
      </c>
      <c r="E87" s="344">
        <v>0</v>
      </c>
      <c r="F87" s="304" t="e">
        <v>#DIV/0!</v>
      </c>
      <c r="G87" s="304" t="e">
        <v>#DIV/0!</v>
      </c>
      <c r="H87" s="304" t="e">
        <v>#DIV/0!</v>
      </c>
      <c r="I87" s="304" t="e">
        <v>#DIV/0!</v>
      </c>
      <c r="J87" s="304" t="e">
        <v>#DIV/0!</v>
      </c>
      <c r="K87" s="111"/>
      <c r="L87" s="111"/>
      <c r="M87" s="111"/>
    </row>
    <row r="88" spans="1:13" ht="15.75" hidden="1" x14ac:dyDescent="0.25">
      <c r="A88" s="805" t="s">
        <v>174</v>
      </c>
      <c r="B88" s="805" t="s">
        <v>100</v>
      </c>
      <c r="C88" s="407" t="s">
        <v>101</v>
      </c>
      <c r="D88" s="408"/>
      <c r="E88" s="408"/>
      <c r="F88" s="409"/>
      <c r="G88" s="409"/>
      <c r="H88" s="409"/>
      <c r="I88" s="409"/>
      <c r="J88" s="409"/>
      <c r="K88" s="111"/>
      <c r="L88" s="111"/>
      <c r="M88" s="111"/>
    </row>
    <row r="89" spans="1:13" ht="15.75" hidden="1" x14ac:dyDescent="0.25">
      <c r="A89" s="805"/>
      <c r="B89" s="805"/>
      <c r="C89" s="407" t="s">
        <v>102</v>
      </c>
      <c r="D89" s="408"/>
      <c r="E89" s="408"/>
      <c r="F89" s="409"/>
      <c r="G89" s="409"/>
      <c r="H89" s="409"/>
      <c r="I89" s="409"/>
      <c r="J89" s="409"/>
      <c r="K89" s="111"/>
      <c r="L89" s="111"/>
      <c r="M89" s="111"/>
    </row>
    <row r="90" spans="1:13" ht="15.75" hidden="1" x14ac:dyDescent="0.25">
      <c r="A90" s="805"/>
      <c r="B90" s="805"/>
      <c r="C90" s="407" t="s">
        <v>103</v>
      </c>
      <c r="D90" s="408"/>
      <c r="E90" s="408"/>
      <c r="F90" s="409"/>
      <c r="G90" s="409"/>
      <c r="H90" s="409"/>
      <c r="I90" s="409"/>
      <c r="J90" s="409"/>
      <c r="K90" s="111"/>
      <c r="L90" s="111"/>
      <c r="M90" s="111"/>
    </row>
    <row r="91" spans="1:13" ht="15.75" hidden="1" x14ac:dyDescent="0.25">
      <c r="A91" s="805"/>
      <c r="B91" s="323" t="s">
        <v>104</v>
      </c>
      <c r="C91" s="407" t="s">
        <v>105</v>
      </c>
      <c r="D91" s="408"/>
      <c r="E91" s="408"/>
      <c r="F91" s="409"/>
      <c r="G91" s="409"/>
      <c r="H91" s="409"/>
      <c r="I91" s="409"/>
      <c r="J91" s="409"/>
      <c r="K91" s="111"/>
      <c r="L91" s="111"/>
      <c r="M91" s="111"/>
    </row>
    <row r="92" spans="1:13" ht="15.75" hidden="1" x14ac:dyDescent="0.25">
      <c r="A92" s="805"/>
      <c r="B92" s="805" t="s">
        <v>175</v>
      </c>
      <c r="C92" s="407" t="s">
        <v>107</v>
      </c>
      <c r="D92" s="408"/>
      <c r="E92" s="408"/>
      <c r="F92" s="409"/>
      <c r="G92" s="409"/>
      <c r="H92" s="409"/>
      <c r="I92" s="409"/>
      <c r="J92" s="409"/>
      <c r="K92" s="111"/>
      <c r="L92" s="111"/>
      <c r="M92" s="111"/>
    </row>
    <row r="93" spans="1:13" ht="15.75" hidden="1" x14ac:dyDescent="0.25">
      <c r="A93" s="805"/>
      <c r="B93" s="805"/>
      <c r="C93" s="407" t="s">
        <v>108</v>
      </c>
      <c r="D93" s="408"/>
      <c r="E93" s="408"/>
      <c r="F93" s="409"/>
      <c r="G93" s="409"/>
      <c r="H93" s="409"/>
      <c r="I93" s="409"/>
      <c r="J93" s="409"/>
      <c r="K93" s="111"/>
      <c r="L93" s="111"/>
      <c r="M93" s="111"/>
    </row>
    <row r="94" spans="1:13" ht="15.75" hidden="1" x14ac:dyDescent="0.25">
      <c r="A94" s="805"/>
      <c r="B94" s="805"/>
      <c r="C94" s="407" t="s">
        <v>176</v>
      </c>
      <c r="D94" s="408"/>
      <c r="E94" s="408"/>
      <c r="F94" s="409"/>
      <c r="G94" s="409"/>
      <c r="H94" s="409"/>
      <c r="I94" s="409"/>
      <c r="J94" s="409"/>
      <c r="K94" s="111"/>
      <c r="L94" s="111"/>
      <c r="M94" s="111"/>
    </row>
    <row r="95" spans="1:13" ht="15.75" hidden="1" x14ac:dyDescent="0.25">
      <c r="A95" s="763" t="s">
        <v>147</v>
      </c>
      <c r="B95" s="763"/>
      <c r="C95" s="763"/>
      <c r="D95" s="344">
        <v>0</v>
      </c>
      <c r="E95" s="344">
        <v>0</v>
      </c>
      <c r="F95" s="304" t="e">
        <v>#DIV/0!</v>
      </c>
      <c r="G95" s="304" t="e">
        <v>#DIV/0!</v>
      </c>
      <c r="H95" s="304" t="e">
        <v>#DIV/0!</v>
      </c>
      <c r="I95" s="304" t="e">
        <v>#DIV/0!</v>
      </c>
      <c r="J95" s="304" t="e">
        <v>#DIV/0!</v>
      </c>
      <c r="K95" s="111"/>
      <c r="L95" s="111"/>
      <c r="M95" s="111"/>
    </row>
    <row r="96" spans="1:13" ht="15.75" hidden="1" x14ac:dyDescent="0.25">
      <c r="A96" s="821" t="s">
        <v>177</v>
      </c>
      <c r="B96" s="805" t="s">
        <v>110</v>
      </c>
      <c r="C96" s="407" t="s">
        <v>111</v>
      </c>
      <c r="D96" s="408"/>
      <c r="E96" s="408"/>
      <c r="F96" s="409"/>
      <c r="G96" s="409"/>
      <c r="H96" s="409"/>
      <c r="I96" s="409"/>
      <c r="J96" s="409"/>
      <c r="K96" s="111"/>
      <c r="L96" s="111"/>
      <c r="M96" s="111"/>
    </row>
    <row r="97" spans="1:13" ht="15.75" hidden="1" x14ac:dyDescent="0.25">
      <c r="A97" s="821"/>
      <c r="B97" s="805"/>
      <c r="C97" s="407" t="s">
        <v>112</v>
      </c>
      <c r="D97" s="408"/>
      <c r="E97" s="408"/>
      <c r="F97" s="409"/>
      <c r="G97" s="409"/>
      <c r="H97" s="409"/>
      <c r="I97" s="409"/>
      <c r="J97" s="409"/>
      <c r="K97" s="111"/>
      <c r="L97" s="111"/>
      <c r="M97" s="111"/>
    </row>
    <row r="98" spans="1:13" ht="15.75" hidden="1" x14ac:dyDescent="0.25">
      <c r="A98" s="821"/>
      <c r="B98" s="805"/>
      <c r="C98" s="407" t="s">
        <v>178</v>
      </c>
      <c r="D98" s="408"/>
      <c r="E98" s="408"/>
      <c r="F98" s="409"/>
      <c r="G98" s="409"/>
      <c r="H98" s="409"/>
      <c r="I98" s="409"/>
      <c r="J98" s="409"/>
      <c r="K98" s="111"/>
      <c r="L98" s="111"/>
      <c r="M98" s="111"/>
    </row>
    <row r="99" spans="1:13" ht="15.75" hidden="1" x14ac:dyDescent="0.25">
      <c r="A99" s="821"/>
      <c r="B99" s="805" t="s">
        <v>114</v>
      </c>
      <c r="C99" s="407" t="s">
        <v>179</v>
      </c>
      <c r="D99" s="408"/>
      <c r="E99" s="408"/>
      <c r="F99" s="409"/>
      <c r="G99" s="409"/>
      <c r="H99" s="409"/>
      <c r="I99" s="409"/>
      <c r="J99" s="409"/>
      <c r="K99" s="111"/>
      <c r="L99" s="111"/>
      <c r="M99" s="111"/>
    </row>
    <row r="100" spans="1:13" ht="15.75" hidden="1" x14ac:dyDescent="0.25">
      <c r="A100" s="821"/>
      <c r="B100" s="805"/>
      <c r="C100" s="407" t="s">
        <v>116</v>
      </c>
      <c r="D100" s="408"/>
      <c r="E100" s="408"/>
      <c r="F100" s="409"/>
      <c r="G100" s="409"/>
      <c r="H100" s="409"/>
      <c r="I100" s="409"/>
      <c r="J100" s="409"/>
      <c r="K100" s="111"/>
      <c r="L100" s="111"/>
      <c r="M100" s="111"/>
    </row>
    <row r="101" spans="1:13" ht="15.75" hidden="1" x14ac:dyDescent="0.25">
      <c r="A101" s="821"/>
      <c r="B101" s="805"/>
      <c r="C101" s="407" t="s">
        <v>117</v>
      </c>
      <c r="D101" s="408"/>
      <c r="E101" s="408"/>
      <c r="F101" s="409"/>
      <c r="G101" s="409"/>
      <c r="H101" s="409"/>
      <c r="I101" s="409"/>
      <c r="J101" s="409"/>
      <c r="K101" s="111"/>
      <c r="L101" s="111"/>
      <c r="M101" s="111"/>
    </row>
    <row r="102" spans="1:13" ht="15.75" hidden="1" x14ac:dyDescent="0.25">
      <c r="A102" s="821"/>
      <c r="B102" s="805" t="s">
        <v>180</v>
      </c>
      <c r="C102" s="407" t="s">
        <v>181</v>
      </c>
      <c r="D102" s="408"/>
      <c r="E102" s="408"/>
      <c r="F102" s="409"/>
      <c r="G102" s="409"/>
      <c r="H102" s="409"/>
      <c r="I102" s="409"/>
      <c r="J102" s="409"/>
      <c r="K102" s="111"/>
      <c r="L102" s="111"/>
      <c r="M102" s="111"/>
    </row>
    <row r="103" spans="1:13" ht="15.75" hidden="1" x14ac:dyDescent="0.25">
      <c r="A103" s="821"/>
      <c r="B103" s="805"/>
      <c r="C103" s="407" t="s">
        <v>120</v>
      </c>
      <c r="D103" s="408"/>
      <c r="E103" s="408"/>
      <c r="F103" s="409"/>
      <c r="G103" s="409"/>
      <c r="H103" s="409"/>
      <c r="I103" s="409"/>
      <c r="J103" s="409"/>
      <c r="K103" s="111"/>
      <c r="L103" s="111"/>
      <c r="M103" s="111"/>
    </row>
    <row r="104" spans="1:13" ht="15.75" hidden="1" x14ac:dyDescent="0.25">
      <c r="A104" s="821"/>
      <c r="B104" s="805" t="s">
        <v>121</v>
      </c>
      <c r="C104" s="407" t="s">
        <v>182</v>
      </c>
      <c r="D104" s="408"/>
      <c r="E104" s="408"/>
      <c r="F104" s="409"/>
      <c r="G104" s="409"/>
      <c r="H104" s="409"/>
      <c r="I104" s="409"/>
      <c r="J104" s="409"/>
      <c r="K104" s="111"/>
      <c r="L104" s="111"/>
      <c r="M104" s="111"/>
    </row>
    <row r="105" spans="1:13" ht="15.75" hidden="1" x14ac:dyDescent="0.25">
      <c r="A105" s="821"/>
      <c r="B105" s="805"/>
      <c r="C105" s="407" t="s">
        <v>183</v>
      </c>
      <c r="D105" s="408"/>
      <c r="E105" s="408"/>
      <c r="F105" s="409"/>
      <c r="G105" s="409"/>
      <c r="H105" s="409"/>
      <c r="I105" s="409"/>
      <c r="J105" s="409"/>
      <c r="K105" s="111"/>
      <c r="L105" s="111"/>
      <c r="M105" s="111"/>
    </row>
    <row r="106" spans="1:13" ht="15.75" hidden="1" x14ac:dyDescent="0.25">
      <c r="A106" s="821"/>
      <c r="B106" s="805" t="s">
        <v>124</v>
      </c>
      <c r="C106" s="407" t="s">
        <v>125</v>
      </c>
      <c r="D106" s="408"/>
      <c r="E106" s="408"/>
      <c r="F106" s="409"/>
      <c r="G106" s="409"/>
      <c r="H106" s="409"/>
      <c r="I106" s="409"/>
      <c r="J106" s="409"/>
      <c r="K106" s="111"/>
      <c r="L106" s="111"/>
      <c r="M106" s="111"/>
    </row>
    <row r="107" spans="1:13" ht="15.75" hidden="1" x14ac:dyDescent="0.25">
      <c r="A107" s="821"/>
      <c r="B107" s="805"/>
      <c r="C107" s="407" t="s">
        <v>126</v>
      </c>
      <c r="D107" s="408"/>
      <c r="E107" s="408"/>
      <c r="F107" s="409"/>
      <c r="G107" s="409"/>
      <c r="H107" s="409"/>
      <c r="I107" s="409"/>
      <c r="J107" s="409"/>
      <c r="K107" s="111"/>
      <c r="L107" s="111"/>
      <c r="M107" s="111"/>
    </row>
    <row r="108" spans="1:13" ht="15.75" hidden="1" x14ac:dyDescent="0.25">
      <c r="A108" s="821"/>
      <c r="B108" s="805" t="s">
        <v>127</v>
      </c>
      <c r="C108" s="407" t="s">
        <v>128</v>
      </c>
      <c r="D108" s="408"/>
      <c r="E108" s="408"/>
      <c r="F108" s="409"/>
      <c r="G108" s="409"/>
      <c r="H108" s="409"/>
      <c r="I108" s="409"/>
      <c r="J108" s="409"/>
      <c r="K108" s="111"/>
      <c r="L108" s="111"/>
      <c r="M108" s="111"/>
    </row>
    <row r="109" spans="1:13" ht="15.75" hidden="1" x14ac:dyDescent="0.25">
      <c r="A109" s="821"/>
      <c r="B109" s="805"/>
      <c r="C109" s="407" t="s">
        <v>129</v>
      </c>
      <c r="D109" s="408"/>
      <c r="E109" s="408"/>
      <c r="F109" s="409"/>
      <c r="G109" s="409"/>
      <c r="H109" s="409"/>
      <c r="I109" s="409"/>
      <c r="J109" s="409"/>
      <c r="K109" s="111"/>
      <c r="L109" s="111"/>
      <c r="M109" s="111"/>
    </row>
    <row r="110" spans="1:13" ht="15.75" hidden="1" x14ac:dyDescent="0.25">
      <c r="A110" s="821"/>
      <c r="B110" s="805"/>
      <c r="C110" s="407" t="s">
        <v>184</v>
      </c>
      <c r="D110" s="408"/>
      <c r="E110" s="408"/>
      <c r="F110" s="409"/>
      <c r="G110" s="409"/>
      <c r="H110" s="409"/>
      <c r="I110" s="409"/>
      <c r="J110" s="409"/>
      <c r="K110" s="111"/>
      <c r="L110" s="111"/>
      <c r="M110" s="111"/>
    </row>
    <row r="111" spans="1:13" ht="15.75" hidden="1" x14ac:dyDescent="0.25">
      <c r="A111" s="763" t="s">
        <v>147</v>
      </c>
      <c r="B111" s="763"/>
      <c r="C111" s="763"/>
      <c r="D111" s="306">
        <v>0</v>
      </c>
      <c r="E111" s="306">
        <v>0</v>
      </c>
      <c r="F111" s="304" t="e">
        <v>#DIV/0!</v>
      </c>
      <c r="G111" s="304" t="e">
        <v>#DIV/0!</v>
      </c>
      <c r="H111" s="304" t="e">
        <v>#DIV/0!</v>
      </c>
      <c r="I111" s="304" t="e">
        <v>#DIV/0!</v>
      </c>
      <c r="J111" s="304" t="e">
        <v>#DIV/0!</v>
      </c>
      <c r="K111" s="111"/>
      <c r="L111" s="111"/>
      <c r="M111" s="111"/>
    </row>
    <row r="112" spans="1:13" ht="15.75" x14ac:dyDescent="0.25">
      <c r="A112" s="763" t="s">
        <v>185</v>
      </c>
      <c r="B112" s="763"/>
      <c r="C112" s="763"/>
      <c r="D112" s="306">
        <v>2</v>
      </c>
      <c r="E112" s="306">
        <v>93</v>
      </c>
      <c r="F112" s="304">
        <v>0.97</v>
      </c>
      <c r="G112" s="304">
        <v>0.66</v>
      </c>
      <c r="H112" s="304">
        <v>0.98</v>
      </c>
      <c r="I112" s="304">
        <v>0.75</v>
      </c>
      <c r="J112" s="304">
        <v>0.55000000000000004</v>
      </c>
      <c r="K112" s="113"/>
      <c r="L112" s="111"/>
      <c r="M112" s="111"/>
    </row>
    <row r="113" spans="1:110" s="2" customFormat="1" x14ac:dyDescent="0.25">
      <c r="A113" s="555" t="s">
        <v>186</v>
      </c>
      <c r="B113" s="465" t="s">
        <v>401</v>
      </c>
      <c r="C113" s="11"/>
      <c r="D113" s="11"/>
      <c r="E113" s="11"/>
      <c r="F113" s="8"/>
      <c r="G113" s="111"/>
      <c r="H113" s="111"/>
      <c r="I113" s="111"/>
      <c r="J113" s="111"/>
      <c r="K113" s="111"/>
      <c r="L113" s="111"/>
      <c r="M113" s="111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</row>
    <row r="114" spans="1:110" s="272" customFormat="1" x14ac:dyDescent="0.25">
      <c r="A114" s="179" t="s">
        <v>324</v>
      </c>
      <c r="B114" s="466" t="s">
        <v>364</v>
      </c>
      <c r="C114" s="178"/>
      <c r="D114" s="178"/>
      <c r="E114" s="178"/>
      <c r="F114" s="190"/>
      <c r="G114" s="178"/>
      <c r="H114" s="178"/>
      <c r="I114" s="178"/>
      <c r="J114" s="178"/>
      <c r="K114" s="178"/>
      <c r="L114" s="111"/>
      <c r="M114" s="111"/>
    </row>
    <row r="115" spans="1:110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1"/>
      <c r="L115" s="111"/>
      <c r="M115" s="111"/>
    </row>
    <row r="116" spans="1:110" x14ac:dyDescent="0.25">
      <c r="A116" s="111"/>
      <c r="B116" s="111"/>
      <c r="C116" s="111"/>
      <c r="D116" s="111"/>
      <c r="E116" s="111"/>
      <c r="F116" s="111"/>
      <c r="G116" s="113"/>
      <c r="H116" s="113"/>
      <c r="I116" s="113"/>
      <c r="J116" s="113"/>
      <c r="K116" s="111"/>
      <c r="L116" s="111"/>
      <c r="M116" s="111"/>
    </row>
    <row r="117" spans="1:110" x14ac:dyDescent="0.25">
      <c r="A117" s="111"/>
      <c r="B117" s="111"/>
      <c r="C117" s="111"/>
      <c r="D117" s="113"/>
      <c r="E117" s="111"/>
      <c r="F117" s="111"/>
      <c r="G117" s="111"/>
      <c r="H117" s="113"/>
      <c r="I117" s="113"/>
      <c r="J117" s="113"/>
      <c r="K117" s="111"/>
      <c r="L117" s="111"/>
      <c r="M117" s="111"/>
    </row>
  </sheetData>
  <mergeCells count="60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15"/>
  <sheetViews>
    <sheetView zoomScale="80" zoomScaleNormal="80" workbookViewId="0">
      <selection activeCell="L23" sqref="L23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88" customWidth="1"/>
    <col min="5" max="5" width="12.7109375" style="188" customWidth="1"/>
    <col min="6" max="6" width="17.5703125" style="188" customWidth="1"/>
    <col min="7" max="7" width="19.5703125" style="184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782" t="s">
        <v>399</v>
      </c>
      <c r="B1" s="782"/>
      <c r="C1" s="782"/>
      <c r="D1" s="782"/>
      <c r="E1" s="782"/>
      <c r="F1" s="782"/>
      <c r="G1" s="782"/>
      <c r="H1" s="782"/>
      <c r="I1" s="114"/>
      <c r="J1" s="114"/>
    </row>
    <row r="2" spans="1:108" s="184" customFormat="1" ht="27.75" customHeight="1" x14ac:dyDescent="0.25">
      <c r="A2" s="783" t="s">
        <v>340</v>
      </c>
      <c r="B2" s="783"/>
      <c r="C2" s="783"/>
      <c r="D2" s="783"/>
      <c r="E2" s="783"/>
      <c r="F2" s="783"/>
      <c r="G2" s="783"/>
      <c r="H2" s="783"/>
      <c r="I2" s="741"/>
      <c r="J2" s="741"/>
      <c r="K2" s="183"/>
      <c r="L2" s="183"/>
      <c r="M2" s="183"/>
    </row>
    <row r="3" spans="1:108" ht="30" customHeight="1" x14ac:dyDescent="0.25">
      <c r="A3" s="784" t="s">
        <v>141</v>
      </c>
      <c r="B3" s="785" t="s">
        <v>1</v>
      </c>
      <c r="C3" s="786" t="s">
        <v>2</v>
      </c>
      <c r="D3" s="787" t="s">
        <v>132</v>
      </c>
      <c r="E3" s="787" t="s">
        <v>133</v>
      </c>
      <c r="F3" s="788" t="s">
        <v>3</v>
      </c>
      <c r="G3" s="788" t="s">
        <v>326</v>
      </c>
      <c r="H3" s="788" t="s">
        <v>387</v>
      </c>
      <c r="I3" s="479"/>
      <c r="J3" s="479"/>
    </row>
    <row r="4" spans="1:108" ht="51" customHeight="1" x14ac:dyDescent="0.25">
      <c r="A4" s="784"/>
      <c r="B4" s="785"/>
      <c r="C4" s="786"/>
      <c r="D4" s="787"/>
      <c r="E4" s="787"/>
      <c r="F4" s="788"/>
      <c r="G4" s="788"/>
      <c r="H4" s="788"/>
      <c r="I4" s="114"/>
      <c r="J4" s="114"/>
    </row>
    <row r="5" spans="1:108" ht="53.25" customHeight="1" x14ac:dyDescent="0.25">
      <c r="A5" s="784"/>
      <c r="B5" s="785"/>
      <c r="C5" s="786"/>
      <c r="D5" s="787"/>
      <c r="E5" s="787"/>
      <c r="F5" s="788"/>
      <c r="G5" s="788"/>
      <c r="H5" s="788"/>
      <c r="I5" s="114"/>
      <c r="J5" s="114"/>
    </row>
    <row r="6" spans="1:108" ht="15.95" customHeight="1" x14ac:dyDescent="0.25">
      <c r="A6" s="789" t="s">
        <v>143</v>
      </c>
      <c r="B6" s="788" t="s">
        <v>4</v>
      </c>
      <c r="C6" s="291" t="s">
        <v>5</v>
      </c>
      <c r="D6" s="185">
        <v>1</v>
      </c>
      <c r="E6" s="185">
        <v>220</v>
      </c>
      <c r="F6" s="15">
        <v>0.65333505836352146</v>
      </c>
      <c r="G6" s="490">
        <v>0.11519607843137254</v>
      </c>
      <c r="H6" s="490">
        <v>0.11131696025840179</v>
      </c>
      <c r="I6" s="479"/>
      <c r="J6" s="47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789"/>
      <c r="B7" s="788"/>
      <c r="C7" s="291" t="s">
        <v>6</v>
      </c>
      <c r="D7" s="185">
        <v>2</v>
      </c>
      <c r="E7" s="185">
        <v>340</v>
      </c>
      <c r="F7" s="15">
        <v>0.48782249742002065</v>
      </c>
      <c r="G7" s="490">
        <v>2.9532403609515999E-2</v>
      </c>
      <c r="H7" s="490">
        <v>7.2350327903532893E-2</v>
      </c>
      <c r="I7" s="479"/>
      <c r="J7" s="47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789"/>
      <c r="B8" s="788" t="s">
        <v>7</v>
      </c>
      <c r="C8" s="291" t="s">
        <v>8</v>
      </c>
      <c r="D8" s="185">
        <v>1</v>
      </c>
      <c r="E8" s="185">
        <v>120</v>
      </c>
      <c r="F8" s="15">
        <v>0.87648569023569023</v>
      </c>
      <c r="G8" s="490">
        <v>0.15480427046263345</v>
      </c>
      <c r="H8" s="490">
        <v>0</v>
      </c>
      <c r="I8" s="479"/>
      <c r="J8" s="47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789"/>
      <c r="B9" s="788"/>
      <c r="C9" s="292" t="s">
        <v>9</v>
      </c>
      <c r="D9" s="185"/>
      <c r="E9" s="185"/>
      <c r="F9" s="15"/>
      <c r="G9" s="490"/>
      <c r="H9" s="490"/>
      <c r="I9" s="479"/>
      <c r="J9" s="47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789"/>
      <c r="B10" s="788"/>
      <c r="C10" s="292" t="s">
        <v>10</v>
      </c>
      <c r="D10" s="185"/>
      <c r="E10" s="185"/>
      <c r="F10" s="449"/>
      <c r="G10" s="189"/>
      <c r="H10" s="189"/>
      <c r="I10" s="479"/>
      <c r="J10" s="47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789"/>
      <c r="B11" s="788" t="s">
        <v>11</v>
      </c>
      <c r="C11" s="291" t="s">
        <v>12</v>
      </c>
      <c r="D11" s="185">
        <v>1</v>
      </c>
      <c r="E11" s="185">
        <v>160</v>
      </c>
      <c r="F11" s="15">
        <v>0</v>
      </c>
      <c r="G11" s="490">
        <v>0.15606936416184972</v>
      </c>
      <c r="H11" s="490">
        <v>0</v>
      </c>
      <c r="I11" s="479"/>
      <c r="J11" s="47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789"/>
      <c r="B12" s="788"/>
      <c r="C12" s="291" t="s">
        <v>13</v>
      </c>
      <c r="D12" s="185">
        <v>3</v>
      </c>
      <c r="E12" s="185">
        <v>880</v>
      </c>
      <c r="F12" s="15">
        <v>0</v>
      </c>
      <c r="G12" s="490">
        <v>0.1105586428780345</v>
      </c>
      <c r="H12" s="490">
        <v>0</v>
      </c>
      <c r="I12" s="479"/>
      <c r="J12" s="47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789"/>
      <c r="B13" s="788"/>
      <c r="C13" s="292" t="s">
        <v>14</v>
      </c>
      <c r="D13" s="185"/>
      <c r="E13" s="185"/>
      <c r="F13" s="449"/>
      <c r="G13" s="189"/>
      <c r="H13" s="189"/>
      <c r="I13" s="479"/>
      <c r="J13" s="47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790" t="s">
        <v>147</v>
      </c>
      <c r="B14" s="791"/>
      <c r="C14" s="791"/>
      <c r="D14" s="295">
        <v>8</v>
      </c>
      <c r="E14" s="295">
        <v>1720</v>
      </c>
      <c r="F14" s="314">
        <v>0.24114630511108404</v>
      </c>
      <c r="G14" s="491">
        <v>0.10413365980123865</v>
      </c>
      <c r="H14" s="492">
        <v>0.24832941521806493</v>
      </c>
      <c r="I14" s="479"/>
      <c r="J14" s="47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789" t="s">
        <v>148</v>
      </c>
      <c r="B15" s="792" t="s">
        <v>15</v>
      </c>
      <c r="C15" s="292" t="s">
        <v>16</v>
      </c>
      <c r="D15" s="539"/>
      <c r="E15" s="539"/>
      <c r="F15" s="540"/>
      <c r="G15" s="541"/>
      <c r="H15" s="541"/>
      <c r="I15" s="479"/>
      <c r="J15" s="47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789"/>
      <c r="B16" s="792"/>
      <c r="C16" s="292" t="s">
        <v>17</v>
      </c>
      <c r="D16" s="539"/>
      <c r="E16" s="539"/>
      <c r="F16" s="540"/>
      <c r="G16" s="541"/>
      <c r="H16" s="541"/>
      <c r="I16" s="479"/>
      <c r="J16" s="47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789"/>
      <c r="B17" s="792"/>
      <c r="C17" s="292" t="s">
        <v>18</v>
      </c>
      <c r="D17" s="539"/>
      <c r="E17" s="539"/>
      <c r="F17" s="540"/>
      <c r="G17" s="541"/>
      <c r="H17" s="541"/>
      <c r="I17" s="479"/>
      <c r="J17" s="47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789"/>
      <c r="B18" s="788" t="s">
        <v>19</v>
      </c>
      <c r="C18" s="291" t="s">
        <v>20</v>
      </c>
      <c r="D18" s="185">
        <v>2</v>
      </c>
      <c r="E18" s="185">
        <v>280</v>
      </c>
      <c r="F18" s="15">
        <v>0.69632034632034634</v>
      </c>
      <c r="G18" s="490">
        <v>3.896103896103896E-2</v>
      </c>
      <c r="H18" s="490">
        <v>0.44109418713086729</v>
      </c>
      <c r="I18" s="479"/>
      <c r="J18" s="47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789"/>
      <c r="B19" s="788"/>
      <c r="C19" s="292" t="s">
        <v>21</v>
      </c>
      <c r="D19" s="185"/>
      <c r="E19" s="185"/>
      <c r="F19" s="449"/>
      <c r="G19" s="189"/>
      <c r="H19" s="189"/>
      <c r="I19" s="479"/>
      <c r="J19" s="47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789"/>
      <c r="B20" s="792" t="s">
        <v>22</v>
      </c>
      <c r="C20" s="292" t="s">
        <v>23</v>
      </c>
      <c r="D20" s="539"/>
      <c r="E20" s="539"/>
      <c r="F20" s="540"/>
      <c r="G20" s="541"/>
      <c r="H20" s="541"/>
      <c r="I20" s="479"/>
      <c r="J20" s="47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789"/>
      <c r="B21" s="792"/>
      <c r="C21" s="292" t="s">
        <v>24</v>
      </c>
      <c r="D21" s="539"/>
      <c r="E21" s="539"/>
      <c r="F21" s="540"/>
      <c r="G21" s="541"/>
      <c r="H21" s="541"/>
      <c r="I21" s="479"/>
      <c r="J21" s="47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789"/>
      <c r="B22" s="788" t="s">
        <v>25</v>
      </c>
      <c r="C22" s="292" t="s">
        <v>26</v>
      </c>
      <c r="D22" s="185"/>
      <c r="E22" s="185"/>
      <c r="F22" s="449"/>
      <c r="G22" s="189"/>
      <c r="H22" s="189"/>
      <c r="I22" s="479"/>
      <c r="J22" s="47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789"/>
      <c r="B23" s="788"/>
      <c r="C23" s="291" t="s">
        <v>27</v>
      </c>
      <c r="D23" s="185">
        <v>1</v>
      </c>
      <c r="E23" s="185">
        <v>160</v>
      </c>
      <c r="F23" s="15">
        <v>1.0136521464646466</v>
      </c>
      <c r="G23" s="490">
        <v>0.29235880398671099</v>
      </c>
      <c r="H23" s="490">
        <v>0.36378357337485401</v>
      </c>
      <c r="I23" s="479"/>
      <c r="J23" s="47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789"/>
      <c r="B24" s="788"/>
      <c r="C24" s="292" t="s">
        <v>28</v>
      </c>
      <c r="D24" s="185"/>
      <c r="E24" s="185"/>
      <c r="F24" s="449"/>
      <c r="G24" s="189"/>
      <c r="H24" s="189"/>
      <c r="I24" s="479"/>
      <c r="J24" s="47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790" t="s">
        <v>147</v>
      </c>
      <c r="B25" s="791"/>
      <c r="C25" s="791"/>
      <c r="D25" s="295">
        <v>3</v>
      </c>
      <c r="E25" s="295">
        <v>440</v>
      </c>
      <c r="F25" s="314">
        <v>0.81171372819100096</v>
      </c>
      <c r="G25" s="401">
        <v>0.16420361247947454</v>
      </c>
      <c r="H25" s="401">
        <v>0.40598728726676236</v>
      </c>
      <c r="I25" s="724"/>
      <c r="J25" s="7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789" t="s">
        <v>150</v>
      </c>
      <c r="B26" s="784" t="s">
        <v>29</v>
      </c>
      <c r="C26" s="291" t="s">
        <v>30</v>
      </c>
      <c r="D26" s="185">
        <v>1</v>
      </c>
      <c r="E26" s="185">
        <v>160</v>
      </c>
      <c r="F26" s="15">
        <v>0.58076809764309767</v>
      </c>
      <c r="G26" s="490">
        <v>9.0909090909090912E-2</v>
      </c>
      <c r="H26" s="490">
        <v>6.4569662404295944E-2</v>
      </c>
      <c r="I26" s="479"/>
      <c r="J26" s="47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789"/>
      <c r="B27" s="784"/>
      <c r="C27" s="292" t="s">
        <v>31</v>
      </c>
      <c r="D27" s="185"/>
      <c r="E27" s="185"/>
      <c r="F27" s="449"/>
      <c r="G27" s="189"/>
      <c r="H27" s="189"/>
      <c r="I27" s="479"/>
      <c r="J27" s="47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789"/>
      <c r="B28" s="784"/>
      <c r="C28" s="291" t="s">
        <v>32</v>
      </c>
      <c r="D28" s="185">
        <v>1</v>
      </c>
      <c r="E28" s="185">
        <v>220</v>
      </c>
      <c r="F28" s="15">
        <v>1</v>
      </c>
      <c r="G28" s="490">
        <v>0</v>
      </c>
      <c r="H28" s="490">
        <v>2.6192035240192868E-2</v>
      </c>
      <c r="I28" s="479"/>
      <c r="J28" s="47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789"/>
      <c r="B29" s="784"/>
      <c r="C29" s="291" t="s">
        <v>33</v>
      </c>
      <c r="D29" s="185"/>
      <c r="E29" s="185"/>
      <c r="F29" s="449"/>
      <c r="G29" s="189"/>
      <c r="H29" s="189"/>
      <c r="I29" s="479"/>
      <c r="J29" s="47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789"/>
      <c r="B30" s="784"/>
      <c r="C30" s="292" t="s">
        <v>34</v>
      </c>
      <c r="D30" s="185"/>
      <c r="E30" s="185"/>
      <c r="F30" s="449"/>
      <c r="G30" s="189"/>
      <c r="H30" s="189"/>
      <c r="I30" s="479"/>
      <c r="J30" s="47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789"/>
      <c r="B31" s="784" t="s">
        <v>35</v>
      </c>
      <c r="C31" s="291" t="s">
        <v>36</v>
      </c>
      <c r="D31" s="185">
        <v>1</v>
      </c>
      <c r="E31" s="185">
        <v>160</v>
      </c>
      <c r="F31" s="15">
        <v>0.97615635521885513</v>
      </c>
      <c r="G31" s="490">
        <v>3.9806996381182153E-2</v>
      </c>
      <c r="H31" s="490">
        <v>7.6831953814596565E-2</v>
      </c>
      <c r="I31" s="479"/>
      <c r="J31" s="47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789"/>
      <c r="B32" s="784"/>
      <c r="C32" s="292" t="s">
        <v>37</v>
      </c>
      <c r="D32" s="185"/>
      <c r="E32" s="185"/>
      <c r="F32" s="449"/>
      <c r="G32" s="189"/>
      <c r="H32" s="189"/>
      <c r="I32" s="479"/>
      <c r="J32" s="47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789"/>
      <c r="B33" s="784"/>
      <c r="C33" s="291" t="s">
        <v>38</v>
      </c>
      <c r="D33" s="185">
        <v>1</v>
      </c>
      <c r="E33" s="185">
        <v>400</v>
      </c>
      <c r="F33" s="15">
        <v>0.93361952861952868</v>
      </c>
      <c r="G33" s="490">
        <v>0</v>
      </c>
      <c r="H33" s="490">
        <v>5.6232756910759685E-2</v>
      </c>
      <c r="I33" s="479"/>
      <c r="J33" s="47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789"/>
      <c r="B34" s="784"/>
      <c r="C34" s="292" t="s">
        <v>39</v>
      </c>
      <c r="D34" s="185"/>
      <c r="E34" s="185"/>
      <c r="F34" s="449"/>
      <c r="G34" s="189"/>
      <c r="H34" s="189"/>
      <c r="I34" s="479"/>
      <c r="J34" s="47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789"/>
      <c r="B35" s="784"/>
      <c r="C35" s="292" t="s">
        <v>40</v>
      </c>
      <c r="D35" s="185"/>
      <c r="E35" s="185"/>
      <c r="F35" s="449"/>
      <c r="G35" s="189"/>
      <c r="H35" s="189"/>
      <c r="I35" s="479"/>
      <c r="J35" s="47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789"/>
      <c r="B36" s="784"/>
      <c r="C36" s="292" t="s">
        <v>41</v>
      </c>
      <c r="D36" s="185"/>
      <c r="E36" s="185"/>
      <c r="F36" s="449"/>
      <c r="G36" s="189"/>
      <c r="H36" s="189"/>
      <c r="I36" s="479"/>
      <c r="J36" s="47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789"/>
      <c r="B37" s="784" t="s">
        <v>42</v>
      </c>
      <c r="C37" s="291" t="s">
        <v>43</v>
      </c>
      <c r="D37" s="185">
        <v>1</v>
      </c>
      <c r="E37" s="185">
        <v>120</v>
      </c>
      <c r="F37" s="15">
        <v>1.0446969696969697</v>
      </c>
      <c r="G37" s="490">
        <v>0</v>
      </c>
      <c r="H37" s="490">
        <v>9.572153734590283E-2</v>
      </c>
      <c r="I37" s="479"/>
      <c r="J37" s="47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789"/>
      <c r="B38" s="784"/>
      <c r="C38" s="292" t="s">
        <v>44</v>
      </c>
      <c r="D38" s="185"/>
      <c r="E38" s="185"/>
      <c r="F38" s="449"/>
      <c r="G38" s="189"/>
      <c r="H38" s="189"/>
      <c r="I38" s="479"/>
      <c r="J38" s="47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789"/>
      <c r="B39" s="784"/>
      <c r="C39" s="292" t="s">
        <v>45</v>
      </c>
      <c r="D39" s="185"/>
      <c r="E39" s="185"/>
      <c r="F39" s="449"/>
      <c r="G39" s="189"/>
      <c r="H39" s="189"/>
      <c r="I39" s="479"/>
      <c r="J39" s="47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789"/>
      <c r="B40" s="784"/>
      <c r="C40" s="292" t="s">
        <v>46</v>
      </c>
      <c r="D40" s="185"/>
      <c r="E40" s="185"/>
      <c r="F40" s="449"/>
      <c r="G40" s="189"/>
      <c r="H40" s="189"/>
      <c r="I40" s="479"/>
      <c r="J40" s="47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790" t="s">
        <v>147</v>
      </c>
      <c r="B41" s="791"/>
      <c r="C41" s="791"/>
      <c r="D41" s="295">
        <v>5</v>
      </c>
      <c r="E41" s="295">
        <v>1060</v>
      </c>
      <c r="F41" s="314">
        <v>0.9216949367892765</v>
      </c>
      <c r="G41" s="492">
        <v>2.1483375959079284E-2</v>
      </c>
      <c r="H41" s="492">
        <v>5.8342063907805122E-2</v>
      </c>
      <c r="I41" s="724"/>
      <c r="J41" s="72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784" t="s">
        <v>154</v>
      </c>
      <c r="B42" s="784" t="s">
        <v>47</v>
      </c>
      <c r="C42" s="292" t="s">
        <v>48</v>
      </c>
      <c r="D42" s="185"/>
      <c r="E42" s="185"/>
      <c r="F42" s="449"/>
      <c r="G42" s="189"/>
      <c r="H42" s="189"/>
      <c r="I42" s="479"/>
      <c r="J42" s="47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784"/>
      <c r="B43" s="784"/>
      <c r="C43" s="291" t="s">
        <v>49</v>
      </c>
      <c r="D43" s="185">
        <v>1</v>
      </c>
      <c r="E43" s="185">
        <v>360</v>
      </c>
      <c r="F43" s="15">
        <v>1.283706509539843</v>
      </c>
      <c r="G43" s="490">
        <v>9.9950273495773248E-2</v>
      </c>
      <c r="H43" s="490">
        <v>0</v>
      </c>
      <c r="I43" s="479"/>
      <c r="J43" s="47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784"/>
      <c r="B44" s="784"/>
      <c r="C44" s="292" t="s">
        <v>50</v>
      </c>
      <c r="D44" s="185"/>
      <c r="E44" s="185"/>
      <c r="F44" s="449"/>
      <c r="G44" s="189"/>
      <c r="H44" s="189"/>
      <c r="I44" s="479"/>
      <c r="J44" s="47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784"/>
      <c r="B45" s="784"/>
      <c r="C45" s="292" t="s">
        <v>51</v>
      </c>
      <c r="D45" s="185"/>
      <c r="E45" s="185"/>
      <c r="F45" s="449"/>
      <c r="G45" s="189"/>
      <c r="H45" s="189"/>
      <c r="I45" s="479"/>
      <c r="J45" s="47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784"/>
      <c r="B46" s="784"/>
      <c r="C46" s="292" t="s">
        <v>52</v>
      </c>
      <c r="D46" s="185"/>
      <c r="E46" s="185"/>
      <c r="F46" s="449"/>
      <c r="G46" s="189"/>
      <c r="H46" s="189"/>
      <c r="I46" s="479"/>
      <c r="J46" s="47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784"/>
      <c r="B47" s="784"/>
      <c r="C47" s="291" t="s">
        <v>53</v>
      </c>
      <c r="D47" s="185">
        <v>1</v>
      </c>
      <c r="E47" s="185">
        <v>200</v>
      </c>
      <c r="F47" s="449">
        <v>0.88674242424242422</v>
      </c>
      <c r="G47" s="189">
        <v>0</v>
      </c>
      <c r="H47" s="189">
        <v>0.28756941478000853</v>
      </c>
      <c r="I47" s="479"/>
      <c r="J47" s="47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784"/>
      <c r="B48" s="784"/>
      <c r="C48" s="292" t="s">
        <v>54</v>
      </c>
      <c r="D48" s="185"/>
      <c r="E48" s="185"/>
      <c r="F48" s="449"/>
      <c r="G48" s="189"/>
      <c r="H48" s="189"/>
      <c r="I48" s="479"/>
      <c r="J48" s="47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784"/>
      <c r="B49" s="784"/>
      <c r="C49" s="292" t="s">
        <v>55</v>
      </c>
      <c r="D49" s="185"/>
      <c r="E49" s="185"/>
      <c r="F49" s="449"/>
      <c r="G49" s="189"/>
      <c r="H49" s="189"/>
      <c r="I49" s="479"/>
      <c r="J49" s="47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790" t="s">
        <v>147</v>
      </c>
      <c r="B50" s="791"/>
      <c r="C50" s="791"/>
      <c r="D50" s="295">
        <v>2</v>
      </c>
      <c r="E50" s="295">
        <v>560</v>
      </c>
      <c r="F50" s="314">
        <v>1.141933621933622</v>
      </c>
      <c r="G50" s="492">
        <v>7.698199923400996E-2</v>
      </c>
      <c r="H50" s="492">
        <v>7.9751946016983419E-2</v>
      </c>
      <c r="I50" s="724"/>
      <c r="J50" s="72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784" t="s">
        <v>156</v>
      </c>
      <c r="B51" s="788" t="s">
        <v>56</v>
      </c>
      <c r="C51" s="292" t="s">
        <v>57</v>
      </c>
      <c r="D51" s="185"/>
      <c r="E51" s="185"/>
      <c r="F51" s="449"/>
      <c r="G51" s="189"/>
      <c r="H51" s="189"/>
      <c r="I51" s="479"/>
      <c r="J51" s="47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784"/>
      <c r="B52" s="788"/>
      <c r="C52" s="292" t="s">
        <v>58</v>
      </c>
      <c r="D52" s="185"/>
      <c r="E52" s="185"/>
      <c r="F52" s="449"/>
      <c r="G52" s="189"/>
      <c r="H52" s="189"/>
      <c r="I52" s="479"/>
      <c r="J52" s="47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784"/>
      <c r="B53" s="788"/>
      <c r="C53" s="293" t="s">
        <v>59</v>
      </c>
      <c r="D53" s="185">
        <v>1</v>
      </c>
      <c r="E53" s="185">
        <v>360</v>
      </c>
      <c r="F53" s="15">
        <v>1.1057769726247986</v>
      </c>
      <c r="G53" s="490">
        <v>7.0811744386873918E-2</v>
      </c>
      <c r="H53" s="490">
        <v>5.2753253845453721E-2</v>
      </c>
      <c r="I53" s="479"/>
      <c r="J53" s="47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784"/>
      <c r="B54" s="788" t="s">
        <v>60</v>
      </c>
      <c r="C54" s="292" t="s">
        <v>61</v>
      </c>
      <c r="D54" s="185"/>
      <c r="E54" s="185"/>
      <c r="F54" s="449"/>
      <c r="G54" s="189"/>
      <c r="H54" s="189"/>
      <c r="I54" s="479"/>
      <c r="J54" s="47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784"/>
      <c r="B55" s="788"/>
      <c r="C55" s="292" t="s">
        <v>62</v>
      </c>
      <c r="D55" s="185"/>
      <c r="E55" s="185"/>
      <c r="F55" s="449"/>
      <c r="G55" s="189"/>
      <c r="H55" s="189"/>
      <c r="I55" s="479"/>
      <c r="J55" s="47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784"/>
      <c r="B56" s="788"/>
      <c r="C56" s="292" t="s">
        <v>63</v>
      </c>
      <c r="D56" s="185"/>
      <c r="E56" s="185"/>
      <c r="F56" s="449"/>
      <c r="G56" s="189"/>
      <c r="H56" s="189"/>
      <c r="I56" s="479"/>
      <c r="J56" s="47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784"/>
      <c r="B57" s="788"/>
      <c r="C57" s="292" t="s">
        <v>64</v>
      </c>
      <c r="D57" s="185"/>
      <c r="E57" s="185"/>
      <c r="F57" s="449"/>
      <c r="G57" s="189"/>
      <c r="H57" s="189"/>
      <c r="I57" s="479"/>
      <c r="J57" s="47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784"/>
      <c r="B58" s="788"/>
      <c r="C58" s="293" t="s">
        <v>65</v>
      </c>
      <c r="D58" s="185">
        <v>1</v>
      </c>
      <c r="E58" s="185">
        <v>160</v>
      </c>
      <c r="F58" s="15">
        <v>1</v>
      </c>
      <c r="G58" s="490">
        <v>0</v>
      </c>
      <c r="H58" s="490">
        <v>0</v>
      </c>
      <c r="I58" s="479"/>
      <c r="J58" s="479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784"/>
      <c r="B59" s="788"/>
      <c r="C59" s="292" t="s">
        <v>66</v>
      </c>
      <c r="D59" s="185"/>
      <c r="E59" s="185"/>
      <c r="F59" s="449"/>
      <c r="G59" s="189"/>
      <c r="H59" s="189"/>
      <c r="I59" s="479"/>
      <c r="J59" s="479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784"/>
      <c r="B60" s="788" t="s">
        <v>67</v>
      </c>
      <c r="C60" s="291" t="s">
        <v>68</v>
      </c>
      <c r="D60" s="185">
        <v>1</v>
      </c>
      <c r="E60" s="185">
        <v>480</v>
      </c>
      <c r="F60" s="15">
        <v>1</v>
      </c>
      <c r="G60" s="490">
        <v>4.0901940220241219E-2</v>
      </c>
      <c r="H60" s="490">
        <v>0.15236874398904449</v>
      </c>
      <c r="I60" s="479"/>
      <c r="J60" s="479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784"/>
      <c r="B61" s="788"/>
      <c r="C61" s="292" t="s">
        <v>69</v>
      </c>
      <c r="D61" s="185"/>
      <c r="E61" s="185"/>
      <c r="F61" s="449"/>
      <c r="G61" s="189"/>
      <c r="H61" s="189"/>
      <c r="I61" s="479"/>
      <c r="J61" s="47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784"/>
      <c r="B62" s="788"/>
      <c r="C62" s="292" t="s">
        <v>70</v>
      </c>
      <c r="D62" s="185"/>
      <c r="E62" s="185"/>
      <c r="F62" s="449"/>
      <c r="G62" s="189"/>
      <c r="H62" s="189"/>
      <c r="I62" s="479"/>
      <c r="J62" s="47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784"/>
      <c r="B63" s="788"/>
      <c r="C63" s="292" t="s">
        <v>71</v>
      </c>
      <c r="D63" s="185"/>
      <c r="E63" s="185"/>
      <c r="F63" s="449"/>
      <c r="G63" s="189"/>
      <c r="H63" s="189"/>
      <c r="I63" s="479"/>
      <c r="J63" s="47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784"/>
      <c r="B64" s="484" t="s">
        <v>347</v>
      </c>
      <c r="C64" s="291" t="s">
        <v>74</v>
      </c>
      <c r="D64" s="185">
        <v>2</v>
      </c>
      <c r="E64" s="185">
        <v>240</v>
      </c>
      <c r="F64" s="15">
        <v>0.88623218674706083</v>
      </c>
      <c r="G64" s="490">
        <v>4.1357370095440091E-2</v>
      </c>
      <c r="H64" s="490">
        <v>0.10813569487370141</v>
      </c>
      <c r="I64" s="479"/>
      <c r="J64" s="47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784"/>
      <c r="B65" s="788" t="s">
        <v>350</v>
      </c>
      <c r="C65" s="292" t="s">
        <v>73</v>
      </c>
      <c r="D65" s="185"/>
      <c r="E65" s="185"/>
      <c r="F65" s="449"/>
      <c r="G65" s="189"/>
      <c r="H65" s="189"/>
      <c r="I65" s="479"/>
      <c r="J65" s="47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784"/>
      <c r="B66" s="788"/>
      <c r="C66" s="292" t="s">
        <v>75</v>
      </c>
      <c r="D66" s="185"/>
      <c r="E66" s="185"/>
      <c r="F66" s="449"/>
      <c r="G66" s="189"/>
      <c r="H66" s="189"/>
      <c r="I66" s="479"/>
      <c r="J66" s="47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790" t="s">
        <v>147</v>
      </c>
      <c r="B67" s="791"/>
      <c r="C67" s="791"/>
      <c r="D67" s="295">
        <v>5</v>
      </c>
      <c r="E67" s="295">
        <v>1240</v>
      </c>
      <c r="F67" s="314">
        <v>1.0289598866121343</v>
      </c>
      <c r="G67" s="492">
        <v>4.5437334343051874E-2</v>
      </c>
      <c r="H67" s="492">
        <v>9.3266747503111203E-2</v>
      </c>
      <c r="I67" s="724"/>
      <c r="J67" s="7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784" t="s">
        <v>162</v>
      </c>
      <c r="B68" s="668" t="s">
        <v>76</v>
      </c>
      <c r="C68" s="291" t="s">
        <v>77</v>
      </c>
      <c r="D68" s="185">
        <v>1</v>
      </c>
      <c r="E68" s="185">
        <v>80</v>
      </c>
      <c r="F68" s="449">
        <v>0.49537037037037035</v>
      </c>
      <c r="G68" s="185">
        <v>0.18351063829787234</v>
      </c>
      <c r="H68" s="185">
        <v>0.27757009345794392</v>
      </c>
      <c r="I68" s="479"/>
      <c r="J68" s="47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784"/>
      <c r="B69" s="788" t="s">
        <v>78</v>
      </c>
      <c r="C69" s="291" t="s">
        <v>79</v>
      </c>
      <c r="D69" s="185">
        <v>1</v>
      </c>
      <c r="E69" s="185">
        <v>120</v>
      </c>
      <c r="F69" s="15">
        <v>1.0960409652076319</v>
      </c>
      <c r="G69" s="490">
        <v>1.1029411764705881E-2</v>
      </c>
      <c r="H69" s="490">
        <v>0</v>
      </c>
      <c r="I69" s="479"/>
      <c r="J69" s="47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784"/>
      <c r="B70" s="788"/>
      <c r="C70" s="292" t="s">
        <v>80</v>
      </c>
      <c r="D70" s="185"/>
      <c r="E70" s="185"/>
      <c r="F70" s="449"/>
      <c r="G70" s="189"/>
      <c r="H70" s="189"/>
      <c r="I70" s="479"/>
      <c r="J70" s="47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784"/>
      <c r="B71" s="792" t="s">
        <v>81</v>
      </c>
      <c r="C71" s="292" t="s">
        <v>82</v>
      </c>
      <c r="D71" s="539"/>
      <c r="E71" s="539"/>
      <c r="F71" s="539"/>
      <c r="G71" s="539"/>
      <c r="H71" s="539"/>
      <c r="I71" s="479"/>
      <c r="J71" s="479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784"/>
      <c r="B72" s="792"/>
      <c r="C72" s="292" t="s">
        <v>83</v>
      </c>
      <c r="D72" s="539"/>
      <c r="E72" s="539"/>
      <c r="F72" s="539"/>
      <c r="G72" s="539"/>
      <c r="H72" s="539"/>
      <c r="I72" s="479"/>
      <c r="J72" s="479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784"/>
      <c r="B73" s="788" t="s">
        <v>84</v>
      </c>
      <c r="C73" s="292" t="s">
        <v>85</v>
      </c>
      <c r="D73" s="185"/>
      <c r="E73" s="185"/>
      <c r="F73" s="449"/>
      <c r="G73" s="189"/>
      <c r="H73" s="189"/>
      <c r="I73" s="479"/>
      <c r="J73" s="47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784"/>
      <c r="B74" s="788"/>
      <c r="C74" s="291" t="s">
        <v>86</v>
      </c>
      <c r="D74" s="185">
        <v>1</v>
      </c>
      <c r="E74" s="185">
        <v>120</v>
      </c>
      <c r="F74" s="15">
        <v>0.83776374859708191</v>
      </c>
      <c r="G74" s="493">
        <v>0.24029126213592231</v>
      </c>
      <c r="H74" s="490">
        <v>0</v>
      </c>
      <c r="I74" s="479"/>
      <c r="J74" s="47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784"/>
      <c r="B75" s="788" t="s">
        <v>87</v>
      </c>
      <c r="C75" s="291" t="s">
        <v>88</v>
      </c>
      <c r="D75" s="185">
        <v>2</v>
      </c>
      <c r="E75" s="185">
        <v>240</v>
      </c>
      <c r="F75" s="450">
        <v>0.91390517734553778</v>
      </c>
      <c r="G75" s="494">
        <v>3.8910505836575876E-3</v>
      </c>
      <c r="H75" s="495">
        <v>0.04</v>
      </c>
      <c r="I75" s="479"/>
      <c r="J75" s="47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784"/>
      <c r="B76" s="788"/>
      <c r="C76" s="291" t="s">
        <v>89</v>
      </c>
      <c r="D76" s="185">
        <v>8</v>
      </c>
      <c r="E76" s="185">
        <v>1880</v>
      </c>
      <c r="F76" s="15">
        <v>1</v>
      </c>
      <c r="G76" s="490">
        <v>5.1072664359861589E-2</v>
      </c>
      <c r="H76" s="490">
        <v>0.03</v>
      </c>
      <c r="I76" s="479"/>
      <c r="J76" s="47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784"/>
      <c r="B77" s="788"/>
      <c r="C77" s="292" t="s">
        <v>90</v>
      </c>
      <c r="D77" s="185"/>
      <c r="E77" s="185"/>
      <c r="F77" s="449"/>
      <c r="G77" s="189"/>
      <c r="H77" s="189"/>
      <c r="I77" s="479"/>
      <c r="J77" s="47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784"/>
      <c r="B78" s="788"/>
      <c r="C78" s="292" t="s">
        <v>91</v>
      </c>
      <c r="D78" s="185"/>
      <c r="E78" s="185"/>
      <c r="F78" s="449"/>
      <c r="G78" s="189"/>
      <c r="H78" s="189"/>
      <c r="I78" s="479"/>
      <c r="J78" s="47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784"/>
      <c r="B79" s="788" t="s">
        <v>92</v>
      </c>
      <c r="C79" s="291" t="s">
        <v>93</v>
      </c>
      <c r="D79" s="185">
        <v>2</v>
      </c>
      <c r="E79" s="185">
        <v>400</v>
      </c>
      <c r="F79" s="15">
        <v>0.87459472957756712</v>
      </c>
      <c r="G79" s="490">
        <v>8.3051991897366645E-2</v>
      </c>
      <c r="H79" s="490">
        <v>6.2886269651505011E-2</v>
      </c>
      <c r="I79" s="479"/>
      <c r="J79" s="47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784"/>
      <c r="B80" s="788"/>
      <c r="C80" s="291" t="s">
        <v>94</v>
      </c>
      <c r="D80" s="185">
        <v>3</v>
      </c>
      <c r="E80" s="185">
        <v>360</v>
      </c>
      <c r="F80" s="15">
        <v>1.0766101316825953</v>
      </c>
      <c r="G80" s="490">
        <v>3.6283672347443646E-2</v>
      </c>
      <c r="H80" s="490">
        <v>6.4502871002999215E-2</v>
      </c>
      <c r="I80" s="479"/>
      <c r="J80" s="47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784"/>
      <c r="B81" s="788"/>
      <c r="C81" s="291" t="s">
        <v>95</v>
      </c>
      <c r="D81" s="185">
        <v>2</v>
      </c>
      <c r="E81" s="185">
        <v>600</v>
      </c>
      <c r="F81" s="15">
        <v>0.73551905125131678</v>
      </c>
      <c r="G81" s="490">
        <v>6.4229765013054829E-2</v>
      </c>
      <c r="H81" s="490">
        <v>5.664933708485239E-2</v>
      </c>
      <c r="I81" s="479"/>
      <c r="J81" s="47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784"/>
      <c r="B82" s="793" t="s">
        <v>96</v>
      </c>
      <c r="C82" s="291" t="s">
        <v>97</v>
      </c>
      <c r="D82" s="185">
        <v>1</v>
      </c>
      <c r="E82" s="185">
        <v>160</v>
      </c>
      <c r="F82" s="15">
        <v>1</v>
      </c>
      <c r="G82" s="490">
        <v>0</v>
      </c>
      <c r="H82" s="490">
        <v>4.276396308188507E-2</v>
      </c>
      <c r="I82" s="479"/>
      <c r="J82" s="47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784"/>
      <c r="B83" s="794"/>
      <c r="C83" s="292" t="s">
        <v>98</v>
      </c>
      <c r="D83" s="185"/>
      <c r="E83" s="185"/>
      <c r="F83" s="449"/>
      <c r="G83" s="189"/>
      <c r="H83" s="189"/>
      <c r="I83" s="479"/>
      <c r="J83" s="47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784"/>
      <c r="B84" s="794"/>
      <c r="C84" s="292" t="s">
        <v>99</v>
      </c>
      <c r="D84" s="185"/>
      <c r="E84" s="185"/>
      <c r="F84" s="449"/>
      <c r="G84" s="189"/>
      <c r="H84" s="189"/>
      <c r="I84" s="479"/>
      <c r="J84" s="47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790" t="s">
        <v>147</v>
      </c>
      <c r="B85" s="791"/>
      <c r="C85" s="791"/>
      <c r="D85" s="295">
        <v>21</v>
      </c>
      <c r="E85" s="295">
        <v>3960</v>
      </c>
      <c r="F85" s="314">
        <v>0.97883223236361294</v>
      </c>
      <c r="G85" s="492">
        <v>5.6877693072588664E-2</v>
      </c>
      <c r="H85" s="492">
        <v>4.1019813022054034E-2</v>
      </c>
      <c r="I85" s="724"/>
      <c r="J85" s="7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789" t="s">
        <v>174</v>
      </c>
      <c r="B86" s="784" t="s">
        <v>100</v>
      </c>
      <c r="C86" s="291" t="s">
        <v>101</v>
      </c>
      <c r="D86" s="185">
        <v>1</v>
      </c>
      <c r="E86" s="185">
        <v>120</v>
      </c>
      <c r="F86" s="15">
        <v>1.0431168409238585</v>
      </c>
      <c r="G86" s="490">
        <v>1.6791044776119403E-2</v>
      </c>
      <c r="H86" s="490">
        <v>4.7933268871123244E-2</v>
      </c>
      <c r="I86" s="479"/>
      <c r="J86" s="47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789"/>
      <c r="B87" s="784"/>
      <c r="C87" s="292" t="s">
        <v>102</v>
      </c>
      <c r="D87" s="185"/>
      <c r="E87" s="185"/>
      <c r="F87" s="449"/>
      <c r="G87" s="189"/>
      <c r="H87" s="189"/>
      <c r="I87" s="479"/>
      <c r="J87" s="47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789"/>
      <c r="B88" s="784"/>
      <c r="C88" s="291" t="s">
        <v>103</v>
      </c>
      <c r="D88" s="185">
        <v>1</v>
      </c>
      <c r="E88" s="185">
        <v>200</v>
      </c>
      <c r="F88" s="15">
        <v>1.3460412457912456</v>
      </c>
      <c r="G88" s="490">
        <v>0.13350785340314136</v>
      </c>
      <c r="H88" s="490">
        <v>0</v>
      </c>
      <c r="I88" s="479"/>
      <c r="J88" s="47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789"/>
      <c r="B89" s="294" t="s">
        <v>104</v>
      </c>
      <c r="C89" s="291" t="s">
        <v>105</v>
      </c>
      <c r="D89" s="185">
        <v>2</v>
      </c>
      <c r="E89" s="185">
        <v>360</v>
      </c>
      <c r="F89" s="15">
        <v>0.94550420137042945</v>
      </c>
      <c r="G89" s="490">
        <v>0.12912735849056603</v>
      </c>
      <c r="H89" s="490">
        <v>1.4689399442919559E-2</v>
      </c>
      <c r="I89" s="479"/>
      <c r="J89" s="47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789"/>
      <c r="B90" s="795" t="s">
        <v>106</v>
      </c>
      <c r="C90" s="292" t="s">
        <v>107</v>
      </c>
      <c r="D90" s="539"/>
      <c r="E90" s="539"/>
      <c r="F90" s="539"/>
      <c r="G90" s="539"/>
      <c r="H90" s="539"/>
      <c r="I90" s="479"/>
      <c r="J90" s="47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789"/>
      <c r="B91" s="795"/>
      <c r="C91" s="292" t="s">
        <v>108</v>
      </c>
      <c r="D91" s="539"/>
      <c r="E91" s="539"/>
      <c r="F91" s="539"/>
      <c r="G91" s="539"/>
      <c r="H91" s="539"/>
      <c r="I91" s="479"/>
      <c r="J91" s="47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789"/>
      <c r="B92" s="795"/>
      <c r="C92" s="292" t="s">
        <v>109</v>
      </c>
      <c r="D92" s="539"/>
      <c r="E92" s="539"/>
      <c r="F92" s="539"/>
      <c r="G92" s="539"/>
      <c r="H92" s="539"/>
      <c r="I92" s="479"/>
      <c r="J92" s="47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790" t="s">
        <v>147</v>
      </c>
      <c r="B93" s="791"/>
      <c r="C93" s="791"/>
      <c r="D93" s="295">
        <v>4</v>
      </c>
      <c r="E93" s="295">
        <v>680</v>
      </c>
      <c r="F93" s="314">
        <v>1.0805349743565686</v>
      </c>
      <c r="G93" s="492">
        <v>0.1127886323268206</v>
      </c>
      <c r="H93" s="492">
        <v>1.4970797773452891E-2</v>
      </c>
      <c r="I93" s="724"/>
      <c r="J93" s="72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789" t="s">
        <v>177</v>
      </c>
      <c r="B94" s="784" t="s">
        <v>110</v>
      </c>
      <c r="C94" s="292" t="s">
        <v>111</v>
      </c>
      <c r="D94" s="185"/>
      <c r="E94" s="185"/>
      <c r="F94" s="449"/>
      <c r="G94" s="189"/>
      <c r="H94" s="189"/>
      <c r="I94" s="479"/>
      <c r="J94" s="47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789"/>
      <c r="B95" s="784"/>
      <c r="C95" s="291" t="s">
        <v>112</v>
      </c>
      <c r="D95" s="185">
        <v>2</v>
      </c>
      <c r="E95" s="185">
        <v>320</v>
      </c>
      <c r="F95" s="15">
        <v>0.7824668668954996</v>
      </c>
      <c r="G95" s="490">
        <v>9.3658536585365854E-2</v>
      </c>
      <c r="H95" s="490">
        <v>0.31550856712885039</v>
      </c>
      <c r="I95" s="479"/>
      <c r="J95" s="47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789"/>
      <c r="B96" s="784"/>
      <c r="C96" s="292" t="s">
        <v>113</v>
      </c>
      <c r="D96" s="185"/>
      <c r="E96" s="185"/>
      <c r="F96" s="449"/>
      <c r="G96" s="189"/>
      <c r="H96" s="189"/>
      <c r="I96" s="479"/>
      <c r="J96" s="47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789"/>
      <c r="B97" s="784" t="s">
        <v>114</v>
      </c>
      <c r="C97" s="291" t="s">
        <v>115</v>
      </c>
      <c r="D97" s="185">
        <v>1</v>
      </c>
      <c r="E97" s="185">
        <v>240</v>
      </c>
      <c r="F97" s="15">
        <v>0.98352553310886637</v>
      </c>
      <c r="G97" s="490">
        <v>0.10054054054054054</v>
      </c>
      <c r="H97" s="490">
        <v>0</v>
      </c>
      <c r="I97" s="479"/>
      <c r="J97" s="47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789"/>
      <c r="B98" s="784"/>
      <c r="C98" s="292" t="s">
        <v>116</v>
      </c>
      <c r="D98" s="185"/>
      <c r="E98" s="185"/>
      <c r="F98" s="449"/>
      <c r="G98" s="189"/>
      <c r="H98" s="189"/>
      <c r="I98" s="479"/>
      <c r="J98" s="47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789"/>
      <c r="B99" s="784"/>
      <c r="C99" s="291" t="s">
        <v>117</v>
      </c>
      <c r="D99" s="185">
        <v>1</v>
      </c>
      <c r="E99" s="185">
        <v>320</v>
      </c>
      <c r="F99" s="15">
        <v>0.91120896464646461</v>
      </c>
      <c r="G99" s="490">
        <v>1.4111006585136407E-2</v>
      </c>
      <c r="H99" s="490">
        <v>2.057705831205767E-2</v>
      </c>
      <c r="I99" s="479"/>
      <c r="J99" s="47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789"/>
      <c r="B100" s="784" t="s">
        <v>118</v>
      </c>
      <c r="C100" s="291" t="s">
        <v>119</v>
      </c>
      <c r="D100" s="185">
        <v>1</v>
      </c>
      <c r="E100" s="185">
        <v>160</v>
      </c>
      <c r="F100" s="15">
        <v>1.0587079124579124</v>
      </c>
      <c r="G100" s="490">
        <v>6.149341142020498E-2</v>
      </c>
      <c r="H100" s="490">
        <v>0.19481293902977154</v>
      </c>
      <c r="I100" s="479"/>
      <c r="J100" s="47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789"/>
      <c r="B101" s="784"/>
      <c r="C101" s="292" t="s">
        <v>120</v>
      </c>
      <c r="D101" s="185"/>
      <c r="E101" s="185"/>
      <c r="F101" s="449"/>
      <c r="G101" s="189"/>
      <c r="H101" s="189"/>
      <c r="I101" s="479"/>
      <c r="J101" s="47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789"/>
      <c r="B102" s="784" t="s">
        <v>121</v>
      </c>
      <c r="C102" s="291" t="s">
        <v>122</v>
      </c>
      <c r="D102" s="185">
        <v>2</v>
      </c>
      <c r="E102" s="185">
        <v>280</v>
      </c>
      <c r="F102" s="15">
        <v>1.0124716553287982</v>
      </c>
      <c r="G102" s="490">
        <v>0.1937046004842615</v>
      </c>
      <c r="H102" s="490">
        <v>6.3493840985442335E-2</v>
      </c>
      <c r="I102" s="479"/>
      <c r="J102" s="47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789"/>
      <c r="B103" s="784"/>
      <c r="C103" s="292" t="s">
        <v>123</v>
      </c>
      <c r="D103" s="185">
        <v>1</v>
      </c>
      <c r="E103" s="185">
        <v>80</v>
      </c>
      <c r="F103" s="449">
        <v>0.76646825396825402</v>
      </c>
      <c r="G103" s="189">
        <v>0</v>
      </c>
      <c r="H103" s="189">
        <v>3.2617136940201914E-2</v>
      </c>
      <c r="I103" s="479"/>
      <c r="J103" s="47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789"/>
      <c r="B104" s="784" t="s">
        <v>124</v>
      </c>
      <c r="C104" s="292" t="s">
        <v>125</v>
      </c>
      <c r="D104" s="185"/>
      <c r="E104" s="185"/>
      <c r="F104" s="449"/>
      <c r="G104" s="189"/>
      <c r="H104" s="189"/>
      <c r="I104" s="479"/>
      <c r="J104" s="47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789"/>
      <c r="B105" s="784"/>
      <c r="C105" s="291" t="s">
        <v>126</v>
      </c>
      <c r="D105" s="185">
        <v>2</v>
      </c>
      <c r="E105" s="185">
        <v>480</v>
      </c>
      <c r="F105" s="15">
        <v>1.0323034337050356</v>
      </c>
      <c r="G105" s="490">
        <v>3.0816640986132512E-2</v>
      </c>
      <c r="H105" s="490">
        <v>2.0181404665642264E-3</v>
      </c>
      <c r="I105" s="479"/>
      <c r="J105" s="47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789"/>
      <c r="B106" s="795" t="s">
        <v>127</v>
      </c>
      <c r="C106" s="292" t="s">
        <v>128</v>
      </c>
      <c r="D106" s="539"/>
      <c r="E106" s="539"/>
      <c r="F106" s="539"/>
      <c r="G106" s="539"/>
      <c r="H106" s="539"/>
      <c r="I106" s="479"/>
      <c r="J106" s="47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789"/>
      <c r="B107" s="795"/>
      <c r="C107" s="292" t="s">
        <v>129</v>
      </c>
      <c r="D107" s="539"/>
      <c r="E107" s="539"/>
      <c r="F107" s="539"/>
      <c r="G107" s="539"/>
      <c r="H107" s="539"/>
      <c r="I107" s="479"/>
      <c r="J107" s="47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789"/>
      <c r="B108" s="795"/>
      <c r="C108" s="292" t="s">
        <v>130</v>
      </c>
      <c r="D108" s="539"/>
      <c r="E108" s="539"/>
      <c r="F108" s="539"/>
      <c r="G108" s="539"/>
      <c r="H108" s="539"/>
      <c r="I108" s="479"/>
      <c r="J108" s="47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790" t="s">
        <v>147</v>
      </c>
      <c r="B109" s="791"/>
      <c r="C109" s="791"/>
      <c r="D109" s="295">
        <v>10</v>
      </c>
      <c r="E109" s="295">
        <v>1880</v>
      </c>
      <c r="F109" s="314">
        <v>0.95092065533019321</v>
      </c>
      <c r="G109" s="492">
        <v>7.6890578791719483E-2</v>
      </c>
      <c r="H109" s="492">
        <v>7.7752197092714012E-2</v>
      </c>
      <c r="I109" s="724"/>
      <c r="J109" s="72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796" t="s">
        <v>131</v>
      </c>
      <c r="B110" s="796"/>
      <c r="C110" s="797"/>
      <c r="D110" s="295">
        <v>58</v>
      </c>
      <c r="E110" s="295">
        <v>11540</v>
      </c>
      <c r="F110" s="314">
        <v>0.87200915603264739</v>
      </c>
      <c r="G110" s="492">
        <v>7.224136809935626E-2</v>
      </c>
      <c r="H110" s="492">
        <v>7.7909283232740836E-2</v>
      </c>
      <c r="I110" s="724"/>
      <c r="J110" s="72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30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</row>
    <row r="112" spans="1:109" s="184" customFormat="1" x14ac:dyDescent="0.25">
      <c r="A112" s="740" t="s">
        <v>325</v>
      </c>
      <c r="B112" s="466" t="s">
        <v>364</v>
      </c>
      <c r="C112" s="187"/>
      <c r="D112" s="187"/>
      <c r="E112" s="187"/>
      <c r="F112" s="186"/>
      <c r="G112" s="114"/>
      <c r="H112" s="114"/>
      <c r="I112" s="114"/>
      <c r="J112" s="11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84" customFormat="1" x14ac:dyDescent="0.25">
      <c r="A113" s="114"/>
      <c r="B113" s="114"/>
      <c r="C113" s="114"/>
      <c r="D113" s="186"/>
      <c r="E113" s="186"/>
      <c r="F113" s="186"/>
      <c r="G113" s="186"/>
      <c r="H113" s="114"/>
      <c r="I113" s="114"/>
      <c r="J113" s="11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84" customFormat="1" x14ac:dyDescent="0.25">
      <c r="A114" s="114"/>
      <c r="B114" s="114"/>
      <c r="C114" s="114"/>
      <c r="D114" s="186"/>
      <c r="E114" s="186"/>
      <c r="F114" s="186"/>
      <c r="G114" s="114"/>
      <c r="H114" s="114"/>
      <c r="I114" s="114"/>
      <c r="J114" s="114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84" customFormat="1" x14ac:dyDescent="0.25">
      <c r="A115" s="114"/>
      <c r="B115" s="114"/>
      <c r="C115" s="114"/>
      <c r="D115" s="186"/>
      <c r="E115" s="186"/>
      <c r="F115" s="186"/>
      <c r="G115" s="114"/>
      <c r="H115" s="114"/>
      <c r="I115" s="114"/>
      <c r="J115" s="114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F112"/>
  <sheetViews>
    <sheetView topLeftCell="B70" zoomScale="75" zoomScaleNormal="75" workbookViewId="0">
      <selection activeCell="F94" sqref="F94"/>
    </sheetView>
  </sheetViews>
  <sheetFormatPr defaultRowHeight="15" x14ac:dyDescent="0.25"/>
  <cols>
    <col min="1" max="1" width="26.28515625" customWidth="1"/>
    <col min="2" max="2" width="24.5703125" style="3" customWidth="1"/>
    <col min="3" max="3" width="11.42578125" bestFit="1" customWidth="1"/>
    <col min="4" max="4" width="7.7109375" customWidth="1"/>
    <col min="5" max="5" width="11.28515625" style="105" customWidth="1"/>
    <col min="6" max="6" width="15.85546875" customWidth="1"/>
    <col min="7" max="7" width="17.28515625" customWidth="1"/>
    <col min="8" max="8" width="15.42578125" customWidth="1"/>
  </cols>
  <sheetData>
    <row r="1" spans="1:11" s="7" customFormat="1" ht="27.75" customHeight="1" x14ac:dyDescent="0.25">
      <c r="A1" s="1022" t="s">
        <v>399</v>
      </c>
      <c r="B1" s="1022"/>
      <c r="C1" s="1022"/>
      <c r="D1" s="1022"/>
      <c r="E1" s="1022"/>
      <c r="F1" s="1022"/>
      <c r="G1" s="1022"/>
      <c r="H1" s="1022"/>
      <c r="I1" s="704"/>
      <c r="J1" s="114"/>
      <c r="K1" s="114"/>
    </row>
    <row r="2" spans="1:11" ht="30.75" customHeight="1" x14ac:dyDescent="0.25">
      <c r="A2" s="1024" t="s">
        <v>309</v>
      </c>
      <c r="B2" s="1024"/>
      <c r="C2" s="1024"/>
      <c r="D2" s="1024"/>
      <c r="E2" s="1024"/>
      <c r="F2" s="1024"/>
      <c r="G2" s="1024"/>
      <c r="H2" s="1024"/>
      <c r="I2" s="111"/>
      <c r="J2" s="111"/>
      <c r="K2" s="111"/>
    </row>
    <row r="3" spans="1:11" ht="42" customHeight="1" x14ac:dyDescent="0.25">
      <c r="A3" s="802" t="s">
        <v>307</v>
      </c>
      <c r="B3" s="802" t="s">
        <v>308</v>
      </c>
      <c r="C3" s="879" t="s">
        <v>296</v>
      </c>
      <c r="D3" s="879" t="s">
        <v>264</v>
      </c>
      <c r="E3" s="1023" t="s">
        <v>203</v>
      </c>
      <c r="F3" s="802" t="s">
        <v>342</v>
      </c>
      <c r="G3" s="802" t="s">
        <v>343</v>
      </c>
      <c r="H3" s="1025" t="s">
        <v>344</v>
      </c>
      <c r="I3" s="111"/>
      <c r="J3" s="111"/>
      <c r="K3" s="111"/>
    </row>
    <row r="4" spans="1:11" s="7" customFormat="1" ht="27.75" customHeight="1" x14ac:dyDescent="0.25">
      <c r="A4" s="802"/>
      <c r="B4" s="802"/>
      <c r="C4" s="879"/>
      <c r="D4" s="879"/>
      <c r="E4" s="1023"/>
      <c r="F4" s="802"/>
      <c r="G4" s="802"/>
      <c r="H4" s="1025"/>
      <c r="I4" s="111"/>
      <c r="J4" s="114"/>
      <c r="K4" s="114"/>
    </row>
    <row r="5" spans="1:11" ht="30" customHeight="1" x14ac:dyDescent="0.25">
      <c r="A5" s="802"/>
      <c r="B5" s="802"/>
      <c r="C5" s="879"/>
      <c r="D5" s="879"/>
      <c r="E5" s="1023"/>
      <c r="F5" s="802"/>
      <c r="G5" s="802"/>
      <c r="H5" s="1025"/>
      <c r="I5" s="111"/>
      <c r="J5" s="111"/>
      <c r="K5" s="111"/>
    </row>
    <row r="6" spans="1:11" ht="15.75" x14ac:dyDescent="0.25">
      <c r="A6" s="771" t="s">
        <v>4</v>
      </c>
      <c r="B6" s="282" t="s">
        <v>5</v>
      </c>
      <c r="C6" s="25">
        <v>1</v>
      </c>
      <c r="D6" s="25">
        <v>30</v>
      </c>
      <c r="E6" s="145">
        <v>98.888888888888886</v>
      </c>
      <c r="F6" s="146">
        <v>26.966292134831459</v>
      </c>
      <c r="G6" s="55">
        <v>0</v>
      </c>
      <c r="H6" s="55">
        <v>0</v>
      </c>
      <c r="I6" s="111"/>
      <c r="J6" s="111"/>
      <c r="K6" s="111"/>
    </row>
    <row r="7" spans="1:11" ht="15.75" x14ac:dyDescent="0.25">
      <c r="A7" s="771"/>
      <c r="B7" s="26" t="s">
        <v>6</v>
      </c>
      <c r="C7" s="139"/>
      <c r="D7" s="139"/>
      <c r="E7" s="139"/>
      <c r="F7" s="139"/>
      <c r="G7" s="139"/>
      <c r="H7" s="139"/>
      <c r="I7" s="111"/>
      <c r="J7" s="111"/>
      <c r="K7" s="111"/>
    </row>
    <row r="8" spans="1:11" ht="15.75" x14ac:dyDescent="0.25">
      <c r="A8" s="771" t="s">
        <v>7</v>
      </c>
      <c r="B8" s="88" t="s">
        <v>8</v>
      </c>
      <c r="C8" s="139"/>
      <c r="D8" s="139"/>
      <c r="E8" s="139"/>
      <c r="F8" s="139"/>
      <c r="G8" s="139"/>
      <c r="H8" s="139"/>
      <c r="I8" s="111"/>
      <c r="J8" s="111"/>
      <c r="K8" s="111"/>
    </row>
    <row r="9" spans="1:11" ht="15.75" x14ac:dyDescent="0.25">
      <c r="A9" s="771"/>
      <c r="B9" s="26" t="s">
        <v>9</v>
      </c>
      <c r="C9" s="139"/>
      <c r="D9" s="139"/>
      <c r="E9" s="139"/>
      <c r="F9" s="139"/>
      <c r="G9" s="139"/>
      <c r="H9" s="139"/>
      <c r="I9" s="111"/>
      <c r="J9" s="111"/>
      <c r="K9" s="111"/>
    </row>
    <row r="10" spans="1:11" ht="15.75" x14ac:dyDescent="0.25">
      <c r="A10" s="771"/>
      <c r="B10" s="282" t="s">
        <v>10</v>
      </c>
      <c r="C10" s="139">
        <v>1</v>
      </c>
      <c r="D10" s="139">
        <v>30</v>
      </c>
      <c r="E10" s="139">
        <v>95.555555555555557</v>
      </c>
      <c r="F10" s="139">
        <v>34.883720930232556</v>
      </c>
      <c r="G10" s="139">
        <v>0</v>
      </c>
      <c r="H10" s="139">
        <v>76.19047619047619</v>
      </c>
      <c r="I10" s="111"/>
      <c r="J10" s="111"/>
      <c r="K10" s="111"/>
    </row>
    <row r="11" spans="1:11" ht="15.75" x14ac:dyDescent="0.25">
      <c r="A11" s="826" t="s">
        <v>11</v>
      </c>
      <c r="B11" s="26" t="s">
        <v>144</v>
      </c>
      <c r="C11" s="218"/>
      <c r="D11" s="218"/>
      <c r="E11" s="218"/>
      <c r="F11" s="218"/>
      <c r="G11" s="218"/>
      <c r="H11" s="218"/>
      <c r="I11" s="111"/>
      <c r="J11" s="111"/>
      <c r="K11" s="111"/>
    </row>
    <row r="12" spans="1:11" ht="15.75" x14ac:dyDescent="0.25">
      <c r="A12" s="827"/>
      <c r="B12" s="26" t="s">
        <v>145</v>
      </c>
      <c r="C12" s="218"/>
      <c r="D12" s="218"/>
      <c r="E12" s="218"/>
      <c r="F12" s="218"/>
      <c r="G12" s="218"/>
      <c r="H12" s="218"/>
      <c r="I12" s="111"/>
      <c r="J12" s="111"/>
      <c r="K12" s="111"/>
    </row>
    <row r="13" spans="1:11" s="58" customFormat="1" ht="15.75" x14ac:dyDescent="0.25">
      <c r="A13" s="828"/>
      <c r="B13" s="26" t="s">
        <v>146</v>
      </c>
      <c r="C13" s="218"/>
      <c r="D13" s="218"/>
      <c r="E13" s="218"/>
      <c r="F13" s="218"/>
      <c r="G13" s="218"/>
      <c r="H13" s="218"/>
      <c r="I13" s="705"/>
      <c r="J13" s="705"/>
      <c r="K13" s="705"/>
    </row>
    <row r="14" spans="1:11" ht="15.75" x14ac:dyDescent="0.25">
      <c r="A14" s="775" t="s">
        <v>15</v>
      </c>
      <c r="B14" s="26" t="s">
        <v>16</v>
      </c>
      <c r="C14" s="139"/>
      <c r="D14" s="139"/>
      <c r="E14" s="139"/>
      <c r="F14" s="139"/>
      <c r="G14" s="139"/>
      <c r="H14" s="139"/>
      <c r="I14" s="111"/>
      <c r="J14" s="111"/>
      <c r="K14" s="111"/>
    </row>
    <row r="15" spans="1:11" ht="15.75" x14ac:dyDescent="0.25">
      <c r="A15" s="777"/>
      <c r="B15" s="282" t="s">
        <v>17</v>
      </c>
      <c r="C15" s="220">
        <v>1</v>
      </c>
      <c r="D15" s="220">
        <v>30</v>
      </c>
      <c r="E15" s="145">
        <v>100</v>
      </c>
      <c r="F15" s="153">
        <v>22.222222222222221</v>
      </c>
      <c r="G15" s="153">
        <v>18.666666666666668</v>
      </c>
      <c r="H15" s="153">
        <v>30</v>
      </c>
      <c r="I15" s="111"/>
      <c r="J15" s="111"/>
      <c r="K15" s="111"/>
    </row>
    <row r="16" spans="1:11" ht="15.75" x14ac:dyDescent="0.25">
      <c r="A16" s="776"/>
      <c r="B16" s="26" t="s">
        <v>18</v>
      </c>
      <c r="C16" s="139"/>
      <c r="D16" s="139"/>
      <c r="E16" s="139"/>
      <c r="F16" s="139"/>
      <c r="G16" s="139"/>
      <c r="H16" s="139"/>
      <c r="I16" s="111"/>
      <c r="J16" s="111"/>
      <c r="K16" s="111"/>
    </row>
    <row r="17" spans="1:16" ht="15.75" x14ac:dyDescent="0.25">
      <c r="A17" s="826" t="s">
        <v>19</v>
      </c>
      <c r="B17" s="26" t="s">
        <v>20</v>
      </c>
      <c r="C17" s="217"/>
      <c r="D17" s="217"/>
      <c r="E17" s="147"/>
      <c r="F17" s="150"/>
      <c r="G17" s="148"/>
      <c r="H17" s="148"/>
      <c r="I17" s="111"/>
      <c r="J17" s="111"/>
      <c r="K17" s="111"/>
    </row>
    <row r="18" spans="1:16" ht="15.75" x14ac:dyDescent="0.25">
      <c r="A18" s="828"/>
      <c r="B18" s="26" t="s">
        <v>21</v>
      </c>
      <c r="C18" s="217"/>
      <c r="D18" s="217"/>
      <c r="E18" s="147"/>
      <c r="F18" s="148"/>
      <c r="G18" s="148"/>
      <c r="H18" s="148"/>
      <c r="I18" s="111"/>
      <c r="J18" s="111"/>
      <c r="K18" s="111"/>
    </row>
    <row r="19" spans="1:16" ht="15.75" x14ac:dyDescent="0.25">
      <c r="A19" s="870" t="s">
        <v>22</v>
      </c>
      <c r="B19" s="26" t="s">
        <v>23</v>
      </c>
      <c r="C19" s="217"/>
      <c r="D19" s="217"/>
      <c r="E19" s="147"/>
      <c r="F19" s="148"/>
      <c r="G19" s="148"/>
      <c r="H19" s="148"/>
      <c r="I19" s="111"/>
      <c r="J19" s="111"/>
      <c r="K19" s="111"/>
    </row>
    <row r="20" spans="1:16" s="58" customFormat="1" ht="15.75" x14ac:dyDescent="0.25">
      <c r="A20" s="870"/>
      <c r="B20" s="26" t="s">
        <v>24</v>
      </c>
      <c r="C20" s="217"/>
      <c r="D20" s="217"/>
      <c r="E20" s="147"/>
      <c r="F20" s="149"/>
      <c r="G20" s="149"/>
      <c r="H20" s="149"/>
      <c r="I20" s="705"/>
      <c r="J20" s="705"/>
      <c r="K20" s="705"/>
    </row>
    <row r="21" spans="1:16" ht="15.75" x14ac:dyDescent="0.25">
      <c r="A21" s="870" t="s">
        <v>25</v>
      </c>
      <c r="B21" s="26" t="s">
        <v>26</v>
      </c>
      <c r="C21" s="217"/>
      <c r="D21" s="217"/>
      <c r="E21" s="147"/>
      <c r="F21" s="148"/>
      <c r="G21" s="148"/>
      <c r="H21" s="148"/>
      <c r="I21" s="111"/>
      <c r="J21" s="111"/>
      <c r="K21" s="111"/>
    </row>
    <row r="22" spans="1:16" ht="15.75" x14ac:dyDescent="0.25">
      <c r="A22" s="870"/>
      <c r="B22" s="26" t="s">
        <v>27</v>
      </c>
      <c r="C22" s="217"/>
      <c r="D22" s="217"/>
      <c r="E22" s="147"/>
      <c r="F22" s="148"/>
      <c r="G22" s="148"/>
      <c r="H22" s="148"/>
      <c r="I22" s="111"/>
      <c r="J22" s="111"/>
      <c r="K22" s="111"/>
    </row>
    <row r="23" spans="1:16" ht="15.75" x14ac:dyDescent="0.25">
      <c r="A23" s="870"/>
      <c r="B23" s="26" t="s">
        <v>149</v>
      </c>
      <c r="C23" s="217"/>
      <c r="D23" s="217"/>
      <c r="E23" s="147"/>
      <c r="F23" s="148"/>
      <c r="G23" s="148"/>
      <c r="H23" s="148"/>
      <c r="I23" s="111"/>
      <c r="J23" s="706"/>
      <c r="K23" s="706"/>
      <c r="L23" s="643"/>
      <c r="M23" s="643"/>
      <c r="N23" s="643"/>
      <c r="O23" s="643"/>
      <c r="P23" s="1"/>
    </row>
    <row r="24" spans="1:16" ht="15.75" x14ac:dyDescent="0.25">
      <c r="A24" s="881" t="s">
        <v>265</v>
      </c>
      <c r="B24" s="881"/>
      <c r="C24" s="306">
        <v>3</v>
      </c>
      <c r="D24" s="306">
        <v>90</v>
      </c>
      <c r="E24" s="410">
        <v>98</v>
      </c>
      <c r="F24" s="303">
        <v>27.924528301886792</v>
      </c>
      <c r="G24" s="303">
        <v>18.666666666666668</v>
      </c>
      <c r="H24" s="303">
        <v>22.448979591836736</v>
      </c>
      <c r="I24" s="111"/>
      <c r="J24" s="111"/>
      <c r="K24" s="111"/>
    </row>
    <row r="25" spans="1:16" ht="15.75" x14ac:dyDescent="0.25">
      <c r="A25" s="771" t="s">
        <v>29</v>
      </c>
      <c r="B25" s="282" t="s">
        <v>30</v>
      </c>
      <c r="C25" s="220">
        <v>1</v>
      </c>
      <c r="D25" s="220">
        <v>60</v>
      </c>
      <c r="E25" s="145">
        <v>97.222222222222214</v>
      </c>
      <c r="F25" s="153">
        <v>19.186046511627907</v>
      </c>
      <c r="G25" s="153">
        <v>4.333333333333333</v>
      </c>
      <c r="H25" s="153">
        <v>0</v>
      </c>
      <c r="I25" s="111"/>
      <c r="J25" s="111"/>
      <c r="K25" s="111"/>
    </row>
    <row r="26" spans="1:16" ht="15.75" x14ac:dyDescent="0.25">
      <c r="A26" s="771"/>
      <c r="B26" s="26" t="s">
        <v>31</v>
      </c>
      <c r="C26" s="139"/>
      <c r="D26" s="139"/>
      <c r="E26" s="139"/>
      <c r="F26" s="139"/>
      <c r="G26" s="139"/>
      <c r="H26" s="139"/>
      <c r="I26" s="111"/>
      <c r="J26" s="111"/>
      <c r="K26" s="111"/>
    </row>
    <row r="27" spans="1:16" ht="15.75" x14ac:dyDescent="0.25">
      <c r="A27" s="771"/>
      <c r="B27" s="26" t="s">
        <v>32</v>
      </c>
      <c r="C27" s="139"/>
      <c r="D27" s="139"/>
      <c r="E27" s="139"/>
      <c r="F27" s="139"/>
      <c r="G27" s="139"/>
      <c r="H27" s="139"/>
      <c r="I27" s="111"/>
      <c r="J27" s="111"/>
      <c r="K27" s="111"/>
    </row>
    <row r="28" spans="1:16" s="58" customFormat="1" ht="15.75" x14ac:dyDescent="0.25">
      <c r="A28" s="771"/>
      <c r="B28" s="26" t="s">
        <v>33</v>
      </c>
      <c r="C28" s="139"/>
      <c r="D28" s="139"/>
      <c r="E28" s="139"/>
      <c r="F28" s="139"/>
      <c r="G28" s="139"/>
      <c r="H28" s="139"/>
      <c r="I28" s="705"/>
      <c r="J28" s="705"/>
      <c r="K28" s="705"/>
    </row>
    <row r="29" spans="1:16" ht="15.75" x14ac:dyDescent="0.25">
      <c r="A29" s="771"/>
      <c r="B29" s="26" t="s">
        <v>151</v>
      </c>
      <c r="C29" s="139"/>
      <c r="D29" s="139"/>
      <c r="E29" s="139"/>
      <c r="F29" s="139"/>
      <c r="G29" s="139"/>
      <c r="H29" s="139"/>
      <c r="I29" s="111"/>
      <c r="J29" s="111"/>
      <c r="K29" s="111"/>
    </row>
    <row r="30" spans="1:16" ht="15.75" x14ac:dyDescent="0.25">
      <c r="A30" s="870" t="s">
        <v>35</v>
      </c>
      <c r="B30" s="26" t="s">
        <v>36</v>
      </c>
      <c r="C30" s="217"/>
      <c r="D30" s="217"/>
      <c r="E30" s="147"/>
      <c r="F30" s="148"/>
      <c r="G30" s="148"/>
      <c r="H30" s="148"/>
      <c r="I30" s="111"/>
      <c r="J30" s="111"/>
      <c r="K30" s="111"/>
    </row>
    <row r="31" spans="1:16" ht="15.75" x14ac:dyDescent="0.25">
      <c r="A31" s="870"/>
      <c r="B31" s="26" t="s">
        <v>37</v>
      </c>
      <c r="C31" s="217"/>
      <c r="D31" s="217"/>
      <c r="E31" s="147"/>
      <c r="F31" s="148"/>
      <c r="G31" s="148"/>
      <c r="H31" s="148"/>
      <c r="I31" s="111"/>
      <c r="J31" s="111"/>
      <c r="K31" s="111"/>
    </row>
    <row r="32" spans="1:16" ht="15.75" x14ac:dyDescent="0.25">
      <c r="A32" s="870"/>
      <c r="B32" s="26" t="s">
        <v>38</v>
      </c>
      <c r="C32" s="217"/>
      <c r="D32" s="217"/>
      <c r="E32" s="147"/>
      <c r="F32" s="148"/>
      <c r="G32" s="148"/>
      <c r="H32" s="148"/>
      <c r="I32" s="111"/>
      <c r="J32" s="111"/>
      <c r="K32" s="111"/>
    </row>
    <row r="33" spans="1:11" ht="15.75" x14ac:dyDescent="0.25">
      <c r="A33" s="870"/>
      <c r="B33" s="26" t="s">
        <v>39</v>
      </c>
      <c r="C33" s="217"/>
      <c r="D33" s="217"/>
      <c r="E33" s="147"/>
      <c r="F33" s="148"/>
      <c r="G33" s="148"/>
      <c r="H33" s="148"/>
      <c r="I33" s="111"/>
      <c r="J33" s="111"/>
      <c r="K33" s="111"/>
    </row>
    <row r="34" spans="1:11" ht="15.75" x14ac:dyDescent="0.25">
      <c r="A34" s="870"/>
      <c r="B34" s="26" t="s">
        <v>40</v>
      </c>
      <c r="C34" s="217"/>
      <c r="D34" s="217"/>
      <c r="E34" s="147"/>
      <c r="F34" s="148"/>
      <c r="G34" s="148"/>
      <c r="H34" s="148"/>
      <c r="I34" s="111"/>
      <c r="J34" s="111"/>
      <c r="K34" s="111"/>
    </row>
    <row r="35" spans="1:11" s="58" customFormat="1" ht="15.75" x14ac:dyDescent="0.25">
      <c r="A35" s="870"/>
      <c r="B35" s="26" t="s">
        <v>152</v>
      </c>
      <c r="C35" s="217"/>
      <c r="D35" s="217"/>
      <c r="E35" s="147"/>
      <c r="F35" s="149"/>
      <c r="G35" s="149"/>
      <c r="H35" s="149"/>
      <c r="I35" s="705"/>
      <c r="J35" s="705"/>
      <c r="K35" s="705"/>
    </row>
    <row r="36" spans="1:11" ht="15.75" customHeight="1" x14ac:dyDescent="0.25">
      <c r="A36" s="771" t="s">
        <v>42</v>
      </c>
      <c r="B36" s="26" t="s">
        <v>43</v>
      </c>
      <c r="C36" s="139"/>
      <c r="D36" s="139"/>
      <c r="E36" s="139"/>
      <c r="F36" s="139"/>
      <c r="G36" s="139"/>
      <c r="H36" s="139"/>
      <c r="I36" s="111"/>
      <c r="J36" s="111"/>
      <c r="K36" s="111"/>
    </row>
    <row r="37" spans="1:11" ht="15.75" x14ac:dyDescent="0.25">
      <c r="A37" s="771"/>
      <c r="B37" s="26" t="s">
        <v>44</v>
      </c>
      <c r="C37" s="139"/>
      <c r="D37" s="139"/>
      <c r="E37" s="139"/>
      <c r="F37" s="139"/>
      <c r="G37" s="139"/>
      <c r="H37" s="139"/>
      <c r="I37" s="111"/>
      <c r="J37" s="111"/>
      <c r="K37" s="111"/>
    </row>
    <row r="38" spans="1:11" ht="15.75" x14ac:dyDescent="0.25">
      <c r="A38" s="771"/>
      <c r="B38" s="26" t="s">
        <v>153</v>
      </c>
      <c r="C38" s="139"/>
      <c r="D38" s="139"/>
      <c r="E38" s="139"/>
      <c r="F38" s="139"/>
      <c r="G38" s="139"/>
      <c r="H38" s="139"/>
      <c r="I38" s="111"/>
      <c r="J38" s="111"/>
      <c r="K38" s="111"/>
    </row>
    <row r="39" spans="1:11" ht="15.75" x14ac:dyDescent="0.25">
      <c r="A39" s="771"/>
      <c r="B39" s="282" t="s">
        <v>46</v>
      </c>
      <c r="C39" s="142">
        <v>1</v>
      </c>
      <c r="D39" s="142">
        <v>30</v>
      </c>
      <c r="E39" s="153">
        <v>100</v>
      </c>
      <c r="F39" s="153">
        <v>38.888888888888893</v>
      </c>
      <c r="G39" s="153">
        <v>5.666666666666667</v>
      </c>
      <c r="H39" s="142">
        <v>50</v>
      </c>
      <c r="I39" s="111"/>
      <c r="J39" s="111"/>
      <c r="K39" s="111"/>
    </row>
    <row r="40" spans="1:11" ht="15.75" x14ac:dyDescent="0.25">
      <c r="A40" s="881" t="s">
        <v>265</v>
      </c>
      <c r="B40" s="881"/>
      <c r="C40" s="306">
        <v>2</v>
      </c>
      <c r="D40" s="306">
        <v>90</v>
      </c>
      <c r="E40" s="410">
        <v>98.148148148148167</v>
      </c>
      <c r="F40" s="303">
        <v>26</v>
      </c>
      <c r="G40" s="303">
        <v>10</v>
      </c>
      <c r="H40" s="303">
        <v>16</v>
      </c>
      <c r="I40" s="111"/>
      <c r="J40" s="111"/>
      <c r="K40" s="111"/>
    </row>
    <row r="41" spans="1:11" ht="15.75" x14ac:dyDescent="0.25">
      <c r="A41" s="870" t="s">
        <v>47</v>
      </c>
      <c r="B41" s="26" t="s">
        <v>48</v>
      </c>
      <c r="C41" s="217"/>
      <c r="D41" s="217"/>
      <c r="E41" s="147"/>
      <c r="F41" s="148"/>
      <c r="G41" s="148"/>
      <c r="H41" s="148"/>
      <c r="I41" s="111"/>
      <c r="J41" s="111"/>
      <c r="K41" s="111"/>
    </row>
    <row r="42" spans="1:11" ht="15.75" x14ac:dyDescent="0.25">
      <c r="A42" s="870"/>
      <c r="B42" s="26" t="s">
        <v>49</v>
      </c>
      <c r="C42" s="217"/>
      <c r="D42" s="217"/>
      <c r="E42" s="147"/>
      <c r="F42" s="148"/>
      <c r="G42" s="148"/>
      <c r="H42" s="148"/>
      <c r="I42" s="111"/>
      <c r="J42" s="111"/>
      <c r="K42" s="111"/>
    </row>
    <row r="43" spans="1:11" ht="15.75" x14ac:dyDescent="0.25">
      <c r="A43" s="870"/>
      <c r="B43" s="26" t="s">
        <v>50</v>
      </c>
      <c r="C43" s="217"/>
      <c r="D43" s="217"/>
      <c r="E43" s="147"/>
      <c r="F43" s="148"/>
      <c r="G43" s="148"/>
      <c r="H43" s="148"/>
      <c r="I43" s="111"/>
      <c r="J43" s="111"/>
      <c r="K43" s="111"/>
    </row>
    <row r="44" spans="1:11" ht="15.75" x14ac:dyDescent="0.25">
      <c r="A44" s="870"/>
      <c r="B44" s="26" t="s">
        <v>51</v>
      </c>
      <c r="C44" s="217"/>
      <c r="D44" s="217"/>
      <c r="E44" s="147"/>
      <c r="F44" s="148"/>
      <c r="G44" s="148"/>
      <c r="H44" s="148"/>
      <c r="I44" s="111"/>
      <c r="J44" s="111"/>
      <c r="K44" s="111"/>
    </row>
    <row r="45" spans="1:11" ht="15.75" x14ac:dyDescent="0.25">
      <c r="A45" s="870"/>
      <c r="B45" s="26" t="s">
        <v>52</v>
      </c>
      <c r="C45" s="217"/>
      <c r="D45" s="217"/>
      <c r="E45" s="147"/>
      <c r="F45" s="148"/>
      <c r="G45" s="148"/>
      <c r="H45" s="148"/>
      <c r="I45" s="111"/>
      <c r="J45" s="111"/>
      <c r="K45" s="111"/>
    </row>
    <row r="46" spans="1:11" ht="15.75" x14ac:dyDescent="0.25">
      <c r="A46" s="870"/>
      <c r="B46" s="26" t="s">
        <v>53</v>
      </c>
      <c r="C46" s="217"/>
      <c r="D46" s="217"/>
      <c r="E46" s="147"/>
      <c r="F46" s="148"/>
      <c r="G46" s="148"/>
      <c r="H46" s="148"/>
      <c r="I46" s="111"/>
      <c r="J46" s="111"/>
      <c r="K46" s="111"/>
    </row>
    <row r="47" spans="1:11" ht="15.75" x14ac:dyDescent="0.25">
      <c r="A47" s="870"/>
      <c r="B47" s="26" t="s">
        <v>54</v>
      </c>
      <c r="C47" s="217"/>
      <c r="D47" s="217"/>
      <c r="E47" s="147"/>
      <c r="F47" s="148"/>
      <c r="G47" s="148"/>
      <c r="H47" s="148"/>
      <c r="I47" s="111"/>
      <c r="J47" s="111"/>
      <c r="K47" s="111"/>
    </row>
    <row r="48" spans="1:11" ht="15.75" x14ac:dyDescent="0.25">
      <c r="A48" s="870"/>
      <c r="B48" s="26" t="s">
        <v>155</v>
      </c>
      <c r="C48" s="217"/>
      <c r="D48" s="217"/>
      <c r="E48" s="147"/>
      <c r="F48" s="148"/>
      <c r="G48" s="148"/>
      <c r="H48" s="148"/>
      <c r="I48" s="111"/>
      <c r="J48" s="111"/>
      <c r="K48" s="111"/>
    </row>
    <row r="49" spans="1:11" ht="15.75" x14ac:dyDescent="0.25">
      <c r="A49" s="881" t="s">
        <v>265</v>
      </c>
      <c r="B49" s="881"/>
      <c r="C49" s="344">
        <v>0</v>
      </c>
      <c r="D49" s="344">
        <v>0</v>
      </c>
      <c r="E49" s="410">
        <v>0</v>
      </c>
      <c r="F49" s="303">
        <v>0</v>
      </c>
      <c r="G49" s="303">
        <v>0</v>
      </c>
      <c r="H49" s="303">
        <v>0</v>
      </c>
      <c r="I49" s="111"/>
      <c r="J49" s="111"/>
      <c r="K49" s="111"/>
    </row>
    <row r="50" spans="1:11" ht="15.75" x14ac:dyDescent="0.25">
      <c r="A50" s="826" t="s">
        <v>56</v>
      </c>
      <c r="B50" s="26" t="s">
        <v>57</v>
      </c>
      <c r="C50" s="217"/>
      <c r="D50" s="217"/>
      <c r="E50" s="147"/>
      <c r="F50" s="148"/>
      <c r="G50" s="148"/>
      <c r="H50" s="148"/>
      <c r="I50" s="111"/>
      <c r="J50" s="111"/>
      <c r="K50" s="111"/>
    </row>
    <row r="51" spans="1:11" ht="15.75" x14ac:dyDescent="0.25">
      <c r="A51" s="827"/>
      <c r="B51" s="26" t="s">
        <v>58</v>
      </c>
      <c r="C51" s="217"/>
      <c r="D51" s="217"/>
      <c r="E51" s="147"/>
      <c r="F51" s="148"/>
      <c r="G51" s="148"/>
      <c r="H51" s="148"/>
      <c r="I51" s="111"/>
      <c r="J51" s="111"/>
      <c r="K51" s="111"/>
    </row>
    <row r="52" spans="1:11" ht="15.75" x14ac:dyDescent="0.25">
      <c r="A52" s="828"/>
      <c r="B52" s="26" t="s">
        <v>157</v>
      </c>
      <c r="C52" s="217"/>
      <c r="D52" s="217"/>
      <c r="E52" s="147"/>
      <c r="F52" s="148"/>
      <c r="G52" s="148"/>
      <c r="H52" s="148"/>
      <c r="I52" s="111"/>
      <c r="J52" s="111"/>
      <c r="K52" s="111"/>
    </row>
    <row r="53" spans="1:11" ht="15.75" x14ac:dyDescent="0.25">
      <c r="A53" s="771" t="s">
        <v>60</v>
      </c>
      <c r="B53" s="26" t="s">
        <v>61</v>
      </c>
      <c r="C53" s="139"/>
      <c r="D53" s="139"/>
      <c r="E53" s="139"/>
      <c r="F53" s="139"/>
      <c r="G53" s="139"/>
      <c r="H53" s="139"/>
      <c r="I53" s="111"/>
      <c r="J53" s="111"/>
      <c r="K53" s="111"/>
    </row>
    <row r="54" spans="1:11" ht="15.75" x14ac:dyDescent="0.25">
      <c r="A54" s="771"/>
      <c r="B54" s="26" t="s">
        <v>62</v>
      </c>
      <c r="C54" s="139"/>
      <c r="D54" s="139"/>
      <c r="E54" s="139"/>
      <c r="F54" s="139"/>
      <c r="G54" s="139"/>
      <c r="H54" s="139"/>
      <c r="I54" s="111"/>
      <c r="J54" s="111"/>
      <c r="K54" s="111"/>
    </row>
    <row r="55" spans="1:11" ht="15.75" x14ac:dyDescent="0.25">
      <c r="A55" s="771"/>
      <c r="B55" s="26" t="s">
        <v>63</v>
      </c>
      <c r="C55" s="139"/>
      <c r="D55" s="139"/>
      <c r="E55" s="139"/>
      <c r="F55" s="139"/>
      <c r="G55" s="139"/>
      <c r="H55" s="139"/>
      <c r="I55" s="111"/>
      <c r="J55" s="111"/>
      <c r="K55" s="111"/>
    </row>
    <row r="56" spans="1:11" ht="15.75" x14ac:dyDescent="0.25">
      <c r="A56" s="771"/>
      <c r="B56" s="282" t="s">
        <v>64</v>
      </c>
      <c r="C56" s="142">
        <v>1</v>
      </c>
      <c r="D56" s="142">
        <v>30</v>
      </c>
      <c r="E56" s="153">
        <v>100</v>
      </c>
      <c r="F56" s="153">
        <v>33.333333333333329</v>
      </c>
      <c r="G56" s="142">
        <v>6</v>
      </c>
      <c r="H56" s="153">
        <v>37.037037037037038</v>
      </c>
      <c r="I56" s="111"/>
      <c r="J56" s="111"/>
      <c r="K56" s="111"/>
    </row>
    <row r="57" spans="1:11" ht="15.75" x14ac:dyDescent="0.25">
      <c r="A57" s="771"/>
      <c r="B57" s="282" t="s">
        <v>65</v>
      </c>
      <c r="C57" s="220">
        <v>1</v>
      </c>
      <c r="D57" s="220">
        <v>60</v>
      </c>
      <c r="E57" s="145">
        <v>95</v>
      </c>
      <c r="F57" s="153">
        <v>43.274853801169591</v>
      </c>
      <c r="G57" s="153">
        <v>0.66666666666666663</v>
      </c>
      <c r="H57" s="153">
        <v>100</v>
      </c>
      <c r="I57" s="111"/>
      <c r="J57" s="111"/>
      <c r="K57" s="111"/>
    </row>
    <row r="58" spans="1:11" ht="15.75" x14ac:dyDescent="0.25">
      <c r="A58" s="771"/>
      <c r="B58" s="26" t="s">
        <v>66</v>
      </c>
      <c r="C58" s="218"/>
      <c r="D58" s="218"/>
      <c r="E58" s="218"/>
      <c r="F58" s="218"/>
      <c r="G58" s="218"/>
      <c r="H58" s="218"/>
      <c r="I58" s="111"/>
      <c r="J58" s="111"/>
      <c r="K58" s="111"/>
    </row>
    <row r="59" spans="1:11" ht="15.75" x14ac:dyDescent="0.25">
      <c r="A59" s="870" t="s">
        <v>67</v>
      </c>
      <c r="B59" s="26" t="s">
        <v>68</v>
      </c>
      <c r="C59" s="217"/>
      <c r="D59" s="217"/>
      <c r="E59" s="147"/>
      <c r="F59" s="148"/>
      <c r="G59" s="148"/>
      <c r="H59" s="148"/>
      <c r="I59" s="111"/>
      <c r="J59" s="111"/>
      <c r="K59" s="111"/>
    </row>
    <row r="60" spans="1:11" ht="15.75" x14ac:dyDescent="0.25">
      <c r="A60" s="870"/>
      <c r="B60" s="26" t="s">
        <v>69</v>
      </c>
      <c r="C60" s="217"/>
      <c r="D60" s="217"/>
      <c r="E60" s="147"/>
      <c r="F60" s="148"/>
      <c r="G60" s="148"/>
      <c r="H60" s="148"/>
      <c r="I60" s="111"/>
      <c r="J60" s="111"/>
      <c r="K60" s="111"/>
    </row>
    <row r="61" spans="1:11" ht="15.75" x14ac:dyDescent="0.25">
      <c r="A61" s="870"/>
      <c r="B61" s="26" t="s">
        <v>70</v>
      </c>
      <c r="C61" s="217"/>
      <c r="D61" s="217"/>
      <c r="E61" s="147"/>
      <c r="F61" s="148"/>
      <c r="G61" s="148"/>
      <c r="H61" s="148"/>
      <c r="I61" s="111"/>
      <c r="J61" s="111"/>
      <c r="K61" s="111"/>
    </row>
    <row r="62" spans="1:11" ht="15.75" x14ac:dyDescent="0.25">
      <c r="A62" s="870"/>
      <c r="B62" s="26" t="s">
        <v>158</v>
      </c>
      <c r="C62" s="217"/>
      <c r="D62" s="217"/>
      <c r="E62" s="147"/>
      <c r="F62" s="148"/>
      <c r="G62" s="148"/>
      <c r="H62" s="148"/>
      <c r="I62" s="111"/>
      <c r="J62" s="111"/>
      <c r="K62" s="111"/>
    </row>
    <row r="63" spans="1:11" ht="15.75" x14ac:dyDescent="0.25">
      <c r="A63" s="775" t="s">
        <v>159</v>
      </c>
      <c r="B63" s="26" t="s">
        <v>160</v>
      </c>
      <c r="C63" s="139"/>
      <c r="D63" s="139"/>
      <c r="E63" s="139"/>
      <c r="F63" s="139"/>
      <c r="G63" s="139"/>
      <c r="H63" s="139"/>
      <c r="I63" s="111"/>
      <c r="J63" s="111"/>
      <c r="K63" s="111"/>
    </row>
    <row r="64" spans="1:11" ht="15.75" x14ac:dyDescent="0.25">
      <c r="A64" s="777"/>
      <c r="B64" s="282" t="s">
        <v>74</v>
      </c>
      <c r="C64" s="139"/>
      <c r="D64" s="139"/>
      <c r="E64" s="139"/>
      <c r="F64" s="139"/>
      <c r="G64" s="139"/>
      <c r="H64" s="139"/>
      <c r="I64" s="111"/>
      <c r="J64" s="111"/>
      <c r="K64" s="111"/>
    </row>
    <row r="65" spans="1:11" ht="15.75" x14ac:dyDescent="0.25">
      <c r="A65" s="776"/>
      <c r="B65" s="26" t="s">
        <v>161</v>
      </c>
      <c r="C65" s="139"/>
      <c r="D65" s="139"/>
      <c r="E65" s="139"/>
      <c r="F65" s="139"/>
      <c r="G65" s="139"/>
      <c r="H65" s="139"/>
      <c r="I65" s="111"/>
      <c r="J65" s="111"/>
      <c r="K65" s="111"/>
    </row>
    <row r="66" spans="1:11" ht="15.75" x14ac:dyDescent="0.25">
      <c r="A66" s="881" t="s">
        <v>265</v>
      </c>
      <c r="B66" s="881"/>
      <c r="C66" s="344">
        <v>2</v>
      </c>
      <c r="D66" s="344">
        <v>90</v>
      </c>
      <c r="E66" s="410">
        <v>96.666666666666671</v>
      </c>
      <c r="F66" s="303">
        <v>39.846743295019152</v>
      </c>
      <c r="G66" s="303">
        <v>7</v>
      </c>
      <c r="H66" s="303">
        <v>69.090909090909093</v>
      </c>
      <c r="I66" s="111"/>
      <c r="J66" s="111"/>
      <c r="K66" s="111"/>
    </row>
    <row r="67" spans="1:11" ht="15.75" x14ac:dyDescent="0.25">
      <c r="A67" s="324" t="s">
        <v>163</v>
      </c>
      <c r="B67" s="26" t="s">
        <v>164</v>
      </c>
      <c r="C67" s="217"/>
      <c r="D67" s="217"/>
      <c r="E67" s="147"/>
      <c r="F67" s="148"/>
      <c r="G67" s="148"/>
      <c r="H67" s="148"/>
      <c r="I67" s="111"/>
      <c r="J67" s="111"/>
      <c r="K67" s="111"/>
    </row>
    <row r="68" spans="1:11" ht="15.75" x14ac:dyDescent="0.25">
      <c r="A68" s="870" t="s">
        <v>78</v>
      </c>
      <c r="B68" s="26" t="s">
        <v>165</v>
      </c>
      <c r="C68" s="217"/>
      <c r="D68" s="217"/>
      <c r="E68" s="147"/>
      <c r="F68" s="148"/>
      <c r="G68" s="148"/>
      <c r="H68" s="148"/>
      <c r="I68" s="111"/>
      <c r="J68" s="111"/>
      <c r="K68" s="111"/>
    </row>
    <row r="69" spans="1:11" ht="15.75" x14ac:dyDescent="0.25">
      <c r="A69" s="870"/>
      <c r="B69" s="26" t="s">
        <v>80</v>
      </c>
      <c r="C69" s="217"/>
      <c r="D69" s="217"/>
      <c r="E69" s="147"/>
      <c r="F69" s="148"/>
      <c r="G69" s="148"/>
      <c r="H69" s="148"/>
      <c r="I69" s="111"/>
      <c r="J69" s="111"/>
      <c r="K69" s="111"/>
    </row>
    <row r="70" spans="1:11" ht="15.75" x14ac:dyDescent="0.25">
      <c r="A70" s="870" t="s">
        <v>81</v>
      </c>
      <c r="B70" s="26" t="s">
        <v>82</v>
      </c>
      <c r="C70" s="217"/>
      <c r="D70" s="217"/>
      <c r="E70" s="147"/>
      <c r="F70" s="148"/>
      <c r="G70" s="148"/>
      <c r="H70" s="148"/>
      <c r="I70" s="111"/>
      <c r="J70" s="111"/>
      <c r="K70" s="111"/>
    </row>
    <row r="71" spans="1:11" ht="15.75" x14ac:dyDescent="0.25">
      <c r="A71" s="870"/>
      <c r="B71" s="26" t="s">
        <v>83</v>
      </c>
      <c r="C71" s="217"/>
      <c r="D71" s="217"/>
      <c r="E71" s="147"/>
      <c r="F71" s="148"/>
      <c r="G71" s="148"/>
      <c r="H71" s="148"/>
      <c r="I71" s="111"/>
      <c r="J71" s="111"/>
      <c r="K71" s="111"/>
    </row>
    <row r="72" spans="1:11" ht="15.75" x14ac:dyDescent="0.25">
      <c r="A72" s="771" t="s">
        <v>84</v>
      </c>
      <c r="B72" s="282" t="s">
        <v>85</v>
      </c>
      <c r="C72" s="220">
        <v>1</v>
      </c>
      <c r="D72" s="220">
        <v>30</v>
      </c>
      <c r="E72" s="145">
        <v>92.222222222222229</v>
      </c>
      <c r="F72" s="153">
        <v>25.301204819277107</v>
      </c>
      <c r="G72" s="153">
        <v>3</v>
      </c>
      <c r="H72" s="153">
        <v>0</v>
      </c>
      <c r="I72" s="111"/>
      <c r="J72" s="111"/>
      <c r="K72" s="111"/>
    </row>
    <row r="73" spans="1:11" ht="15.75" x14ac:dyDescent="0.25">
      <c r="A73" s="771"/>
      <c r="B73" s="26" t="s">
        <v>86</v>
      </c>
      <c r="C73" s="139"/>
      <c r="D73" s="139"/>
      <c r="E73" s="139"/>
      <c r="F73" s="139"/>
      <c r="G73" s="139"/>
      <c r="H73" s="139"/>
      <c r="I73" s="111"/>
      <c r="J73" s="111"/>
      <c r="K73" s="111"/>
    </row>
    <row r="74" spans="1:11" ht="15.75" x14ac:dyDescent="0.25">
      <c r="A74" s="870" t="s">
        <v>87</v>
      </c>
      <c r="B74" s="26" t="s">
        <v>88</v>
      </c>
      <c r="C74" s="217"/>
      <c r="D74" s="217"/>
      <c r="E74" s="147"/>
      <c r="F74" s="148"/>
      <c r="G74" s="148"/>
      <c r="H74" s="148"/>
      <c r="I74" s="111"/>
      <c r="J74" s="111"/>
      <c r="K74" s="111"/>
    </row>
    <row r="75" spans="1:11" ht="15.75" x14ac:dyDescent="0.25">
      <c r="A75" s="870"/>
      <c r="B75" s="26" t="s">
        <v>89</v>
      </c>
      <c r="C75" s="217"/>
      <c r="D75" s="217"/>
      <c r="E75" s="147"/>
      <c r="F75" s="148"/>
      <c r="G75" s="148"/>
      <c r="H75" s="148"/>
      <c r="I75" s="111"/>
      <c r="J75" s="111"/>
      <c r="K75" s="111"/>
    </row>
    <row r="76" spans="1:11" ht="15.75" x14ac:dyDescent="0.25">
      <c r="A76" s="870"/>
      <c r="B76" s="26" t="s">
        <v>90</v>
      </c>
      <c r="C76" s="217"/>
      <c r="D76" s="217"/>
      <c r="E76" s="147"/>
      <c r="F76" s="148"/>
      <c r="G76" s="148"/>
      <c r="H76" s="148"/>
      <c r="I76" s="111"/>
      <c r="J76" s="111"/>
      <c r="K76" s="111"/>
    </row>
    <row r="77" spans="1:11" ht="15.75" x14ac:dyDescent="0.25">
      <c r="A77" s="870"/>
      <c r="B77" s="26" t="s">
        <v>166</v>
      </c>
      <c r="C77" s="217"/>
      <c r="D77" s="217"/>
      <c r="E77" s="147"/>
      <c r="F77" s="148"/>
      <c r="G77" s="148"/>
      <c r="H77" s="148"/>
      <c r="I77" s="111"/>
      <c r="J77" s="111"/>
      <c r="K77" s="111"/>
    </row>
    <row r="78" spans="1:11" ht="15.75" x14ac:dyDescent="0.25">
      <c r="A78" s="771" t="s">
        <v>167</v>
      </c>
      <c r="B78" s="26" t="s">
        <v>93</v>
      </c>
      <c r="C78" s="139"/>
      <c r="D78" s="139"/>
      <c r="E78" s="139"/>
      <c r="F78" s="139"/>
      <c r="G78" s="139"/>
      <c r="H78" s="139"/>
      <c r="I78" s="111"/>
      <c r="J78" s="111"/>
      <c r="K78" s="111"/>
    </row>
    <row r="79" spans="1:11" ht="15.75" x14ac:dyDescent="0.25">
      <c r="A79" s="771"/>
      <c r="B79" s="282" t="s">
        <v>168</v>
      </c>
      <c r="C79" s="220">
        <v>1</v>
      </c>
      <c r="D79" s="220">
        <v>30</v>
      </c>
      <c r="E79" s="145">
        <v>100</v>
      </c>
      <c r="F79" s="153">
        <v>54.444444444444443</v>
      </c>
      <c r="G79" s="153">
        <v>3</v>
      </c>
      <c r="H79" s="153">
        <v>100</v>
      </c>
      <c r="I79" s="111"/>
      <c r="J79" s="111"/>
      <c r="K79" s="111"/>
    </row>
    <row r="80" spans="1:11" ht="15.75" x14ac:dyDescent="0.25">
      <c r="A80" s="771"/>
      <c r="B80" s="26" t="s">
        <v>169</v>
      </c>
      <c r="C80" s="139"/>
      <c r="D80" s="139"/>
      <c r="E80" s="139"/>
      <c r="F80" s="139"/>
      <c r="G80" s="139"/>
      <c r="H80" s="139"/>
      <c r="I80" s="111"/>
      <c r="J80" s="111"/>
      <c r="K80" s="111"/>
    </row>
    <row r="81" spans="1:11" ht="15.75" x14ac:dyDescent="0.25">
      <c r="A81" s="771" t="s">
        <v>170</v>
      </c>
      <c r="B81" s="26" t="s">
        <v>171</v>
      </c>
      <c r="C81" s="139"/>
      <c r="D81" s="139"/>
      <c r="E81" s="139"/>
      <c r="F81" s="139"/>
      <c r="G81" s="139"/>
      <c r="H81" s="139"/>
      <c r="I81" s="111"/>
      <c r="J81" s="111"/>
      <c r="K81" s="111"/>
    </row>
    <row r="82" spans="1:11" ht="15.75" x14ac:dyDescent="0.25">
      <c r="A82" s="771"/>
      <c r="B82" s="282" t="s">
        <v>172</v>
      </c>
      <c r="C82" s="142">
        <v>1</v>
      </c>
      <c r="D82" s="142">
        <v>30</v>
      </c>
      <c r="E82" s="145">
        <v>96.666666666666671</v>
      </c>
      <c r="F82" s="153">
        <v>51.724137931034484</v>
      </c>
      <c r="G82" s="153">
        <v>35.333333333333336</v>
      </c>
      <c r="H82" s="153">
        <v>100</v>
      </c>
      <c r="I82" s="111"/>
      <c r="J82" s="111"/>
      <c r="K82" s="111"/>
    </row>
    <row r="83" spans="1:11" ht="15.75" x14ac:dyDescent="0.25">
      <c r="A83" s="771"/>
      <c r="B83" s="26" t="s">
        <v>173</v>
      </c>
      <c r="C83" s="139"/>
      <c r="D83" s="139"/>
      <c r="E83" s="139"/>
      <c r="F83" s="139"/>
      <c r="G83" s="139"/>
      <c r="H83" s="139"/>
      <c r="I83" s="111"/>
      <c r="J83" s="111"/>
      <c r="K83" s="111"/>
    </row>
    <row r="84" spans="1:11" ht="15.75" x14ac:dyDescent="0.25">
      <c r="A84" s="881" t="s">
        <v>265</v>
      </c>
      <c r="B84" s="881"/>
      <c r="C84" s="344">
        <v>3</v>
      </c>
      <c r="D84" s="344">
        <v>90</v>
      </c>
      <c r="E84" s="410">
        <v>96.296296296296305</v>
      </c>
      <c r="F84" s="303">
        <v>44.230769230769226</v>
      </c>
      <c r="G84" s="303">
        <v>41.333333333333336</v>
      </c>
      <c r="H84" s="303">
        <v>69.863013698630141</v>
      </c>
      <c r="I84" s="111"/>
      <c r="J84" s="111"/>
      <c r="K84" s="111"/>
    </row>
    <row r="85" spans="1:11" ht="15.75" x14ac:dyDescent="0.25">
      <c r="A85" s="870" t="s">
        <v>100</v>
      </c>
      <c r="B85" s="26" t="s">
        <v>101</v>
      </c>
      <c r="C85" s="217"/>
      <c r="D85" s="217"/>
      <c r="E85" s="147"/>
      <c r="F85" s="148"/>
      <c r="G85" s="148"/>
      <c r="H85" s="148"/>
      <c r="I85" s="111"/>
      <c r="J85" s="111"/>
      <c r="K85" s="111"/>
    </row>
    <row r="86" spans="1:11" ht="15.75" x14ac:dyDescent="0.25">
      <c r="A86" s="870"/>
      <c r="B86" s="26" t="s">
        <v>102</v>
      </c>
      <c r="C86" s="217"/>
      <c r="D86" s="217"/>
      <c r="E86" s="147"/>
      <c r="F86" s="148"/>
      <c r="G86" s="148"/>
      <c r="H86" s="148"/>
      <c r="I86" s="111"/>
      <c r="J86" s="111"/>
      <c r="K86" s="111"/>
    </row>
    <row r="87" spans="1:11" ht="15.75" x14ac:dyDescent="0.25">
      <c r="A87" s="870"/>
      <c r="B87" s="26" t="s">
        <v>103</v>
      </c>
      <c r="C87" s="217"/>
      <c r="D87" s="217"/>
      <c r="E87" s="147"/>
      <c r="F87" s="148"/>
      <c r="G87" s="148"/>
      <c r="H87" s="148"/>
      <c r="I87" s="111"/>
      <c r="J87" s="111"/>
      <c r="K87" s="111"/>
    </row>
    <row r="88" spans="1:11" ht="15.75" x14ac:dyDescent="0.25">
      <c r="A88" s="324" t="s">
        <v>104</v>
      </c>
      <c r="B88" s="26" t="s">
        <v>105</v>
      </c>
      <c r="C88" s="217"/>
      <c r="D88" s="217"/>
      <c r="E88" s="147"/>
      <c r="F88" s="148"/>
      <c r="G88" s="148"/>
      <c r="H88" s="148"/>
      <c r="I88" s="111"/>
      <c r="J88" s="111"/>
      <c r="K88" s="111"/>
    </row>
    <row r="89" spans="1:11" ht="15.75" x14ac:dyDescent="0.25">
      <c r="A89" s="771" t="s">
        <v>175</v>
      </c>
      <c r="B89" s="26" t="s">
        <v>107</v>
      </c>
      <c r="C89" s="142"/>
      <c r="D89" s="142"/>
      <c r="E89" s="142"/>
      <c r="F89" s="142"/>
      <c r="G89" s="142"/>
      <c r="H89" s="142"/>
      <c r="I89" s="111"/>
      <c r="J89" s="111"/>
      <c r="K89" s="111"/>
    </row>
    <row r="90" spans="1:11" ht="15.75" x14ac:dyDescent="0.25">
      <c r="A90" s="771"/>
      <c r="B90" s="26" t="s">
        <v>108</v>
      </c>
      <c r="C90" s="142"/>
      <c r="D90" s="142"/>
      <c r="E90" s="142"/>
      <c r="F90" s="142"/>
      <c r="G90" s="142"/>
      <c r="H90" s="142"/>
      <c r="I90" s="111"/>
      <c r="J90" s="111"/>
      <c r="K90" s="111"/>
    </row>
    <row r="91" spans="1:11" ht="15.75" x14ac:dyDescent="0.25">
      <c r="A91" s="771"/>
      <c r="B91" s="282" t="s">
        <v>176</v>
      </c>
      <c r="C91" s="142">
        <v>1</v>
      </c>
      <c r="D91" s="142">
        <v>30</v>
      </c>
      <c r="E91" s="142">
        <v>94</v>
      </c>
      <c r="F91" s="153">
        <v>28.235294117647058</v>
      </c>
      <c r="G91" s="153">
        <v>1.3333333333333333</v>
      </c>
      <c r="H91" s="142">
        <v>0</v>
      </c>
      <c r="I91" s="111"/>
      <c r="J91" s="111"/>
      <c r="K91" s="111"/>
    </row>
    <row r="92" spans="1:11" ht="15.75" x14ac:dyDescent="0.25">
      <c r="A92" s="881" t="s">
        <v>265</v>
      </c>
      <c r="B92" s="881"/>
      <c r="C92" s="344">
        <v>1</v>
      </c>
      <c r="D92" s="344">
        <v>30</v>
      </c>
      <c r="E92" s="410">
        <v>94.444444444444443</v>
      </c>
      <c r="F92" s="411">
        <v>28.235294117647058</v>
      </c>
      <c r="G92" s="411">
        <v>1.3333333333333333</v>
      </c>
      <c r="H92" s="411">
        <v>0</v>
      </c>
      <c r="I92" s="111"/>
      <c r="J92" s="111"/>
      <c r="K92" s="111"/>
    </row>
    <row r="93" spans="1:11" ht="15.75" x14ac:dyDescent="0.25">
      <c r="A93" s="771" t="s">
        <v>110</v>
      </c>
      <c r="B93" s="26" t="s">
        <v>111</v>
      </c>
      <c r="C93" s="142"/>
      <c r="D93" s="142"/>
      <c r="E93" s="142"/>
      <c r="F93" s="142"/>
      <c r="G93" s="142"/>
      <c r="H93" s="142"/>
      <c r="I93" s="111"/>
      <c r="J93" s="111"/>
      <c r="K93" s="111"/>
    </row>
    <row r="94" spans="1:11" ht="15.75" x14ac:dyDescent="0.25">
      <c r="A94" s="771"/>
      <c r="B94" s="282" t="s">
        <v>112</v>
      </c>
      <c r="C94" s="220">
        <v>1</v>
      </c>
      <c r="D94" s="220">
        <v>30</v>
      </c>
      <c r="E94" s="145">
        <v>100</v>
      </c>
      <c r="F94" s="153">
        <v>48.888888888888886</v>
      </c>
      <c r="G94" s="153">
        <v>0.66666666666666663</v>
      </c>
      <c r="H94" s="153">
        <v>23.076923076923077</v>
      </c>
      <c r="I94" s="111"/>
      <c r="J94" s="111"/>
      <c r="K94" s="111"/>
    </row>
    <row r="95" spans="1:11" ht="15.75" x14ac:dyDescent="0.25">
      <c r="A95" s="771"/>
      <c r="B95" s="26" t="s">
        <v>178</v>
      </c>
      <c r="C95" s="142"/>
      <c r="D95" s="142"/>
      <c r="E95" s="142"/>
      <c r="F95" s="142"/>
      <c r="G95" s="142"/>
      <c r="H95" s="142"/>
      <c r="I95" s="111"/>
      <c r="J95" s="111"/>
      <c r="K95" s="111"/>
    </row>
    <row r="96" spans="1:11" ht="15.75" x14ac:dyDescent="0.25">
      <c r="A96" s="771" t="s">
        <v>114</v>
      </c>
      <c r="B96" s="26" t="s">
        <v>179</v>
      </c>
      <c r="C96" s="142"/>
      <c r="D96" s="142"/>
      <c r="E96" s="145"/>
      <c r="F96" s="153"/>
      <c r="G96" s="153"/>
      <c r="H96" s="153"/>
      <c r="I96" s="111"/>
      <c r="J96" s="111"/>
      <c r="K96" s="111"/>
    </row>
    <row r="97" spans="1:110" ht="15.75" x14ac:dyDescent="0.25">
      <c r="A97" s="771"/>
      <c r="B97" s="282" t="s">
        <v>116</v>
      </c>
      <c r="C97" s="142">
        <v>1</v>
      </c>
      <c r="D97" s="142">
        <v>30</v>
      </c>
      <c r="E97" s="145">
        <v>100</v>
      </c>
      <c r="F97" s="153">
        <v>20</v>
      </c>
      <c r="G97" s="153">
        <v>3.3333333333333335</v>
      </c>
      <c r="H97" s="153">
        <v>33.333333333333329</v>
      </c>
      <c r="I97" s="111"/>
      <c r="J97" s="111"/>
      <c r="K97" s="111"/>
    </row>
    <row r="98" spans="1:110" ht="15.75" x14ac:dyDescent="0.25">
      <c r="A98" s="771"/>
      <c r="B98" s="26" t="s">
        <v>117</v>
      </c>
      <c r="C98" s="142"/>
      <c r="D98" s="142"/>
      <c r="E98" s="145"/>
      <c r="F98" s="153"/>
      <c r="G98" s="153"/>
      <c r="H98" s="153"/>
      <c r="I98" s="111"/>
      <c r="J98" s="111"/>
      <c r="K98" s="111"/>
    </row>
    <row r="99" spans="1:110" ht="15.75" x14ac:dyDescent="0.25">
      <c r="A99" s="870" t="s">
        <v>180</v>
      </c>
      <c r="B99" s="26" t="s">
        <v>181</v>
      </c>
      <c r="C99" s="217"/>
      <c r="D99" s="217"/>
      <c r="E99" s="147"/>
      <c r="F99" s="148"/>
      <c r="G99" s="148"/>
      <c r="H99" s="148"/>
      <c r="I99" s="111"/>
      <c r="J99" s="111"/>
      <c r="K99" s="111"/>
    </row>
    <row r="100" spans="1:110" ht="15.75" x14ac:dyDescent="0.25">
      <c r="A100" s="870"/>
      <c r="B100" s="26" t="s">
        <v>120</v>
      </c>
      <c r="C100" s="217"/>
      <c r="D100" s="217"/>
      <c r="E100" s="147"/>
      <c r="F100" s="148"/>
      <c r="G100" s="148"/>
      <c r="H100" s="148"/>
      <c r="I100" s="111"/>
      <c r="J100" s="111"/>
      <c r="K100" s="111"/>
    </row>
    <row r="101" spans="1:110" ht="15.75" x14ac:dyDescent="0.25">
      <c r="A101" s="870" t="s">
        <v>121</v>
      </c>
      <c r="B101" s="26" t="s">
        <v>182</v>
      </c>
      <c r="C101" s="217"/>
      <c r="D101" s="217"/>
      <c r="E101" s="147"/>
      <c r="F101" s="148"/>
      <c r="G101" s="148"/>
      <c r="H101" s="148"/>
      <c r="I101" s="111"/>
      <c r="J101" s="111"/>
      <c r="K101" s="111"/>
    </row>
    <row r="102" spans="1:110" ht="15.75" x14ac:dyDescent="0.25">
      <c r="A102" s="870"/>
      <c r="B102" s="26" t="s">
        <v>183</v>
      </c>
      <c r="C102" s="217"/>
      <c r="D102" s="217"/>
      <c r="E102" s="147"/>
      <c r="F102" s="148"/>
      <c r="G102" s="148"/>
      <c r="H102" s="148"/>
      <c r="I102" s="111"/>
      <c r="J102" s="111"/>
      <c r="K102" s="111"/>
    </row>
    <row r="103" spans="1:110" ht="15.75" x14ac:dyDescent="0.25">
      <c r="A103" s="771" t="s">
        <v>124</v>
      </c>
      <c r="B103" s="282" t="s">
        <v>125</v>
      </c>
      <c r="C103" s="142">
        <v>1</v>
      </c>
      <c r="D103" s="142">
        <v>30</v>
      </c>
      <c r="E103" s="145">
        <v>100</v>
      </c>
      <c r="F103" s="153">
        <v>30</v>
      </c>
      <c r="G103" s="153">
        <v>0</v>
      </c>
      <c r="H103" s="153">
        <v>11.428571428571429</v>
      </c>
      <c r="I103" s="111"/>
      <c r="J103" s="111"/>
      <c r="K103" s="111"/>
    </row>
    <row r="104" spans="1:110" ht="15.75" x14ac:dyDescent="0.25">
      <c r="A104" s="771"/>
      <c r="B104" s="26" t="s">
        <v>126</v>
      </c>
      <c r="C104" s="142"/>
      <c r="D104" s="142"/>
      <c r="E104" s="145"/>
      <c r="F104" s="153"/>
      <c r="G104" s="153"/>
      <c r="H104" s="153"/>
      <c r="I104" s="111"/>
      <c r="J104" s="111"/>
      <c r="K104" s="111"/>
    </row>
    <row r="105" spans="1:110" ht="15.75" x14ac:dyDescent="0.25">
      <c r="A105" s="870" t="s">
        <v>127</v>
      </c>
      <c r="B105" s="26" t="s">
        <v>128</v>
      </c>
      <c r="C105" s="217"/>
      <c r="D105" s="217"/>
      <c r="E105" s="147"/>
      <c r="F105" s="148"/>
      <c r="G105" s="148"/>
      <c r="H105" s="148"/>
      <c r="I105" s="111"/>
      <c r="J105" s="111"/>
      <c r="K105" s="111"/>
    </row>
    <row r="106" spans="1:110" ht="15.75" x14ac:dyDescent="0.25">
      <c r="A106" s="870"/>
      <c r="B106" s="26" t="s">
        <v>129</v>
      </c>
      <c r="C106" s="217"/>
      <c r="D106" s="217"/>
      <c r="E106" s="147"/>
      <c r="F106" s="148"/>
      <c r="G106" s="148"/>
      <c r="H106" s="148"/>
      <c r="I106" s="111"/>
      <c r="J106" s="111"/>
      <c r="K106" s="111"/>
    </row>
    <row r="107" spans="1:110" ht="15.75" x14ac:dyDescent="0.25">
      <c r="A107" s="870"/>
      <c r="B107" s="26" t="s">
        <v>184</v>
      </c>
      <c r="C107" s="217"/>
      <c r="D107" s="217"/>
      <c r="E107" s="147"/>
      <c r="F107" s="148"/>
      <c r="G107" s="148"/>
      <c r="H107" s="148"/>
      <c r="I107" s="111"/>
      <c r="J107" s="111"/>
      <c r="K107" s="111"/>
    </row>
    <row r="108" spans="1:110" ht="15.75" x14ac:dyDescent="0.25">
      <c r="A108" s="881" t="s">
        <v>265</v>
      </c>
      <c r="B108" s="881"/>
      <c r="C108" s="344">
        <v>3</v>
      </c>
      <c r="D108" s="344">
        <v>90</v>
      </c>
      <c r="E108" s="410">
        <v>100</v>
      </c>
      <c r="F108" s="303">
        <v>32.962962962962962</v>
      </c>
      <c r="G108" s="303">
        <v>4</v>
      </c>
      <c r="H108" s="303">
        <v>17.543859649122805</v>
      </c>
      <c r="I108" s="113"/>
      <c r="J108" s="113"/>
      <c r="K108" s="113"/>
    </row>
    <row r="109" spans="1:110" ht="15.75" x14ac:dyDescent="0.25">
      <c r="A109" s="881" t="s">
        <v>131</v>
      </c>
      <c r="B109" s="881"/>
      <c r="C109" s="306">
        <v>14</v>
      </c>
      <c r="D109" s="306">
        <v>480</v>
      </c>
      <c r="E109" s="410">
        <v>97.6388888888889</v>
      </c>
      <c r="F109" s="303">
        <v>33.784746970776908</v>
      </c>
      <c r="G109" s="303">
        <v>82.333333333333343</v>
      </c>
      <c r="H109" s="303">
        <v>36.043360433604335</v>
      </c>
      <c r="I109" s="113"/>
      <c r="J109" s="113"/>
      <c r="K109" s="113"/>
    </row>
    <row r="110" spans="1:110" s="2" customFormat="1" x14ac:dyDescent="0.25">
      <c r="A110" s="555" t="s">
        <v>186</v>
      </c>
      <c r="B110" s="465" t="s">
        <v>401</v>
      </c>
      <c r="C110" s="11"/>
      <c r="D110" s="11"/>
      <c r="E110" s="11"/>
      <c r="F110" s="8"/>
      <c r="G110" s="111"/>
      <c r="H110" s="111"/>
      <c r="I110" s="111"/>
      <c r="J110" s="111"/>
      <c r="K110" s="111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</row>
    <row r="111" spans="1:110" s="272" customFormat="1" x14ac:dyDescent="0.25">
      <c r="A111" s="179" t="s">
        <v>324</v>
      </c>
      <c r="B111" s="466" t="s">
        <v>364</v>
      </c>
      <c r="C111" s="178"/>
      <c r="D111" s="178"/>
      <c r="E111" s="178"/>
      <c r="F111" s="190"/>
      <c r="G111" s="178"/>
      <c r="H111" s="178"/>
      <c r="I111" s="178"/>
      <c r="J111" s="178"/>
      <c r="K111" s="178"/>
    </row>
    <row r="112" spans="1:110" x14ac:dyDescent="0.25">
      <c r="A112" s="111"/>
      <c r="B112" s="113"/>
      <c r="C112" s="111"/>
      <c r="D112" s="111"/>
      <c r="E112" s="703"/>
      <c r="F112" s="111"/>
      <c r="G112" s="111"/>
      <c r="H112" s="111"/>
      <c r="I112" s="111"/>
      <c r="J112" s="111"/>
      <c r="K112" s="111"/>
    </row>
  </sheetData>
  <mergeCells count="47"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  <mergeCell ref="A24:B24"/>
    <mergeCell ref="A25:A29"/>
    <mergeCell ref="A30:A35"/>
    <mergeCell ref="A72:A73"/>
    <mergeCell ref="A74:A77"/>
    <mergeCell ref="A70:A71"/>
    <mergeCell ref="A96:A98"/>
    <mergeCell ref="A99:A100"/>
    <mergeCell ref="A101:A102"/>
    <mergeCell ref="A103:A104"/>
    <mergeCell ref="A81:A83"/>
    <mergeCell ref="A84:B84"/>
    <mergeCell ref="A85:A87"/>
    <mergeCell ref="A89:A91"/>
    <mergeCell ref="A92:B92"/>
    <mergeCell ref="A93:A95"/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F124"/>
  <sheetViews>
    <sheetView topLeftCell="A28" zoomScale="75" zoomScaleNormal="75" workbookViewId="0">
      <selection activeCell="I22" sqref="I22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957" t="s">
        <v>399</v>
      </c>
      <c r="B1" s="957"/>
      <c r="C1" s="957"/>
      <c r="D1" s="957"/>
      <c r="E1" s="957"/>
      <c r="F1" s="957"/>
      <c r="G1" s="957"/>
      <c r="H1" s="957"/>
      <c r="I1" s="957"/>
      <c r="J1" s="957"/>
      <c r="K1" s="111"/>
      <c r="L1" s="111"/>
      <c r="M1" s="111"/>
    </row>
    <row r="2" spans="1:14" s="68" customFormat="1" ht="27.75" customHeight="1" x14ac:dyDescent="0.25">
      <c r="A2" s="1043" t="s">
        <v>254</v>
      </c>
      <c r="B2" s="1043"/>
      <c r="C2" s="1043"/>
      <c r="D2" s="1043"/>
      <c r="E2" s="1043"/>
      <c r="F2" s="1043"/>
      <c r="G2" s="1043"/>
      <c r="H2" s="1043"/>
      <c r="I2" s="1043"/>
      <c r="J2" s="1043"/>
      <c r="K2" s="64"/>
      <c r="L2" s="498" t="s">
        <v>404</v>
      </c>
      <c r="M2" s="64"/>
      <c r="N2" s="64"/>
    </row>
    <row r="3" spans="1:14" ht="48.75" customHeight="1" x14ac:dyDescent="0.25">
      <c r="A3" s="1028" t="s">
        <v>141</v>
      </c>
      <c r="B3" s="1028" t="s">
        <v>1</v>
      </c>
      <c r="C3" s="1028" t="s">
        <v>2</v>
      </c>
      <c r="D3" s="1028" t="s">
        <v>219</v>
      </c>
      <c r="E3" s="1028" t="s">
        <v>133</v>
      </c>
      <c r="F3" s="1028" t="s">
        <v>231</v>
      </c>
      <c r="G3" s="1028" t="s">
        <v>320</v>
      </c>
      <c r="H3" s="1028" t="s">
        <v>248</v>
      </c>
      <c r="I3" s="1028" t="s">
        <v>249</v>
      </c>
      <c r="J3" s="1028" t="s">
        <v>250</v>
      </c>
      <c r="K3" s="111"/>
      <c r="L3" s="1042" t="s">
        <v>359</v>
      </c>
      <c r="M3" s="111"/>
      <c r="N3" s="111"/>
    </row>
    <row r="4" spans="1:14" s="2" customFormat="1" ht="27.75" customHeight="1" x14ac:dyDescent="0.25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11"/>
      <c r="L4" s="1042"/>
      <c r="M4" s="111"/>
      <c r="N4" s="111"/>
    </row>
    <row r="5" spans="1:14" ht="35.25" customHeight="1" x14ac:dyDescent="0.25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11"/>
      <c r="L5" s="1042"/>
      <c r="M5" s="111"/>
      <c r="N5" s="111"/>
    </row>
    <row r="6" spans="1:14" ht="31.5" customHeight="1" x14ac:dyDescent="0.25">
      <c r="A6" s="904"/>
      <c r="B6" s="904"/>
      <c r="C6" s="904"/>
      <c r="D6" s="904"/>
      <c r="E6" s="904"/>
      <c r="F6" s="904"/>
      <c r="G6" s="904"/>
      <c r="H6" s="904"/>
      <c r="I6" s="904"/>
      <c r="J6" s="904"/>
      <c r="K6" s="111"/>
      <c r="L6" s="1042"/>
      <c r="M6" s="111"/>
      <c r="N6" s="111"/>
    </row>
    <row r="7" spans="1:14" ht="15.75" x14ac:dyDescent="0.25">
      <c r="A7" s="775" t="s">
        <v>143</v>
      </c>
      <c r="B7" s="1030" t="s">
        <v>4</v>
      </c>
      <c r="C7" s="96" t="s">
        <v>5</v>
      </c>
      <c r="D7" s="97"/>
      <c r="E7" s="97"/>
      <c r="F7" s="98"/>
      <c r="G7" s="98"/>
      <c r="H7" s="98"/>
      <c r="I7" s="98"/>
      <c r="J7" s="98"/>
      <c r="K7" s="111"/>
      <c r="L7" s="483"/>
      <c r="M7" s="111"/>
      <c r="N7" s="111"/>
    </row>
    <row r="8" spans="1:14" ht="15.75" x14ac:dyDescent="0.25">
      <c r="A8" s="777"/>
      <c r="B8" s="1031"/>
      <c r="C8" s="26" t="s">
        <v>6</v>
      </c>
      <c r="D8" s="94"/>
      <c r="E8" s="94"/>
      <c r="F8" s="98"/>
      <c r="G8" s="98"/>
      <c r="H8" s="98"/>
      <c r="I8" s="98"/>
      <c r="J8" s="98"/>
      <c r="K8" s="111"/>
      <c r="L8" s="483"/>
      <c r="M8" s="111"/>
      <c r="N8" s="111"/>
    </row>
    <row r="9" spans="1:14" ht="15.75" x14ac:dyDescent="0.25">
      <c r="A9" s="777"/>
      <c r="B9" s="1030" t="s">
        <v>7</v>
      </c>
      <c r="C9" s="26" t="s">
        <v>8</v>
      </c>
      <c r="D9" s="94"/>
      <c r="E9" s="94"/>
      <c r="F9" s="98"/>
      <c r="G9" s="98"/>
      <c r="H9" s="98"/>
      <c r="I9" s="98"/>
      <c r="J9" s="98"/>
      <c r="K9" s="111"/>
      <c r="L9" s="483"/>
      <c r="M9" s="111"/>
      <c r="N9" s="111"/>
    </row>
    <row r="10" spans="1:14" ht="15.75" x14ac:dyDescent="0.25">
      <c r="A10" s="777"/>
      <c r="B10" s="1038"/>
      <c r="C10" s="26" t="s">
        <v>9</v>
      </c>
      <c r="D10" s="94"/>
      <c r="E10" s="94"/>
      <c r="F10" s="98"/>
      <c r="G10" s="98"/>
      <c r="H10" s="98"/>
      <c r="I10" s="98"/>
      <c r="J10" s="98"/>
      <c r="K10" s="111"/>
      <c r="L10" s="483"/>
      <c r="M10" s="111"/>
      <c r="N10" s="111"/>
    </row>
    <row r="11" spans="1:14" ht="15.75" x14ac:dyDescent="0.25">
      <c r="A11" s="777"/>
      <c r="B11" s="1031"/>
      <c r="C11" s="26" t="s">
        <v>10</v>
      </c>
      <c r="D11" s="94"/>
      <c r="E11" s="94"/>
      <c r="F11" s="98"/>
      <c r="G11" s="98"/>
      <c r="H11" s="98"/>
      <c r="I11" s="98"/>
      <c r="J11" s="98"/>
      <c r="K11" s="111"/>
      <c r="L11" s="483"/>
      <c r="M11" s="111"/>
      <c r="N11" s="111"/>
    </row>
    <row r="12" spans="1:14" ht="15.75" x14ac:dyDescent="0.25">
      <c r="A12" s="777"/>
      <c r="B12" s="775" t="s">
        <v>11</v>
      </c>
      <c r="C12" s="282" t="s">
        <v>245</v>
      </c>
      <c r="D12" s="70">
        <v>1</v>
      </c>
      <c r="E12" s="70">
        <v>500</v>
      </c>
      <c r="F12" s="90">
        <v>0.996</v>
      </c>
      <c r="G12" s="83">
        <v>0.59307359307359309</v>
      </c>
      <c r="H12" s="83">
        <v>0.5</v>
      </c>
      <c r="I12" s="83">
        <v>0.64896073903002305</v>
      </c>
      <c r="J12" s="83">
        <v>0.72418058132343843</v>
      </c>
      <c r="K12" s="111"/>
      <c r="L12" s="83"/>
      <c r="M12" s="111"/>
      <c r="N12" s="111"/>
    </row>
    <row r="13" spans="1:14" ht="15.75" x14ac:dyDescent="0.25">
      <c r="A13" s="777"/>
      <c r="B13" s="777"/>
      <c r="C13" s="26" t="s">
        <v>145</v>
      </c>
      <c r="D13" s="94"/>
      <c r="E13" s="94"/>
      <c r="F13" s="98"/>
      <c r="G13" s="98"/>
      <c r="H13" s="98"/>
      <c r="I13" s="98"/>
      <c r="J13" s="98"/>
      <c r="K13" s="111"/>
      <c r="L13" s="83"/>
      <c r="M13" s="111"/>
      <c r="N13" s="111"/>
    </row>
    <row r="14" spans="1:14" ht="15.75" x14ac:dyDescent="0.25">
      <c r="A14" s="776"/>
      <c r="B14" s="776"/>
      <c r="C14" s="26" t="s">
        <v>146</v>
      </c>
      <c r="D14" s="94"/>
      <c r="E14" s="94"/>
      <c r="F14" s="98"/>
      <c r="G14" s="98"/>
      <c r="H14" s="98"/>
      <c r="I14" s="98"/>
      <c r="J14" s="98"/>
      <c r="K14" s="111"/>
      <c r="L14" s="83"/>
      <c r="M14" s="111"/>
      <c r="N14" s="111"/>
    </row>
    <row r="15" spans="1:14" ht="15.75" x14ac:dyDescent="0.25">
      <c r="A15" s="1032" t="s">
        <v>147</v>
      </c>
      <c r="B15" s="1033"/>
      <c r="C15" s="1034"/>
      <c r="D15" s="414">
        <v>1</v>
      </c>
      <c r="E15" s="414">
        <v>500</v>
      </c>
      <c r="F15" s="415">
        <v>0.996</v>
      </c>
      <c r="G15" s="416">
        <v>0.59307359307359309</v>
      </c>
      <c r="H15" s="416">
        <v>0.5</v>
      </c>
      <c r="I15" s="416">
        <v>0.64896073903002305</v>
      </c>
      <c r="J15" s="416">
        <v>0.72418058132343843</v>
      </c>
      <c r="K15" s="111"/>
      <c r="L15" s="451"/>
      <c r="M15" s="111"/>
      <c r="N15" s="111"/>
    </row>
    <row r="16" spans="1:14" ht="15.75" customHeight="1" x14ac:dyDescent="0.25">
      <c r="A16" s="1035" t="s">
        <v>148</v>
      </c>
      <c r="B16" s="826" t="s">
        <v>15</v>
      </c>
      <c r="C16" s="26" t="s">
        <v>16</v>
      </c>
      <c r="D16" s="94"/>
      <c r="E16" s="94"/>
      <c r="F16" s="99"/>
      <c r="G16" s="181"/>
      <c r="H16" s="181"/>
      <c r="I16" s="181"/>
      <c r="J16" s="181"/>
      <c r="K16" s="111"/>
      <c r="L16" s="83"/>
      <c r="M16" s="111"/>
      <c r="N16" s="111"/>
    </row>
    <row r="17" spans="1:14" ht="15.75" x14ac:dyDescent="0.25">
      <c r="A17" s="1036"/>
      <c r="B17" s="827"/>
      <c r="C17" s="26" t="s">
        <v>17</v>
      </c>
      <c r="D17" s="94"/>
      <c r="E17" s="94"/>
      <c r="F17" s="99"/>
      <c r="G17" s="181"/>
      <c r="H17" s="181"/>
      <c r="I17" s="181"/>
      <c r="J17" s="181"/>
      <c r="K17" s="111"/>
      <c r="L17" s="83"/>
      <c r="M17" s="111"/>
      <c r="N17" s="111"/>
    </row>
    <row r="18" spans="1:14" ht="15.75" x14ac:dyDescent="0.25">
      <c r="A18" s="1036"/>
      <c r="B18" s="828"/>
      <c r="C18" s="26" t="s">
        <v>18</v>
      </c>
      <c r="D18" s="94"/>
      <c r="E18" s="94"/>
      <c r="F18" s="99"/>
      <c r="G18" s="181"/>
      <c r="H18" s="181"/>
      <c r="I18" s="181"/>
      <c r="J18" s="181"/>
      <c r="K18" s="111"/>
      <c r="L18" s="83"/>
      <c r="M18" s="111"/>
      <c r="N18" s="111"/>
    </row>
    <row r="19" spans="1:14" ht="15.75" x14ac:dyDescent="0.25">
      <c r="A19" s="1036"/>
      <c r="B19" s="826" t="s">
        <v>19</v>
      </c>
      <c r="C19" s="26" t="s">
        <v>20</v>
      </c>
      <c r="D19" s="94"/>
      <c r="E19" s="94"/>
      <c r="F19" s="99"/>
      <c r="G19" s="181"/>
      <c r="H19" s="181"/>
      <c r="I19" s="181"/>
      <c r="J19" s="181"/>
      <c r="K19" s="111"/>
      <c r="L19" s="83"/>
      <c r="M19" s="111"/>
      <c r="N19" s="111"/>
    </row>
    <row r="20" spans="1:14" ht="15.75" x14ac:dyDescent="0.25">
      <c r="A20" s="1036"/>
      <c r="B20" s="828"/>
      <c r="C20" s="26" t="s">
        <v>21</v>
      </c>
      <c r="D20" s="94"/>
      <c r="E20" s="94"/>
      <c r="F20" s="99"/>
      <c r="G20" s="181"/>
      <c r="H20" s="181"/>
      <c r="I20" s="181"/>
      <c r="J20" s="181"/>
      <c r="K20" s="111"/>
      <c r="L20" s="83"/>
      <c r="M20" s="111"/>
      <c r="N20" s="111"/>
    </row>
    <row r="21" spans="1:14" ht="15.75" x14ac:dyDescent="0.25">
      <c r="A21" s="1036"/>
      <c r="B21" s="1030" t="s">
        <v>22</v>
      </c>
      <c r="C21" s="26" t="s">
        <v>23</v>
      </c>
      <c r="D21" s="94"/>
      <c r="E21" s="94"/>
      <c r="F21" s="99"/>
      <c r="G21" s="181"/>
      <c r="H21" s="181"/>
      <c r="I21" s="181"/>
      <c r="J21" s="181"/>
      <c r="K21" s="111"/>
      <c r="L21" s="83"/>
      <c r="M21" s="111"/>
      <c r="N21" s="111"/>
    </row>
    <row r="22" spans="1:14" ht="15.75" x14ac:dyDescent="0.25">
      <c r="A22" s="1036"/>
      <c r="B22" s="1031"/>
      <c r="C22" s="26" t="s">
        <v>24</v>
      </c>
      <c r="D22" s="94"/>
      <c r="E22" s="94"/>
      <c r="F22" s="99"/>
      <c r="G22" s="181"/>
      <c r="H22" s="181"/>
      <c r="I22" s="181"/>
      <c r="J22" s="181"/>
      <c r="K22" s="111"/>
      <c r="L22" s="83"/>
      <c r="M22" s="111"/>
      <c r="N22" s="111"/>
    </row>
    <row r="23" spans="1:14" ht="15.75" x14ac:dyDescent="0.25">
      <c r="A23" s="1036"/>
      <c r="B23" s="1030" t="s">
        <v>25</v>
      </c>
      <c r="C23" s="26" t="s">
        <v>26</v>
      </c>
      <c r="D23" s="94"/>
      <c r="E23" s="94"/>
      <c r="F23" s="99"/>
      <c r="G23" s="181"/>
      <c r="H23" s="181"/>
      <c r="I23" s="181"/>
      <c r="J23" s="181"/>
      <c r="K23" s="111"/>
      <c r="L23" s="83"/>
      <c r="M23" s="111"/>
      <c r="N23" s="111"/>
    </row>
    <row r="24" spans="1:14" ht="15.75" x14ac:dyDescent="0.25">
      <c r="A24" s="1036"/>
      <c r="B24" s="1038"/>
      <c r="C24" s="26" t="s">
        <v>27</v>
      </c>
      <c r="D24" s="94"/>
      <c r="E24" s="94"/>
      <c r="F24" s="99"/>
      <c r="G24" s="181"/>
      <c r="H24" s="181"/>
      <c r="I24" s="181"/>
      <c r="J24" s="181"/>
      <c r="K24" s="111"/>
      <c r="L24" s="83"/>
      <c r="M24" s="111"/>
      <c r="N24" s="111"/>
    </row>
    <row r="25" spans="1:14" ht="15.75" x14ac:dyDescent="0.25">
      <c r="A25" s="1037"/>
      <c r="B25" s="1031"/>
      <c r="C25" s="26" t="s">
        <v>149</v>
      </c>
      <c r="D25" s="94"/>
      <c r="E25" s="94"/>
      <c r="F25" s="99"/>
      <c r="G25" s="181"/>
      <c r="H25" s="181"/>
      <c r="I25" s="181"/>
      <c r="J25" s="181"/>
      <c r="K25" s="111"/>
      <c r="L25" s="83"/>
      <c r="M25" s="111"/>
      <c r="N25" s="111"/>
    </row>
    <row r="26" spans="1:14" ht="15.75" x14ac:dyDescent="0.25">
      <c r="A26" s="1032" t="s">
        <v>147</v>
      </c>
      <c r="B26" s="1033"/>
      <c r="C26" s="1034"/>
      <c r="D26" s="412"/>
      <c r="E26" s="412"/>
      <c r="F26" s="413"/>
      <c r="G26" s="417"/>
      <c r="H26" s="417"/>
      <c r="I26" s="417"/>
      <c r="J26" s="417"/>
      <c r="K26" s="111"/>
      <c r="L26" s="417"/>
      <c r="M26" s="111"/>
      <c r="N26" s="111"/>
    </row>
    <row r="27" spans="1:14" ht="15.75" x14ac:dyDescent="0.25">
      <c r="A27" s="926" t="s">
        <v>150</v>
      </c>
      <c r="B27" s="870" t="s">
        <v>29</v>
      </c>
      <c r="C27" s="26" t="s">
        <v>30</v>
      </c>
      <c r="D27" s="94"/>
      <c r="E27" s="94"/>
      <c r="F27" s="99"/>
      <c r="G27" s="181"/>
      <c r="H27" s="181"/>
      <c r="I27" s="181"/>
      <c r="J27" s="181"/>
      <c r="K27" s="111"/>
      <c r="L27" s="83"/>
      <c r="M27" s="111"/>
      <c r="N27" s="111"/>
    </row>
    <row r="28" spans="1:14" ht="15.75" x14ac:dyDescent="0.25">
      <c r="A28" s="926"/>
      <c r="B28" s="870"/>
      <c r="C28" s="26" t="s">
        <v>31</v>
      </c>
      <c r="D28" s="94"/>
      <c r="E28" s="94"/>
      <c r="F28" s="99"/>
      <c r="G28" s="181"/>
      <c r="H28" s="181"/>
      <c r="I28" s="181"/>
      <c r="J28" s="181"/>
      <c r="K28" s="111"/>
      <c r="L28" s="83"/>
      <c r="M28" s="111"/>
      <c r="N28" s="111"/>
    </row>
    <row r="29" spans="1:14" ht="15.75" x14ac:dyDescent="0.25">
      <c r="A29" s="926"/>
      <c r="B29" s="870"/>
      <c r="C29" s="26" t="s">
        <v>32</v>
      </c>
      <c r="D29" s="94"/>
      <c r="E29" s="94"/>
      <c r="F29" s="99"/>
      <c r="G29" s="181"/>
      <c r="H29" s="181"/>
      <c r="I29" s="181"/>
      <c r="J29" s="181"/>
      <c r="K29" s="111"/>
      <c r="L29" s="83"/>
      <c r="M29" s="111"/>
      <c r="N29" s="111"/>
    </row>
    <row r="30" spans="1:14" ht="15.75" x14ac:dyDescent="0.25">
      <c r="A30" s="926"/>
      <c r="B30" s="870"/>
      <c r="C30" s="26" t="s">
        <v>33</v>
      </c>
      <c r="D30" s="94"/>
      <c r="E30" s="94"/>
      <c r="F30" s="99"/>
      <c r="G30" s="181"/>
      <c r="H30" s="181"/>
      <c r="I30" s="181"/>
      <c r="J30" s="181"/>
      <c r="K30" s="111"/>
      <c r="L30" s="83"/>
      <c r="M30" s="111"/>
      <c r="N30" s="111"/>
    </row>
    <row r="31" spans="1:14" ht="15.75" x14ac:dyDescent="0.25">
      <c r="A31" s="926"/>
      <c r="B31" s="870"/>
      <c r="C31" s="26" t="s">
        <v>151</v>
      </c>
      <c r="D31" s="94"/>
      <c r="E31" s="94"/>
      <c r="F31" s="99"/>
      <c r="G31" s="181"/>
      <c r="H31" s="181"/>
      <c r="I31" s="181"/>
      <c r="J31" s="181"/>
      <c r="K31" s="111"/>
      <c r="L31" s="83"/>
      <c r="M31" s="111"/>
      <c r="N31" s="111"/>
    </row>
    <row r="32" spans="1:14" ht="15.75" x14ac:dyDescent="0.25">
      <c r="A32" s="926"/>
      <c r="B32" s="870" t="s">
        <v>35</v>
      </c>
      <c r="C32" s="26" t="s">
        <v>36</v>
      </c>
      <c r="D32" s="94"/>
      <c r="E32" s="94"/>
      <c r="F32" s="99"/>
      <c r="G32" s="181"/>
      <c r="H32" s="181"/>
      <c r="I32" s="181"/>
      <c r="J32" s="181"/>
      <c r="K32" s="111"/>
      <c r="L32" s="83"/>
      <c r="M32" s="111"/>
      <c r="N32" s="111"/>
    </row>
    <row r="33" spans="1:14" ht="15.75" x14ac:dyDescent="0.25">
      <c r="A33" s="926"/>
      <c r="B33" s="870"/>
      <c r="C33" s="26" t="s">
        <v>37</v>
      </c>
      <c r="D33" s="94"/>
      <c r="E33" s="94"/>
      <c r="F33" s="99"/>
      <c r="G33" s="181"/>
      <c r="H33" s="181"/>
      <c r="I33" s="181"/>
      <c r="J33" s="181"/>
      <c r="K33" s="111"/>
      <c r="L33" s="83"/>
      <c r="M33" s="111"/>
      <c r="N33" s="111"/>
    </row>
    <row r="34" spans="1:14" ht="15.75" x14ac:dyDescent="0.25">
      <c r="A34" s="926"/>
      <c r="B34" s="870"/>
      <c r="C34" s="26" t="s">
        <v>38</v>
      </c>
      <c r="D34" s="94"/>
      <c r="E34" s="94"/>
      <c r="F34" s="99"/>
      <c r="G34" s="181"/>
      <c r="H34" s="181"/>
      <c r="I34" s="181"/>
      <c r="J34" s="181"/>
      <c r="K34" s="111"/>
      <c r="L34" s="83"/>
      <c r="M34" s="111"/>
      <c r="N34" s="111"/>
    </row>
    <row r="35" spans="1:14" ht="15.75" x14ac:dyDescent="0.25">
      <c r="A35" s="926"/>
      <c r="B35" s="870"/>
      <c r="C35" s="26" t="s">
        <v>39</v>
      </c>
      <c r="D35" s="94"/>
      <c r="E35" s="94"/>
      <c r="F35" s="99"/>
      <c r="G35" s="181"/>
      <c r="H35" s="181"/>
      <c r="I35" s="181"/>
      <c r="J35" s="181"/>
      <c r="K35" s="111"/>
      <c r="L35" s="83"/>
      <c r="M35" s="111"/>
      <c r="N35" s="111"/>
    </row>
    <row r="36" spans="1:14" ht="15.75" x14ac:dyDescent="0.25">
      <c r="A36" s="926"/>
      <c r="B36" s="870"/>
      <c r="C36" s="26" t="s">
        <v>40</v>
      </c>
      <c r="D36" s="94"/>
      <c r="E36" s="94"/>
      <c r="F36" s="99"/>
      <c r="G36" s="181"/>
      <c r="H36" s="181"/>
      <c r="I36" s="181"/>
      <c r="J36" s="181"/>
      <c r="K36" s="111"/>
      <c r="L36" s="83"/>
      <c r="M36" s="111"/>
      <c r="N36" s="111"/>
    </row>
    <row r="37" spans="1:14" ht="15.75" x14ac:dyDescent="0.25">
      <c r="A37" s="926"/>
      <c r="B37" s="870"/>
      <c r="C37" s="26" t="s">
        <v>152</v>
      </c>
      <c r="D37" s="94"/>
      <c r="E37" s="94"/>
      <c r="F37" s="99"/>
      <c r="G37" s="181"/>
      <c r="H37" s="181"/>
      <c r="I37" s="181"/>
      <c r="J37" s="181"/>
      <c r="K37" s="111"/>
      <c r="L37" s="83"/>
      <c r="M37" s="111"/>
      <c r="N37" s="111"/>
    </row>
    <row r="38" spans="1:14" ht="15.75" x14ac:dyDescent="0.25">
      <c r="A38" s="926"/>
      <c r="B38" s="870" t="s">
        <v>42</v>
      </c>
      <c r="C38" s="26" t="s">
        <v>43</v>
      </c>
      <c r="D38" s="94"/>
      <c r="E38" s="94"/>
      <c r="F38" s="99"/>
      <c r="G38" s="181"/>
      <c r="H38" s="181"/>
      <c r="I38" s="181"/>
      <c r="J38" s="181"/>
      <c r="K38" s="111"/>
      <c r="L38" s="83"/>
      <c r="M38" s="111"/>
      <c r="N38" s="111"/>
    </row>
    <row r="39" spans="1:14" ht="15.75" x14ac:dyDescent="0.25">
      <c r="A39" s="926"/>
      <c r="B39" s="870"/>
      <c r="C39" s="26" t="s">
        <v>44</v>
      </c>
      <c r="D39" s="94"/>
      <c r="E39" s="94"/>
      <c r="F39" s="99"/>
      <c r="G39" s="181"/>
      <c r="H39" s="181"/>
      <c r="I39" s="181"/>
      <c r="J39" s="181"/>
      <c r="K39" s="111"/>
      <c r="L39" s="83"/>
      <c r="M39" s="111"/>
      <c r="N39" s="111"/>
    </row>
    <row r="40" spans="1:14" ht="15.75" x14ac:dyDescent="0.25">
      <c r="A40" s="926"/>
      <c r="B40" s="870"/>
      <c r="C40" s="26" t="s">
        <v>153</v>
      </c>
      <c r="D40" s="94"/>
      <c r="E40" s="94"/>
      <c r="F40" s="99"/>
      <c r="G40" s="181"/>
      <c r="H40" s="181"/>
      <c r="I40" s="181"/>
      <c r="J40" s="181"/>
      <c r="K40" s="111"/>
      <c r="L40" s="83"/>
      <c r="M40" s="111"/>
      <c r="N40" s="111"/>
    </row>
    <row r="41" spans="1:14" ht="15.75" x14ac:dyDescent="0.25">
      <c r="A41" s="926"/>
      <c r="B41" s="870"/>
      <c r="C41" s="26" t="s">
        <v>46</v>
      </c>
      <c r="D41" s="94"/>
      <c r="E41" s="94"/>
      <c r="F41" s="99"/>
      <c r="G41" s="181"/>
      <c r="H41" s="181"/>
      <c r="I41" s="181"/>
      <c r="J41" s="181"/>
      <c r="K41" s="111"/>
      <c r="L41" s="83"/>
      <c r="M41" s="111"/>
      <c r="N41" s="111"/>
    </row>
    <row r="42" spans="1:14" ht="15.75" x14ac:dyDescent="0.25">
      <c r="A42" s="1032" t="s">
        <v>147</v>
      </c>
      <c r="B42" s="1033"/>
      <c r="C42" s="1034"/>
      <c r="D42" s="412"/>
      <c r="E42" s="412"/>
      <c r="F42" s="413"/>
      <c r="G42" s="417"/>
      <c r="H42" s="417"/>
      <c r="I42" s="417"/>
      <c r="J42" s="417"/>
      <c r="K42" s="111"/>
      <c r="L42" s="417"/>
      <c r="M42" s="111"/>
      <c r="N42" s="111"/>
    </row>
    <row r="43" spans="1:14" ht="15.75" x14ac:dyDescent="0.25">
      <c r="A43" s="923" t="s">
        <v>154</v>
      </c>
      <c r="B43" s="813" t="s">
        <v>47</v>
      </c>
      <c r="C43" s="26" t="s">
        <v>48</v>
      </c>
      <c r="D43" s="94"/>
      <c r="E43" s="94"/>
      <c r="F43" s="94"/>
      <c r="G43" s="98"/>
      <c r="H43" s="98"/>
      <c r="I43" s="98"/>
      <c r="J43" s="98"/>
      <c r="K43" s="111"/>
      <c r="L43" s="83"/>
      <c r="M43" s="111"/>
      <c r="N43" s="111"/>
    </row>
    <row r="44" spans="1:14" ht="15.75" x14ac:dyDescent="0.25">
      <c r="A44" s="924"/>
      <c r="B44" s="814"/>
      <c r="C44" s="89" t="s">
        <v>49</v>
      </c>
      <c r="D44" s="94"/>
      <c r="E44" s="94"/>
      <c r="F44" s="94"/>
      <c r="G44" s="98"/>
      <c r="H44" s="98"/>
      <c r="I44" s="98"/>
      <c r="J44" s="98"/>
      <c r="K44" s="111"/>
      <c r="L44" s="83"/>
      <c r="M44" s="111"/>
      <c r="N44" s="111"/>
    </row>
    <row r="45" spans="1:14" ht="15.75" x14ac:dyDescent="0.25">
      <c r="A45" s="924"/>
      <c r="B45" s="814"/>
      <c r="C45" s="26" t="s">
        <v>50</v>
      </c>
      <c r="D45" s="94"/>
      <c r="E45" s="94"/>
      <c r="F45" s="94"/>
      <c r="G45" s="98"/>
      <c r="H45" s="98"/>
      <c r="I45" s="98"/>
      <c r="J45" s="98"/>
      <c r="K45" s="111"/>
      <c r="L45" s="83"/>
      <c r="M45" s="111"/>
      <c r="N45" s="111"/>
    </row>
    <row r="46" spans="1:14" ht="15.75" x14ac:dyDescent="0.25">
      <c r="A46" s="924"/>
      <c r="B46" s="814"/>
      <c r="C46" s="26" t="s">
        <v>51</v>
      </c>
      <c r="D46" s="94"/>
      <c r="E46" s="94"/>
      <c r="F46" s="94"/>
      <c r="G46" s="98"/>
      <c r="H46" s="98"/>
      <c r="I46" s="98"/>
      <c r="J46" s="98"/>
      <c r="K46" s="111"/>
      <c r="L46" s="83"/>
      <c r="M46" s="111"/>
      <c r="N46" s="111"/>
    </row>
    <row r="47" spans="1:14" ht="15.75" x14ac:dyDescent="0.25">
      <c r="A47" s="924"/>
      <c r="B47" s="814"/>
      <c r="C47" s="26" t="s">
        <v>52</v>
      </c>
      <c r="D47" s="94"/>
      <c r="E47" s="94"/>
      <c r="F47" s="94"/>
      <c r="G47" s="98"/>
      <c r="H47" s="98"/>
      <c r="I47" s="98"/>
      <c r="J47" s="98"/>
      <c r="K47" s="111"/>
      <c r="L47" s="83"/>
      <c r="M47" s="111"/>
      <c r="N47" s="111"/>
    </row>
    <row r="48" spans="1:14" ht="15.75" x14ac:dyDescent="0.25">
      <c r="A48" s="924"/>
      <c r="B48" s="814"/>
      <c r="C48" s="282" t="s">
        <v>53</v>
      </c>
      <c r="D48" s="26">
        <v>1</v>
      </c>
      <c r="E48" s="26">
        <v>100</v>
      </c>
      <c r="F48" s="90">
        <v>0.92</v>
      </c>
      <c r="G48" s="83">
        <v>3.3992897006595635E-2</v>
      </c>
      <c r="H48" s="83">
        <v>3.5087719298245612E-2</v>
      </c>
      <c r="I48" s="83">
        <v>0.58389261744966447</v>
      </c>
      <c r="J48" s="83">
        <v>0.75240994419076612</v>
      </c>
      <c r="K48" s="111"/>
      <c r="L48" s="83"/>
      <c r="M48" s="111"/>
      <c r="N48" s="111"/>
    </row>
    <row r="49" spans="1:14" ht="15.75" x14ac:dyDescent="0.25">
      <c r="A49" s="924"/>
      <c r="B49" s="814"/>
      <c r="C49" s="282" t="s">
        <v>54</v>
      </c>
      <c r="D49" s="94"/>
      <c r="E49" s="94"/>
      <c r="F49" s="98"/>
      <c r="G49" s="98"/>
      <c r="H49" s="98"/>
      <c r="I49" s="98"/>
      <c r="J49" s="98"/>
      <c r="K49" s="111"/>
      <c r="L49" s="83"/>
      <c r="M49" s="111"/>
      <c r="N49" s="111"/>
    </row>
    <row r="50" spans="1:14" ht="15.75" x14ac:dyDescent="0.25">
      <c r="A50" s="925"/>
      <c r="B50" s="865"/>
      <c r="C50" s="282" t="s">
        <v>155</v>
      </c>
      <c r="D50" s="26">
        <v>1</v>
      </c>
      <c r="E50" s="26">
        <v>200</v>
      </c>
      <c r="F50" s="90">
        <v>0.99833333333333329</v>
      </c>
      <c r="G50" s="83">
        <v>0.45</v>
      </c>
      <c r="H50" s="83">
        <v>1</v>
      </c>
      <c r="I50" s="83">
        <v>1</v>
      </c>
      <c r="J50" s="83">
        <v>0.61224489795918369</v>
      </c>
      <c r="K50" s="111"/>
      <c r="L50" s="83"/>
      <c r="M50" s="111"/>
      <c r="N50" s="111"/>
    </row>
    <row r="51" spans="1:14" ht="15.75" x14ac:dyDescent="0.25">
      <c r="A51" s="1032" t="s">
        <v>147</v>
      </c>
      <c r="B51" s="1033"/>
      <c r="C51" s="1034"/>
      <c r="D51" s="414">
        <v>2</v>
      </c>
      <c r="E51" s="414">
        <v>300</v>
      </c>
      <c r="F51" s="415">
        <v>0.9722222222222221</v>
      </c>
      <c r="G51" s="416">
        <v>0.17214503558115893</v>
      </c>
      <c r="H51" s="416">
        <v>6.7796610169491525E-2</v>
      </c>
      <c r="I51" s="416">
        <v>0.84841075794621024</v>
      </c>
      <c r="J51" s="416">
        <v>0.70586241951880724</v>
      </c>
      <c r="K51" s="111"/>
      <c r="L51" s="451"/>
      <c r="M51" s="111"/>
      <c r="N51" s="111"/>
    </row>
    <row r="52" spans="1:14" ht="15.75" customHeight="1" x14ac:dyDescent="0.25">
      <c r="A52" s="923" t="s">
        <v>156</v>
      </c>
      <c r="B52" s="826" t="s">
        <v>56</v>
      </c>
      <c r="C52" s="26" t="s">
        <v>57</v>
      </c>
      <c r="D52" s="94"/>
      <c r="E52" s="94"/>
      <c r="F52" s="99"/>
      <c r="G52" s="181"/>
      <c r="H52" s="181"/>
      <c r="I52" s="181"/>
      <c r="J52" s="181"/>
      <c r="K52" s="111"/>
      <c r="L52" s="83"/>
      <c r="M52" s="111"/>
      <c r="N52" s="111"/>
    </row>
    <row r="53" spans="1:14" ht="15.75" x14ac:dyDescent="0.25">
      <c r="A53" s="924"/>
      <c r="B53" s="827"/>
      <c r="C53" s="26" t="s">
        <v>58</v>
      </c>
      <c r="D53" s="94"/>
      <c r="E53" s="94"/>
      <c r="F53" s="99"/>
      <c r="G53" s="181"/>
      <c r="H53" s="181"/>
      <c r="I53" s="181"/>
      <c r="J53" s="181"/>
      <c r="K53" s="111"/>
      <c r="L53" s="83"/>
      <c r="M53" s="111"/>
      <c r="N53" s="111"/>
    </row>
    <row r="54" spans="1:14" ht="15.75" x14ac:dyDescent="0.25">
      <c r="A54" s="924"/>
      <c r="B54" s="828"/>
      <c r="C54" s="26" t="s">
        <v>157</v>
      </c>
      <c r="D54" s="94"/>
      <c r="E54" s="94"/>
      <c r="F54" s="99"/>
      <c r="G54" s="181"/>
      <c r="H54" s="181"/>
      <c r="I54" s="181"/>
      <c r="J54" s="181"/>
      <c r="K54" s="111"/>
      <c r="L54" s="83"/>
      <c r="M54" s="111"/>
      <c r="N54" s="111"/>
    </row>
    <row r="55" spans="1:14" ht="15.75" x14ac:dyDescent="0.25">
      <c r="A55" s="924"/>
      <c r="B55" s="813" t="s">
        <v>60</v>
      </c>
      <c r="C55" s="26" t="s">
        <v>61</v>
      </c>
      <c r="D55" s="94"/>
      <c r="E55" s="94"/>
      <c r="F55" s="98"/>
      <c r="G55" s="98"/>
      <c r="H55" s="98"/>
      <c r="I55" s="98"/>
      <c r="J55" s="98"/>
      <c r="K55" s="111"/>
      <c r="L55" s="83"/>
      <c r="M55" s="111"/>
      <c r="N55" s="111"/>
    </row>
    <row r="56" spans="1:14" ht="15.75" x14ac:dyDescent="0.25">
      <c r="A56" s="924"/>
      <c r="B56" s="814"/>
      <c r="C56" s="26" t="s">
        <v>62</v>
      </c>
      <c r="D56" s="94"/>
      <c r="E56" s="94"/>
      <c r="F56" s="98"/>
      <c r="G56" s="98"/>
      <c r="H56" s="98"/>
      <c r="I56" s="98"/>
      <c r="J56" s="98"/>
      <c r="K56" s="111"/>
      <c r="L56" s="83"/>
      <c r="M56" s="111"/>
      <c r="N56" s="111"/>
    </row>
    <row r="57" spans="1:14" ht="15.75" x14ac:dyDescent="0.25">
      <c r="A57" s="924"/>
      <c r="B57" s="814"/>
      <c r="C57" s="282" t="s">
        <v>63</v>
      </c>
      <c r="D57" s="26">
        <v>1</v>
      </c>
      <c r="E57" s="26">
        <v>80</v>
      </c>
      <c r="F57" s="90">
        <v>0.87916666666666665</v>
      </c>
      <c r="G57" s="83">
        <v>9.3719171325221968E-3</v>
      </c>
      <c r="H57" s="83">
        <v>0.875</v>
      </c>
      <c r="I57" s="83">
        <v>0.4375</v>
      </c>
      <c r="J57" s="83">
        <v>5.7546859585662609E-3</v>
      </c>
      <c r="K57" s="111"/>
      <c r="L57" s="83"/>
      <c r="M57" s="111"/>
      <c r="N57" s="111"/>
    </row>
    <row r="58" spans="1:14" ht="15.75" x14ac:dyDescent="0.25">
      <c r="A58" s="924"/>
      <c r="B58" s="814"/>
      <c r="C58" s="26" t="s">
        <v>64</v>
      </c>
      <c r="D58" s="94"/>
      <c r="E58" s="94"/>
      <c r="F58" s="98"/>
      <c r="G58" s="98"/>
      <c r="H58" s="98"/>
      <c r="I58" s="98"/>
      <c r="J58" s="98"/>
      <c r="K58" s="111"/>
      <c r="L58" s="83"/>
      <c r="M58" s="111"/>
      <c r="N58" s="111"/>
    </row>
    <row r="59" spans="1:14" ht="15.75" x14ac:dyDescent="0.25">
      <c r="A59" s="924"/>
      <c r="B59" s="814"/>
      <c r="C59" s="26" t="s">
        <v>65</v>
      </c>
      <c r="D59" s="94"/>
      <c r="E59" s="94"/>
      <c r="F59" s="98"/>
      <c r="G59" s="98"/>
      <c r="H59" s="98"/>
      <c r="I59" s="98"/>
      <c r="J59" s="98"/>
      <c r="K59" s="111"/>
      <c r="L59" s="83"/>
      <c r="M59" s="111"/>
      <c r="N59" s="111"/>
    </row>
    <row r="60" spans="1:14" ht="15.75" x14ac:dyDescent="0.25">
      <c r="A60" s="924"/>
      <c r="B60" s="865"/>
      <c r="C60" s="26" t="s">
        <v>66</v>
      </c>
      <c r="D60" s="94"/>
      <c r="E60" s="94"/>
      <c r="F60" s="98"/>
      <c r="G60" s="98"/>
      <c r="H60" s="98"/>
      <c r="I60" s="98"/>
      <c r="J60" s="98"/>
      <c r="K60" s="111"/>
      <c r="L60" s="83"/>
      <c r="M60" s="111"/>
      <c r="N60" s="111"/>
    </row>
    <row r="61" spans="1:14" ht="15.75" x14ac:dyDescent="0.25">
      <c r="A61" s="924"/>
      <c r="B61" s="1030" t="s">
        <v>67</v>
      </c>
      <c r="C61" s="26" t="s">
        <v>68</v>
      </c>
      <c r="D61" s="94"/>
      <c r="E61" s="94"/>
      <c r="F61" s="99"/>
      <c r="G61" s="181"/>
      <c r="H61" s="181"/>
      <c r="I61" s="181"/>
      <c r="J61" s="181"/>
      <c r="K61" s="111"/>
      <c r="L61" s="83"/>
      <c r="M61" s="111"/>
      <c r="N61" s="111"/>
    </row>
    <row r="62" spans="1:14" ht="15.75" x14ac:dyDescent="0.25">
      <c r="A62" s="924"/>
      <c r="B62" s="1038"/>
      <c r="C62" s="26" t="s">
        <v>69</v>
      </c>
      <c r="D62" s="94"/>
      <c r="E62" s="94"/>
      <c r="F62" s="99"/>
      <c r="G62" s="181"/>
      <c r="H62" s="181"/>
      <c r="I62" s="181"/>
      <c r="J62" s="181"/>
      <c r="K62" s="111"/>
      <c r="L62" s="83"/>
      <c r="M62" s="111"/>
      <c r="N62" s="111"/>
    </row>
    <row r="63" spans="1:14" ht="15.75" x14ac:dyDescent="0.25">
      <c r="A63" s="924"/>
      <c r="B63" s="1038"/>
      <c r="C63" s="26" t="s">
        <v>70</v>
      </c>
      <c r="D63" s="94"/>
      <c r="E63" s="94"/>
      <c r="F63" s="99"/>
      <c r="G63" s="181"/>
      <c r="H63" s="181"/>
      <c r="I63" s="181"/>
      <c r="J63" s="181"/>
      <c r="K63" s="111"/>
      <c r="L63" s="83"/>
      <c r="M63" s="111"/>
      <c r="N63" s="111"/>
    </row>
    <row r="64" spans="1:14" ht="15.75" x14ac:dyDescent="0.25">
      <c r="A64" s="924"/>
      <c r="B64" s="1031"/>
      <c r="C64" s="26" t="s">
        <v>158</v>
      </c>
      <c r="D64" s="94"/>
      <c r="E64" s="94"/>
      <c r="F64" s="99"/>
      <c r="G64" s="181"/>
      <c r="H64" s="181"/>
      <c r="I64" s="181"/>
      <c r="J64" s="181"/>
      <c r="K64" s="111"/>
      <c r="L64" s="83"/>
      <c r="M64" s="111"/>
      <c r="N64" s="111"/>
    </row>
    <row r="65" spans="1:14" ht="15.75" customHeight="1" x14ac:dyDescent="0.25">
      <c r="A65" s="924"/>
      <c r="B65" s="826" t="s">
        <v>159</v>
      </c>
      <c r="C65" s="26" t="s">
        <v>160</v>
      </c>
      <c r="D65" s="94"/>
      <c r="E65" s="94"/>
      <c r="F65" s="99"/>
      <c r="G65" s="181"/>
      <c r="H65" s="181"/>
      <c r="I65" s="181"/>
      <c r="J65" s="181"/>
      <c r="K65" s="111"/>
      <c r="L65" s="83"/>
      <c r="M65" s="111"/>
      <c r="N65" s="111"/>
    </row>
    <row r="66" spans="1:14" ht="15.75" x14ac:dyDescent="0.25">
      <c r="A66" s="924"/>
      <c r="B66" s="827"/>
      <c r="C66" s="26" t="s">
        <v>74</v>
      </c>
      <c r="D66" s="94"/>
      <c r="E66" s="94"/>
      <c r="F66" s="99"/>
      <c r="G66" s="181"/>
      <c r="H66" s="181"/>
      <c r="I66" s="181"/>
      <c r="J66" s="181"/>
      <c r="K66" s="111"/>
      <c r="L66" s="83"/>
      <c r="M66" s="111"/>
      <c r="N66" s="111"/>
    </row>
    <row r="67" spans="1:14" ht="15.75" x14ac:dyDescent="0.25">
      <c r="A67" s="925"/>
      <c r="B67" s="828"/>
      <c r="C67" s="26" t="s">
        <v>161</v>
      </c>
      <c r="D67" s="94"/>
      <c r="E67" s="94"/>
      <c r="F67" s="99"/>
      <c r="G67" s="181"/>
      <c r="H67" s="181"/>
      <c r="I67" s="181"/>
      <c r="J67" s="181"/>
      <c r="K67" s="707"/>
      <c r="L67" s="497"/>
      <c r="M67" s="707"/>
      <c r="N67" s="111"/>
    </row>
    <row r="68" spans="1:14" ht="15.75" x14ac:dyDescent="0.25">
      <c r="A68" s="1032" t="s">
        <v>147</v>
      </c>
      <c r="B68" s="1033"/>
      <c r="C68" s="1034"/>
      <c r="D68" s="414">
        <v>1</v>
      </c>
      <c r="E68" s="414">
        <v>80</v>
      </c>
      <c r="F68" s="415">
        <v>0.87916666666666665</v>
      </c>
      <c r="G68" s="416">
        <v>9.3719171325221968E-3</v>
      </c>
      <c r="H68" s="416">
        <v>0.875</v>
      </c>
      <c r="I68" s="416">
        <v>0.4375</v>
      </c>
      <c r="J68" s="416">
        <v>5.7546859585662609E-3</v>
      </c>
      <c r="K68" s="111"/>
      <c r="L68" s="451"/>
      <c r="M68" s="111"/>
      <c r="N68" s="111"/>
    </row>
    <row r="69" spans="1:14" ht="15.75" x14ac:dyDescent="0.25">
      <c r="A69" s="1039" t="s">
        <v>162</v>
      </c>
      <c r="B69" s="496" t="s">
        <v>163</v>
      </c>
      <c r="C69" s="88" t="s">
        <v>164</v>
      </c>
      <c r="D69" s="94"/>
      <c r="E69" s="94"/>
      <c r="F69" s="94"/>
      <c r="G69" s="94"/>
      <c r="H69" s="94"/>
      <c r="I69" s="94"/>
      <c r="J69" s="94"/>
      <c r="K69" s="111"/>
      <c r="L69" s="83"/>
      <c r="M69" s="111"/>
      <c r="N69" s="111"/>
    </row>
    <row r="70" spans="1:14" ht="15.75" x14ac:dyDescent="0.25">
      <c r="A70" s="1040"/>
      <c r="B70" s="1030" t="s">
        <v>78</v>
      </c>
      <c r="C70" s="26" t="s">
        <v>165</v>
      </c>
      <c r="D70" s="94"/>
      <c r="E70" s="94"/>
      <c r="F70" s="99"/>
      <c r="G70" s="181"/>
      <c r="H70" s="181"/>
      <c r="I70" s="181"/>
      <c r="J70" s="181"/>
      <c r="K70" s="111"/>
      <c r="L70" s="83"/>
      <c r="M70" s="111"/>
      <c r="N70" s="111"/>
    </row>
    <row r="71" spans="1:14" ht="15.75" x14ac:dyDescent="0.25">
      <c r="A71" s="1040"/>
      <c r="B71" s="1031"/>
      <c r="C71" s="26" t="s">
        <v>80</v>
      </c>
      <c r="D71" s="94"/>
      <c r="E71" s="94"/>
      <c r="F71" s="99"/>
      <c r="G71" s="181"/>
      <c r="H71" s="181"/>
      <c r="I71" s="181"/>
      <c r="J71" s="181"/>
      <c r="K71" s="111"/>
      <c r="L71" s="83"/>
      <c r="M71" s="111"/>
      <c r="N71" s="111"/>
    </row>
    <row r="72" spans="1:14" ht="15.75" x14ac:dyDescent="0.25">
      <c r="A72" s="1040"/>
      <c r="B72" s="1030" t="s">
        <v>81</v>
      </c>
      <c r="C72" s="26" t="s">
        <v>82</v>
      </c>
      <c r="D72" s="94"/>
      <c r="E72" s="94"/>
      <c r="F72" s="99"/>
      <c r="G72" s="181"/>
      <c r="H72" s="181"/>
      <c r="I72" s="181"/>
      <c r="J72" s="181"/>
      <c r="K72" s="111"/>
      <c r="L72" s="83"/>
      <c r="M72" s="111"/>
      <c r="N72" s="111"/>
    </row>
    <row r="73" spans="1:14" ht="15.75" x14ac:dyDescent="0.25">
      <c r="A73" s="1040"/>
      <c r="B73" s="1031"/>
      <c r="C73" s="26" t="s">
        <v>83</v>
      </c>
      <c r="D73" s="94"/>
      <c r="E73" s="94"/>
      <c r="F73" s="99"/>
      <c r="G73" s="181"/>
      <c r="H73" s="181"/>
      <c r="I73" s="181"/>
      <c r="J73" s="181"/>
      <c r="K73" s="111"/>
      <c r="L73" s="83"/>
      <c r="M73" s="111"/>
      <c r="N73" s="111"/>
    </row>
    <row r="74" spans="1:14" ht="15.75" x14ac:dyDescent="0.25">
      <c r="A74" s="1040"/>
      <c r="B74" s="1030" t="s">
        <v>84</v>
      </c>
      <c r="C74" s="26" t="s">
        <v>85</v>
      </c>
      <c r="D74" s="94"/>
      <c r="E74" s="94"/>
      <c r="F74" s="99"/>
      <c r="G74" s="181"/>
      <c r="H74" s="181"/>
      <c r="I74" s="181"/>
      <c r="J74" s="181"/>
      <c r="K74" s="111"/>
      <c r="L74" s="83"/>
      <c r="M74" s="111"/>
      <c r="N74" s="111"/>
    </row>
    <row r="75" spans="1:14" ht="15.75" x14ac:dyDescent="0.25">
      <c r="A75" s="1040"/>
      <c r="B75" s="1031"/>
      <c r="C75" s="26" t="s">
        <v>86</v>
      </c>
      <c r="D75" s="94"/>
      <c r="E75" s="94"/>
      <c r="F75" s="99"/>
      <c r="G75" s="181"/>
      <c r="H75" s="181"/>
      <c r="I75" s="181"/>
      <c r="J75" s="181"/>
      <c r="K75" s="111"/>
      <c r="L75" s="83"/>
      <c r="M75" s="111"/>
      <c r="N75" s="111"/>
    </row>
    <row r="76" spans="1:14" ht="15.75" x14ac:dyDescent="0.25">
      <c r="A76" s="1040"/>
      <c r="B76" s="1030" t="s">
        <v>87</v>
      </c>
      <c r="C76" s="26" t="s">
        <v>88</v>
      </c>
      <c r="D76" s="94"/>
      <c r="E76" s="94"/>
      <c r="F76" s="99"/>
      <c r="G76" s="181"/>
      <c r="H76" s="181"/>
      <c r="I76" s="181"/>
      <c r="J76" s="181"/>
      <c r="K76" s="111"/>
      <c r="L76" s="83"/>
      <c r="M76" s="111"/>
      <c r="N76" s="111"/>
    </row>
    <row r="77" spans="1:14" ht="15.75" x14ac:dyDescent="0.25">
      <c r="A77" s="1040"/>
      <c r="B77" s="1038"/>
      <c r="C77" s="26" t="s">
        <v>89</v>
      </c>
      <c r="D77" s="94"/>
      <c r="E77" s="94"/>
      <c r="F77" s="99"/>
      <c r="G77" s="181"/>
      <c r="H77" s="181"/>
      <c r="I77" s="181"/>
      <c r="J77" s="181"/>
      <c r="K77" s="111"/>
      <c r="L77" s="83"/>
      <c r="M77" s="111"/>
      <c r="N77" s="111"/>
    </row>
    <row r="78" spans="1:14" ht="15.75" x14ac:dyDescent="0.25">
      <c r="A78" s="1040"/>
      <c r="B78" s="1038"/>
      <c r="C78" s="26" t="s">
        <v>90</v>
      </c>
      <c r="D78" s="94"/>
      <c r="E78" s="94"/>
      <c r="F78" s="99"/>
      <c r="G78" s="181"/>
      <c r="H78" s="181"/>
      <c r="I78" s="181"/>
      <c r="J78" s="181"/>
      <c r="K78" s="111"/>
      <c r="L78" s="83"/>
      <c r="M78" s="111"/>
      <c r="N78" s="111"/>
    </row>
    <row r="79" spans="1:14" ht="15.75" x14ac:dyDescent="0.25">
      <c r="A79" s="1040"/>
      <c r="B79" s="1031"/>
      <c r="C79" s="26" t="s">
        <v>166</v>
      </c>
      <c r="D79" s="94"/>
      <c r="E79" s="94"/>
      <c r="F79" s="99"/>
      <c r="G79" s="181"/>
      <c r="H79" s="181"/>
      <c r="I79" s="181"/>
      <c r="J79" s="181"/>
      <c r="K79" s="111"/>
      <c r="L79" s="83"/>
      <c r="M79" s="111"/>
      <c r="N79" s="111"/>
    </row>
    <row r="80" spans="1:14" ht="15.75" x14ac:dyDescent="0.25">
      <c r="A80" s="1040"/>
      <c r="B80" s="1030" t="s">
        <v>167</v>
      </c>
      <c r="C80" s="26" t="s">
        <v>93</v>
      </c>
      <c r="D80" s="94"/>
      <c r="E80" s="94"/>
      <c r="F80" s="99"/>
      <c r="G80" s="181"/>
      <c r="H80" s="181"/>
      <c r="I80" s="181"/>
      <c r="J80" s="181"/>
      <c r="K80" s="111"/>
      <c r="L80" s="83"/>
      <c r="M80" s="111"/>
      <c r="N80" s="111"/>
    </row>
    <row r="81" spans="1:14" ht="15.75" x14ac:dyDescent="0.25">
      <c r="A81" s="1040"/>
      <c r="B81" s="1038"/>
      <c r="C81" s="26" t="s">
        <v>168</v>
      </c>
      <c r="D81" s="94"/>
      <c r="E81" s="94"/>
      <c r="F81" s="99"/>
      <c r="G81" s="181"/>
      <c r="H81" s="181"/>
      <c r="I81" s="181"/>
      <c r="J81" s="181"/>
      <c r="K81" s="111"/>
      <c r="L81" s="83"/>
      <c r="M81" s="111"/>
      <c r="N81" s="111"/>
    </row>
    <row r="82" spans="1:14" ht="15.75" x14ac:dyDescent="0.25">
      <c r="A82" s="1040"/>
      <c r="B82" s="1031"/>
      <c r="C82" s="26" t="s">
        <v>169</v>
      </c>
      <c r="D82" s="94"/>
      <c r="E82" s="94"/>
      <c r="F82" s="99"/>
      <c r="G82" s="181"/>
      <c r="H82" s="181"/>
      <c r="I82" s="181"/>
      <c r="J82" s="181"/>
      <c r="K82" s="111"/>
      <c r="L82" s="83"/>
      <c r="M82" s="111"/>
      <c r="N82" s="111"/>
    </row>
    <row r="83" spans="1:14" ht="15.75" x14ac:dyDescent="0.25">
      <c r="A83" s="1040"/>
      <c r="B83" s="1030" t="s">
        <v>170</v>
      </c>
      <c r="C83" s="26" t="s">
        <v>171</v>
      </c>
      <c r="D83" s="94"/>
      <c r="E83" s="94"/>
      <c r="F83" s="99"/>
      <c r="G83" s="181"/>
      <c r="H83" s="181"/>
      <c r="I83" s="181"/>
      <c r="J83" s="181"/>
      <c r="K83" s="111"/>
      <c r="L83" s="83"/>
      <c r="M83" s="111"/>
      <c r="N83" s="111"/>
    </row>
    <row r="84" spans="1:14" ht="15.75" x14ac:dyDescent="0.25">
      <c r="A84" s="1040"/>
      <c r="B84" s="1038"/>
      <c r="C84" s="26" t="s">
        <v>172</v>
      </c>
      <c r="D84" s="94"/>
      <c r="E84" s="94"/>
      <c r="F84" s="99"/>
      <c r="G84" s="181"/>
      <c r="H84" s="181"/>
      <c r="I84" s="181"/>
      <c r="J84" s="181"/>
      <c r="K84" s="111"/>
      <c r="L84" s="83"/>
      <c r="M84" s="111"/>
      <c r="N84" s="111"/>
    </row>
    <row r="85" spans="1:14" ht="15.75" x14ac:dyDescent="0.25">
      <c r="A85" s="1041"/>
      <c r="B85" s="1031"/>
      <c r="C85" s="26" t="s">
        <v>173</v>
      </c>
      <c r="D85" s="94"/>
      <c r="E85" s="94"/>
      <c r="F85" s="99"/>
      <c r="G85" s="181"/>
      <c r="H85" s="181"/>
      <c r="I85" s="181"/>
      <c r="J85" s="181"/>
      <c r="K85" s="111"/>
      <c r="L85" s="83"/>
      <c r="M85" s="111"/>
      <c r="N85" s="111"/>
    </row>
    <row r="86" spans="1:14" ht="15.75" x14ac:dyDescent="0.25">
      <c r="A86" s="1032" t="s">
        <v>147</v>
      </c>
      <c r="B86" s="1033"/>
      <c r="C86" s="1034"/>
      <c r="D86" s="414"/>
      <c r="E86" s="414"/>
      <c r="F86" s="415"/>
      <c r="G86" s="451"/>
      <c r="H86" s="451"/>
      <c r="I86" s="451"/>
      <c r="J86" s="451"/>
      <c r="K86" s="111"/>
      <c r="L86" s="417"/>
      <c r="M86" s="111"/>
      <c r="N86" s="111"/>
    </row>
    <row r="87" spans="1:14" ht="15.75" x14ac:dyDescent="0.25">
      <c r="A87" s="1035" t="s">
        <v>174</v>
      </c>
      <c r="B87" s="1030" t="s">
        <v>100</v>
      </c>
      <c r="C87" s="26" t="s">
        <v>101</v>
      </c>
      <c r="D87" s="94"/>
      <c r="E87" s="94"/>
      <c r="F87" s="99"/>
      <c r="G87" s="181"/>
      <c r="H87" s="181"/>
      <c r="I87" s="181"/>
      <c r="J87" s="181"/>
      <c r="K87" s="111"/>
      <c r="L87" s="83"/>
      <c r="M87" s="111"/>
      <c r="N87" s="111"/>
    </row>
    <row r="88" spans="1:14" ht="15.75" x14ac:dyDescent="0.25">
      <c r="A88" s="1036"/>
      <c r="B88" s="1038"/>
      <c r="C88" s="26" t="s">
        <v>102</v>
      </c>
      <c r="D88" s="94"/>
      <c r="E88" s="94"/>
      <c r="F88" s="99"/>
      <c r="G88" s="181"/>
      <c r="H88" s="181"/>
      <c r="I88" s="181"/>
      <c r="J88" s="181"/>
      <c r="K88" s="111"/>
      <c r="L88" s="83"/>
      <c r="M88" s="111"/>
      <c r="N88" s="111"/>
    </row>
    <row r="89" spans="1:14" ht="15.75" x14ac:dyDescent="0.25">
      <c r="A89" s="1036"/>
      <c r="B89" s="1031"/>
      <c r="C89" s="26" t="s">
        <v>103</v>
      </c>
      <c r="D89" s="94"/>
      <c r="E89" s="94"/>
      <c r="F89" s="99"/>
      <c r="G89" s="181"/>
      <c r="H89" s="181"/>
      <c r="I89" s="181"/>
      <c r="J89" s="181"/>
      <c r="K89" s="111"/>
      <c r="L89" s="83"/>
      <c r="M89" s="111"/>
      <c r="N89" s="111"/>
    </row>
    <row r="90" spans="1:14" ht="15.75" x14ac:dyDescent="0.25">
      <c r="A90" s="1036"/>
      <c r="B90" s="324" t="s">
        <v>104</v>
      </c>
      <c r="C90" s="26" t="s">
        <v>105</v>
      </c>
      <c r="D90" s="94"/>
      <c r="E90" s="94"/>
      <c r="F90" s="99"/>
      <c r="G90" s="181"/>
      <c r="H90" s="181"/>
      <c r="I90" s="181"/>
      <c r="J90" s="181"/>
      <c r="K90" s="111"/>
      <c r="L90" s="83"/>
      <c r="M90" s="111"/>
      <c r="N90" s="111"/>
    </row>
    <row r="91" spans="1:14" ht="15.75" x14ac:dyDescent="0.25">
      <c r="A91" s="1036"/>
      <c r="B91" s="1030" t="s">
        <v>175</v>
      </c>
      <c r="C91" s="26" t="s">
        <v>107</v>
      </c>
      <c r="D91" s="94"/>
      <c r="E91" s="94"/>
      <c r="F91" s="99"/>
      <c r="G91" s="181"/>
      <c r="H91" s="181"/>
      <c r="I91" s="181"/>
      <c r="J91" s="181"/>
      <c r="K91" s="111"/>
      <c r="L91" s="83"/>
      <c r="M91" s="111"/>
      <c r="N91" s="111"/>
    </row>
    <row r="92" spans="1:14" ht="15.75" x14ac:dyDescent="0.25">
      <c r="A92" s="1036"/>
      <c r="B92" s="1038"/>
      <c r="C92" s="26" t="s">
        <v>108</v>
      </c>
      <c r="D92" s="94"/>
      <c r="E92" s="94"/>
      <c r="F92" s="99"/>
      <c r="G92" s="181"/>
      <c r="H92" s="181"/>
      <c r="I92" s="181"/>
      <c r="J92" s="181"/>
      <c r="K92" s="111"/>
      <c r="L92" s="83"/>
      <c r="M92" s="111"/>
      <c r="N92" s="111"/>
    </row>
    <row r="93" spans="1:14" ht="15.75" x14ac:dyDescent="0.25">
      <c r="A93" s="1037"/>
      <c r="B93" s="1031"/>
      <c r="C93" s="26" t="s">
        <v>176</v>
      </c>
      <c r="D93" s="94"/>
      <c r="E93" s="94"/>
      <c r="F93" s="99"/>
      <c r="G93" s="181"/>
      <c r="H93" s="181"/>
      <c r="I93" s="181"/>
      <c r="J93" s="181"/>
      <c r="K93" s="111"/>
      <c r="L93" s="83"/>
      <c r="M93" s="111"/>
      <c r="N93" s="111"/>
    </row>
    <row r="94" spans="1:14" ht="15.75" x14ac:dyDescent="0.25">
      <c r="A94" s="1032" t="s">
        <v>147</v>
      </c>
      <c r="B94" s="1033"/>
      <c r="C94" s="1034"/>
      <c r="D94" s="412"/>
      <c r="E94" s="412"/>
      <c r="F94" s="413"/>
      <c r="G94" s="417"/>
      <c r="H94" s="417"/>
      <c r="I94" s="417"/>
      <c r="J94" s="417"/>
      <c r="K94" s="111"/>
      <c r="L94" s="417"/>
      <c r="M94" s="111"/>
      <c r="N94" s="111"/>
    </row>
    <row r="95" spans="1:14" ht="15.75" x14ac:dyDescent="0.25">
      <c r="A95" s="923" t="s">
        <v>177</v>
      </c>
      <c r="B95" s="1030" t="s">
        <v>110</v>
      </c>
      <c r="C95" s="26" t="s">
        <v>111</v>
      </c>
      <c r="D95" s="94"/>
      <c r="E95" s="94"/>
      <c r="F95" s="99"/>
      <c r="G95" s="181"/>
      <c r="H95" s="181"/>
      <c r="I95" s="181"/>
      <c r="J95" s="181"/>
      <c r="K95" s="111"/>
      <c r="L95" s="83"/>
      <c r="M95" s="111"/>
      <c r="N95" s="111"/>
    </row>
    <row r="96" spans="1:14" ht="15.75" x14ac:dyDescent="0.25">
      <c r="A96" s="924"/>
      <c r="B96" s="1038"/>
      <c r="C96" s="26" t="s">
        <v>112</v>
      </c>
      <c r="D96" s="94"/>
      <c r="E96" s="94"/>
      <c r="F96" s="99"/>
      <c r="G96" s="181"/>
      <c r="H96" s="181"/>
      <c r="I96" s="181"/>
      <c r="J96" s="181"/>
      <c r="K96" s="111"/>
      <c r="L96" s="83"/>
      <c r="M96" s="111"/>
      <c r="N96" s="111"/>
    </row>
    <row r="97" spans="1:110" ht="20.100000000000001" customHeight="1" x14ac:dyDescent="0.25">
      <c r="A97" s="924"/>
      <c r="B97" s="1031"/>
      <c r="C97" s="26" t="s">
        <v>178</v>
      </c>
      <c r="D97" s="94"/>
      <c r="E97" s="94"/>
      <c r="F97" s="99"/>
      <c r="G97" s="181"/>
      <c r="H97" s="181"/>
      <c r="I97" s="181"/>
      <c r="J97" s="181"/>
      <c r="K97" s="111"/>
      <c r="L97" s="83"/>
      <c r="M97" s="111"/>
      <c r="N97" s="111"/>
    </row>
    <row r="98" spans="1:110" ht="20.100000000000001" customHeight="1" x14ac:dyDescent="0.25">
      <c r="A98" s="924"/>
      <c r="B98" s="775" t="s">
        <v>114</v>
      </c>
      <c r="C98" s="26" t="s">
        <v>179</v>
      </c>
      <c r="D98" s="94"/>
      <c r="E98" s="94"/>
      <c r="F98" s="98"/>
      <c r="G98" s="98"/>
      <c r="H98" s="98"/>
      <c r="I98" s="98"/>
      <c r="J98" s="98"/>
      <c r="K98" s="111"/>
      <c r="L98" s="83"/>
      <c r="M98" s="111"/>
      <c r="N98" s="111"/>
    </row>
    <row r="99" spans="1:110" ht="20.100000000000001" customHeight="1" x14ac:dyDescent="0.25">
      <c r="A99" s="924"/>
      <c r="B99" s="777"/>
      <c r="C99" s="282" t="s">
        <v>116</v>
      </c>
      <c r="D99" s="258">
        <v>1</v>
      </c>
      <c r="E99" s="258">
        <v>50</v>
      </c>
      <c r="F99" s="90">
        <v>0.97333333333333327</v>
      </c>
      <c r="G99" s="83">
        <v>0.31847133757961782</v>
      </c>
      <c r="H99" s="83">
        <v>1</v>
      </c>
      <c r="I99" s="83">
        <v>0.84905660377358494</v>
      </c>
      <c r="J99" s="83">
        <v>0.31847133757961782</v>
      </c>
      <c r="K99" s="111"/>
      <c r="L99" s="83"/>
      <c r="M99" s="111"/>
      <c r="N99" s="111"/>
    </row>
    <row r="100" spans="1:110" ht="20.100000000000001" customHeight="1" x14ac:dyDescent="0.25">
      <c r="A100" s="924"/>
      <c r="B100" s="776"/>
      <c r="C100" s="26" t="s">
        <v>117</v>
      </c>
      <c r="D100" s="94"/>
      <c r="E100" s="94"/>
      <c r="F100" s="98"/>
      <c r="G100" s="98"/>
      <c r="H100" s="98"/>
      <c r="I100" s="98"/>
      <c r="J100" s="98"/>
      <c r="K100" s="111"/>
      <c r="L100" s="83"/>
      <c r="M100" s="111"/>
      <c r="N100" s="111"/>
    </row>
    <row r="101" spans="1:110" ht="20.100000000000001" customHeight="1" x14ac:dyDescent="0.25">
      <c r="A101" s="924"/>
      <c r="B101" s="1030" t="s">
        <v>180</v>
      </c>
      <c r="C101" s="26" t="s">
        <v>181</v>
      </c>
      <c r="D101" s="259"/>
      <c r="E101" s="259"/>
      <c r="F101" s="99"/>
      <c r="G101" s="181"/>
      <c r="H101" s="181"/>
      <c r="I101" s="181"/>
      <c r="J101" s="181"/>
      <c r="K101" s="111"/>
      <c r="L101" s="83"/>
      <c r="M101" s="111"/>
      <c r="N101" s="111"/>
    </row>
    <row r="102" spans="1:110" ht="20.100000000000001" customHeight="1" x14ac:dyDescent="0.25">
      <c r="A102" s="924"/>
      <c r="B102" s="1031"/>
      <c r="C102" s="26" t="s">
        <v>120</v>
      </c>
      <c r="D102" s="259"/>
      <c r="E102" s="259"/>
      <c r="F102" s="99"/>
      <c r="G102" s="181"/>
      <c r="H102" s="181"/>
      <c r="I102" s="181"/>
      <c r="J102" s="181"/>
      <c r="K102" s="111"/>
      <c r="L102" s="83"/>
      <c r="M102" s="111"/>
      <c r="N102" s="111"/>
    </row>
    <row r="103" spans="1:110" ht="20.100000000000001" customHeight="1" x14ac:dyDescent="0.25">
      <c r="A103" s="924"/>
      <c r="B103" s="1030" t="s">
        <v>121</v>
      </c>
      <c r="C103" s="26" t="s">
        <v>182</v>
      </c>
      <c r="D103" s="259"/>
      <c r="E103" s="259"/>
      <c r="F103" s="99"/>
      <c r="G103" s="181"/>
      <c r="H103" s="181"/>
      <c r="I103" s="181"/>
      <c r="J103" s="181"/>
      <c r="K103" s="111"/>
      <c r="L103" s="83"/>
      <c r="M103" s="111"/>
      <c r="N103" s="111"/>
    </row>
    <row r="104" spans="1:110" ht="20.100000000000001" customHeight="1" x14ac:dyDescent="0.25">
      <c r="A104" s="924"/>
      <c r="B104" s="1031"/>
      <c r="C104" s="26" t="s">
        <v>183</v>
      </c>
      <c r="D104" s="259"/>
      <c r="E104" s="259"/>
      <c r="F104" s="99"/>
      <c r="G104" s="181"/>
      <c r="H104" s="181"/>
      <c r="I104" s="181"/>
      <c r="J104" s="181"/>
      <c r="K104" s="111"/>
      <c r="L104" s="83"/>
      <c r="M104" s="111"/>
      <c r="N104" s="111"/>
    </row>
    <row r="105" spans="1:110" ht="20.100000000000001" customHeight="1" x14ac:dyDescent="0.25">
      <c r="A105" s="924"/>
      <c r="B105" s="1030" t="s">
        <v>124</v>
      </c>
      <c r="C105" s="26" t="s">
        <v>125</v>
      </c>
      <c r="D105" s="259"/>
      <c r="E105" s="259"/>
      <c r="F105" s="99"/>
      <c r="G105" s="181"/>
      <c r="H105" s="181"/>
      <c r="I105" s="181"/>
      <c r="J105" s="181"/>
      <c r="K105" s="111"/>
      <c r="L105" s="83"/>
      <c r="M105" s="111"/>
      <c r="N105" s="111"/>
    </row>
    <row r="106" spans="1:110" ht="20.100000000000001" customHeight="1" x14ac:dyDescent="0.25">
      <c r="A106" s="924"/>
      <c r="B106" s="1031"/>
      <c r="C106" s="26" t="s">
        <v>126</v>
      </c>
      <c r="D106" s="259"/>
      <c r="E106" s="259"/>
      <c r="F106" s="99"/>
      <c r="G106" s="181"/>
      <c r="H106" s="181"/>
      <c r="I106" s="181"/>
      <c r="J106" s="181"/>
      <c r="K106" s="111"/>
      <c r="L106" s="83"/>
      <c r="M106" s="111"/>
      <c r="N106" s="111"/>
    </row>
    <row r="107" spans="1:110" ht="20.100000000000001" customHeight="1" x14ac:dyDescent="0.25">
      <c r="A107" s="924"/>
      <c r="B107" s="813" t="s">
        <v>127</v>
      </c>
      <c r="C107" s="26" t="s">
        <v>128</v>
      </c>
      <c r="D107" s="94"/>
      <c r="E107" s="94"/>
      <c r="F107" s="98"/>
      <c r="G107" s="98"/>
      <c r="H107" s="98"/>
      <c r="I107" s="98"/>
      <c r="J107" s="98"/>
      <c r="K107" s="111"/>
      <c r="L107" s="83"/>
      <c r="M107" s="111"/>
      <c r="N107" s="111"/>
    </row>
    <row r="108" spans="1:110" ht="20.100000000000001" customHeight="1" x14ac:dyDescent="0.25">
      <c r="A108" s="924"/>
      <c r="B108" s="814"/>
      <c r="C108" s="26" t="s">
        <v>129</v>
      </c>
      <c r="D108" s="94"/>
      <c r="E108" s="94"/>
      <c r="F108" s="98"/>
      <c r="G108" s="98"/>
      <c r="H108" s="98"/>
      <c r="I108" s="98"/>
      <c r="J108" s="98"/>
      <c r="K108" s="111"/>
      <c r="L108" s="83"/>
      <c r="M108" s="111"/>
      <c r="N108" s="111"/>
    </row>
    <row r="109" spans="1:110" ht="20.100000000000001" customHeight="1" x14ac:dyDescent="0.25">
      <c r="A109" s="925"/>
      <c r="B109" s="865"/>
      <c r="C109" s="282" t="s">
        <v>184</v>
      </c>
      <c r="D109" s="260">
        <v>1</v>
      </c>
      <c r="E109" s="260">
        <v>120</v>
      </c>
      <c r="F109" s="90">
        <v>1</v>
      </c>
      <c r="G109" s="83">
        <v>0.9651474530831099</v>
      </c>
      <c r="H109" s="83"/>
      <c r="I109" s="83">
        <v>0.61224489795918369</v>
      </c>
      <c r="J109" s="83">
        <v>0.9651474530831099</v>
      </c>
      <c r="K109" s="111"/>
      <c r="L109" s="83"/>
      <c r="M109" s="111"/>
      <c r="N109" s="111"/>
    </row>
    <row r="110" spans="1:110" ht="20.100000000000001" customHeight="1" x14ac:dyDescent="0.25">
      <c r="A110" s="1032" t="s">
        <v>147</v>
      </c>
      <c r="B110" s="1033"/>
      <c r="C110" s="1034"/>
      <c r="D110" s="418">
        <v>2</v>
      </c>
      <c r="E110" s="418">
        <v>170</v>
      </c>
      <c r="F110" s="415">
        <v>0.99215686274509796</v>
      </c>
      <c r="G110" s="416">
        <v>0.60426540284360186</v>
      </c>
      <c r="H110" s="416">
        <v>1</v>
      </c>
      <c r="I110" s="416">
        <v>0.73529411764705888</v>
      </c>
      <c r="J110" s="416">
        <v>0.60426540284360186</v>
      </c>
      <c r="K110" s="111"/>
      <c r="L110" s="451"/>
      <c r="M110" s="111"/>
      <c r="N110" s="111"/>
    </row>
    <row r="111" spans="1:110" ht="20.100000000000001" customHeight="1" x14ac:dyDescent="0.25">
      <c r="A111" s="1032" t="s">
        <v>185</v>
      </c>
      <c r="B111" s="1033"/>
      <c r="C111" s="1034"/>
      <c r="D111" s="376">
        <v>6</v>
      </c>
      <c r="E111" s="376">
        <v>1050</v>
      </c>
      <c r="F111" s="419">
        <v>0.97968253968253971</v>
      </c>
      <c r="G111" s="416">
        <v>0.17696189316164956</v>
      </c>
      <c r="H111" s="416">
        <v>0.21917808219178081</v>
      </c>
      <c r="I111" s="416">
        <v>0.73958333333333337</v>
      </c>
      <c r="J111" s="416">
        <v>0.33052027144597179</v>
      </c>
      <c r="K111" s="113"/>
      <c r="L111" s="451"/>
      <c r="M111" s="111"/>
      <c r="N111" s="111"/>
    </row>
    <row r="112" spans="1:110" s="2" customFormat="1" x14ac:dyDescent="0.25">
      <c r="A112" s="555" t="s">
        <v>186</v>
      </c>
      <c r="B112" s="465" t="s">
        <v>401</v>
      </c>
      <c r="C112" s="11"/>
      <c r="D112" s="11"/>
      <c r="E112" s="11"/>
      <c r="F112" s="8"/>
      <c r="G112" s="111"/>
      <c r="H112" s="111"/>
      <c r="I112" s="111"/>
      <c r="J112" s="111"/>
      <c r="K112" s="111"/>
      <c r="L112" s="111"/>
      <c r="M112" s="111"/>
      <c r="N112" s="111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</row>
    <row r="113" spans="1:14" s="272" customFormat="1" x14ac:dyDescent="0.25">
      <c r="A113" s="179" t="s">
        <v>324</v>
      </c>
      <c r="B113" s="466" t="s">
        <v>364</v>
      </c>
      <c r="C113" s="178"/>
      <c r="D113" s="178"/>
      <c r="E113" s="178"/>
      <c r="F113" s="190"/>
      <c r="G113" s="178"/>
      <c r="H113" s="178"/>
      <c r="I113" s="178"/>
      <c r="J113" s="178"/>
      <c r="K113" s="178"/>
      <c r="L113" s="111"/>
      <c r="M113" s="111"/>
      <c r="N113" s="111"/>
    </row>
    <row r="114" spans="1:14" x14ac:dyDescent="0.25">
      <c r="A114" s="474" t="s">
        <v>246</v>
      </c>
      <c r="B114" s="1026" t="s">
        <v>247</v>
      </c>
      <c r="C114" s="1010"/>
      <c r="D114" s="1010"/>
      <c r="E114" s="1010"/>
      <c r="F114" s="1010"/>
      <c r="G114" s="1010"/>
      <c r="H114" s="1010"/>
      <c r="I114" s="1010"/>
      <c r="J114" s="1010"/>
      <c r="K114" s="111"/>
      <c r="L114" s="111"/>
      <c r="M114" s="111"/>
      <c r="N114" s="111"/>
    </row>
    <row r="115" spans="1:14" x14ac:dyDescent="0.25">
      <c r="A115" s="100"/>
      <c r="B115" s="1027"/>
      <c r="C115" s="1027"/>
      <c r="D115" s="1027"/>
      <c r="E115" s="1027"/>
      <c r="F115" s="1027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95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F167"/>
  <sheetViews>
    <sheetView zoomScale="75" zoomScaleNormal="75" workbookViewId="0">
      <selection activeCell="S31" sqref="S31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72" customFormat="1" ht="27.75" customHeight="1" x14ac:dyDescent="0.25">
      <c r="A1" s="824" t="s">
        <v>399</v>
      </c>
      <c r="B1" s="824"/>
      <c r="C1" s="824"/>
      <c r="D1" s="824"/>
      <c r="E1" s="824"/>
      <c r="F1" s="824"/>
      <c r="G1" s="824"/>
      <c r="H1" s="824"/>
      <c r="I1" s="824"/>
      <c r="J1" s="824"/>
      <c r="K1" s="111"/>
      <c r="L1" s="111"/>
      <c r="M1" s="111"/>
      <c r="N1" s="111"/>
    </row>
    <row r="2" spans="1:15" ht="27.75" customHeight="1" x14ac:dyDescent="0.25">
      <c r="A2" s="1043" t="s">
        <v>255</v>
      </c>
      <c r="B2" s="1043"/>
      <c r="C2" s="1043"/>
      <c r="D2" s="1043"/>
      <c r="E2" s="1043"/>
      <c r="F2" s="1043"/>
      <c r="G2" s="1043"/>
      <c r="H2" s="1043"/>
      <c r="I2" s="1043"/>
      <c r="J2" s="1043"/>
      <c r="K2" s="111"/>
      <c r="L2" s="498" t="s">
        <v>404</v>
      </c>
      <c r="M2" s="111"/>
      <c r="N2" s="498" t="s">
        <v>404</v>
      </c>
      <c r="O2" s="111"/>
    </row>
    <row r="3" spans="1:15" ht="30.75" customHeight="1" x14ac:dyDescent="0.25">
      <c r="A3" s="813" t="s">
        <v>141</v>
      </c>
      <c r="B3" s="774" t="s">
        <v>1</v>
      </c>
      <c r="C3" s="829" t="s">
        <v>2</v>
      </c>
      <c r="D3" s="1059" t="s">
        <v>251</v>
      </c>
      <c r="E3" s="829" t="s">
        <v>252</v>
      </c>
      <c r="F3" s="1057" t="s">
        <v>345</v>
      </c>
      <c r="G3" s="1057" t="s">
        <v>256</v>
      </c>
      <c r="H3" s="1057" t="s">
        <v>321</v>
      </c>
      <c r="I3" s="1057" t="s">
        <v>367</v>
      </c>
      <c r="J3" s="1057" t="s">
        <v>257</v>
      </c>
      <c r="K3" s="111"/>
      <c r="L3" s="1044" t="s">
        <v>382</v>
      </c>
      <c r="M3" s="111"/>
      <c r="N3" s="1044" t="s">
        <v>383</v>
      </c>
      <c r="O3" s="111"/>
    </row>
    <row r="4" spans="1:15" s="272" customFormat="1" ht="27.75" customHeight="1" x14ac:dyDescent="0.25">
      <c r="A4" s="814"/>
      <c r="B4" s="774"/>
      <c r="C4" s="829"/>
      <c r="D4" s="1060"/>
      <c r="E4" s="829"/>
      <c r="F4" s="1057"/>
      <c r="G4" s="1057"/>
      <c r="H4" s="1057"/>
      <c r="I4" s="1057"/>
      <c r="J4" s="1057"/>
      <c r="K4" s="111"/>
      <c r="L4" s="1044"/>
      <c r="M4" s="111"/>
      <c r="N4" s="1044"/>
      <c r="O4" s="111"/>
    </row>
    <row r="5" spans="1:15" ht="39.75" customHeight="1" x14ac:dyDescent="0.25">
      <c r="A5" s="814"/>
      <c r="B5" s="774"/>
      <c r="C5" s="829"/>
      <c r="D5" s="1060"/>
      <c r="E5" s="829"/>
      <c r="F5" s="1057"/>
      <c r="G5" s="1057"/>
      <c r="H5" s="1057"/>
      <c r="I5" s="1057"/>
      <c r="J5" s="1057"/>
      <c r="K5" s="111"/>
      <c r="L5" s="1044"/>
      <c r="M5" s="111"/>
      <c r="N5" s="1044"/>
      <c r="O5" s="111"/>
    </row>
    <row r="6" spans="1:15" ht="30.75" customHeight="1" x14ac:dyDescent="0.25">
      <c r="A6" s="865"/>
      <c r="B6" s="774"/>
      <c r="C6" s="829"/>
      <c r="D6" s="1061"/>
      <c r="E6" s="829"/>
      <c r="F6" s="1057"/>
      <c r="G6" s="1057"/>
      <c r="H6" s="1057"/>
      <c r="I6" s="1057"/>
      <c r="J6" s="1057"/>
      <c r="K6" s="111"/>
      <c r="L6" s="1044"/>
      <c r="M6" s="111"/>
      <c r="N6" s="1044"/>
      <c r="O6" s="111"/>
    </row>
    <row r="7" spans="1:15" ht="15.75" x14ac:dyDescent="0.25">
      <c r="A7" s="771" t="s">
        <v>143</v>
      </c>
      <c r="B7" s="775" t="s">
        <v>4</v>
      </c>
      <c r="C7" s="282" t="s">
        <v>5</v>
      </c>
      <c r="D7" s="25">
        <v>1</v>
      </c>
      <c r="E7" s="219">
        <v>100</v>
      </c>
      <c r="F7" s="154">
        <v>1.06666666666667</v>
      </c>
      <c r="G7" s="38"/>
      <c r="H7" s="180">
        <v>1</v>
      </c>
      <c r="I7" s="180">
        <v>1.125</v>
      </c>
      <c r="J7" s="180">
        <v>0.78062678062678059</v>
      </c>
      <c r="K7" s="111"/>
      <c r="L7" s="38"/>
      <c r="N7" s="38"/>
      <c r="O7" s="111"/>
    </row>
    <row r="8" spans="1:15" ht="15.75" x14ac:dyDescent="0.25">
      <c r="A8" s="771"/>
      <c r="B8" s="776"/>
      <c r="C8" s="26" t="s">
        <v>6</v>
      </c>
      <c r="D8" s="220"/>
      <c r="E8" s="221"/>
      <c r="F8" s="231"/>
      <c r="G8" s="53"/>
      <c r="H8" s="80"/>
      <c r="I8" s="180"/>
      <c r="J8" s="180"/>
      <c r="K8" s="111"/>
      <c r="L8" s="38"/>
      <c r="N8" s="38"/>
      <c r="O8" s="111"/>
    </row>
    <row r="9" spans="1:15" ht="15.75" x14ac:dyDescent="0.25">
      <c r="A9" s="771"/>
      <c r="B9" s="775" t="s">
        <v>7</v>
      </c>
      <c r="C9" s="26" t="s">
        <v>8</v>
      </c>
      <c r="D9" s="220"/>
      <c r="E9" s="221"/>
      <c r="F9" s="231"/>
      <c r="G9" s="53"/>
      <c r="H9" s="80"/>
      <c r="I9" s="180"/>
      <c r="J9" s="180"/>
      <c r="K9" s="111"/>
      <c r="L9" s="38"/>
      <c r="N9" s="38"/>
      <c r="O9" s="111"/>
    </row>
    <row r="10" spans="1:15" ht="15.75" x14ac:dyDescent="0.25">
      <c r="A10" s="771"/>
      <c r="B10" s="777"/>
      <c r="C10" s="282" t="s">
        <v>9</v>
      </c>
      <c r="D10" s="25">
        <v>1</v>
      </c>
      <c r="E10" s="219">
        <v>100</v>
      </c>
      <c r="F10" s="154">
        <v>1</v>
      </c>
      <c r="G10" s="236"/>
      <c r="H10" s="180">
        <v>1</v>
      </c>
      <c r="I10" s="180">
        <v>2</v>
      </c>
      <c r="J10" s="180">
        <v>0.14778325123152711</v>
      </c>
      <c r="K10" s="111"/>
      <c r="L10" s="38"/>
      <c r="N10" s="38"/>
      <c r="O10" s="111"/>
    </row>
    <row r="11" spans="1:15" ht="15.75" x14ac:dyDescent="0.25">
      <c r="A11" s="771"/>
      <c r="B11" s="776"/>
      <c r="C11" s="26" t="s">
        <v>10</v>
      </c>
      <c r="D11" s="220"/>
      <c r="E11" s="221"/>
      <c r="F11" s="231"/>
      <c r="G11" s="53"/>
      <c r="H11" s="80"/>
      <c r="I11" s="180"/>
      <c r="J11" s="180"/>
      <c r="K11" s="111"/>
      <c r="L11" s="38"/>
      <c r="N11" s="38"/>
      <c r="O11" s="111"/>
    </row>
    <row r="12" spans="1:15" ht="15.75" x14ac:dyDescent="0.25">
      <c r="A12" s="771"/>
      <c r="B12" s="870" t="s">
        <v>11</v>
      </c>
      <c r="C12" s="282" t="s">
        <v>144</v>
      </c>
      <c r="D12" s="220">
        <v>2</v>
      </c>
      <c r="E12" s="221">
        <v>400</v>
      </c>
      <c r="F12" s="231">
        <v>0.97</v>
      </c>
      <c r="G12" s="237"/>
      <c r="H12" s="231">
        <v>1</v>
      </c>
      <c r="I12" s="231">
        <v>1.3076923076923077</v>
      </c>
      <c r="J12" s="104">
        <v>0.94113029827315542</v>
      </c>
      <c r="K12" s="111"/>
      <c r="L12" s="38"/>
      <c r="N12" s="38"/>
      <c r="O12" s="111"/>
    </row>
    <row r="13" spans="1:15" ht="15.75" x14ac:dyDescent="0.25">
      <c r="A13" s="771"/>
      <c r="B13" s="870"/>
      <c r="C13" s="26" t="s">
        <v>145</v>
      </c>
      <c r="D13" s="222"/>
      <c r="E13" s="223"/>
      <c r="F13" s="232"/>
      <c r="G13" s="229"/>
      <c r="H13" s="232"/>
      <c r="I13" s="232"/>
      <c r="J13" s="263"/>
      <c r="K13" s="111"/>
      <c r="L13" s="509"/>
      <c r="N13" s="509"/>
      <c r="O13" s="111"/>
    </row>
    <row r="14" spans="1:15" ht="15.75" x14ac:dyDescent="0.25">
      <c r="A14" s="771"/>
      <c r="B14" s="870"/>
      <c r="C14" s="26" t="s">
        <v>146</v>
      </c>
      <c r="D14" s="222"/>
      <c r="E14" s="223"/>
      <c r="F14" s="232"/>
      <c r="G14" s="229"/>
      <c r="H14" s="232"/>
      <c r="I14" s="232"/>
      <c r="J14" s="263"/>
      <c r="K14" s="111"/>
      <c r="L14" s="509"/>
      <c r="N14" s="509"/>
      <c r="O14" s="111"/>
    </row>
    <row r="15" spans="1:15" ht="15.75" x14ac:dyDescent="0.25">
      <c r="A15" s="1048" t="s">
        <v>147</v>
      </c>
      <c r="B15" s="1048"/>
      <c r="C15" s="1048"/>
      <c r="D15" s="306">
        <v>4</v>
      </c>
      <c r="E15" s="421">
        <v>600</v>
      </c>
      <c r="F15" s="375">
        <v>0.99111111111111105</v>
      </c>
      <c r="G15" s="304"/>
      <c r="H15" s="367">
        <v>1</v>
      </c>
      <c r="I15" s="367">
        <v>1.3421052631578947</v>
      </c>
      <c r="J15" s="367">
        <v>0.5814280689412592</v>
      </c>
      <c r="K15" s="111"/>
      <c r="L15" s="304"/>
      <c r="N15" s="304"/>
      <c r="O15" s="111"/>
    </row>
    <row r="16" spans="1:15" ht="15.75" customHeight="1" x14ac:dyDescent="0.25">
      <c r="A16" s="771" t="s">
        <v>148</v>
      </c>
      <c r="B16" s="775" t="s">
        <v>15</v>
      </c>
      <c r="C16" s="26" t="s">
        <v>16</v>
      </c>
      <c r="D16" s="220"/>
      <c r="E16" s="221"/>
      <c r="F16" s="231"/>
      <c r="G16" s="53"/>
      <c r="H16" s="80"/>
      <c r="I16" s="180"/>
      <c r="J16" s="180"/>
      <c r="K16" s="111"/>
      <c r="L16" s="38"/>
      <c r="N16" s="38"/>
      <c r="O16" s="111"/>
    </row>
    <row r="17" spans="1:15" ht="15.75" x14ac:dyDescent="0.25">
      <c r="A17" s="771"/>
      <c r="B17" s="777"/>
      <c r="C17" s="282" t="s">
        <v>17</v>
      </c>
      <c r="D17" s="25">
        <v>1</v>
      </c>
      <c r="E17" s="219">
        <v>100</v>
      </c>
      <c r="F17" s="154">
        <v>0.99</v>
      </c>
      <c r="G17" s="38">
        <v>1</v>
      </c>
      <c r="H17" s="180">
        <v>1</v>
      </c>
      <c r="I17" s="180"/>
      <c r="J17" s="180">
        <v>2.0359540827377086E-2</v>
      </c>
      <c r="K17" s="111"/>
      <c r="L17" s="38"/>
      <c r="N17" s="38"/>
      <c r="O17" s="111"/>
    </row>
    <row r="18" spans="1:15" ht="15.75" x14ac:dyDescent="0.25">
      <c r="A18" s="771"/>
      <c r="B18" s="776"/>
      <c r="C18" s="26" t="s">
        <v>18</v>
      </c>
      <c r="D18" s="220"/>
      <c r="E18" s="221"/>
      <c r="F18" s="231"/>
      <c r="G18" s="53"/>
      <c r="H18" s="80"/>
      <c r="I18" s="180"/>
      <c r="J18" s="180"/>
      <c r="K18" s="111"/>
      <c r="L18" s="38"/>
      <c r="N18" s="38"/>
      <c r="O18" s="111"/>
    </row>
    <row r="19" spans="1:15" ht="15.75" x14ac:dyDescent="0.25">
      <c r="A19" s="771"/>
      <c r="B19" s="870" t="s">
        <v>19</v>
      </c>
      <c r="C19" s="26" t="s">
        <v>20</v>
      </c>
      <c r="D19" s="222"/>
      <c r="E19" s="223"/>
      <c r="F19" s="232"/>
      <c r="G19" s="229"/>
      <c r="H19" s="232"/>
      <c r="I19" s="232"/>
      <c r="J19" s="263"/>
      <c r="K19" s="111"/>
      <c r="L19" s="509"/>
      <c r="N19" s="509"/>
      <c r="O19" s="111"/>
    </row>
    <row r="20" spans="1:15" ht="15.75" x14ac:dyDescent="0.25">
      <c r="A20" s="771"/>
      <c r="B20" s="870"/>
      <c r="C20" s="26" t="s">
        <v>21</v>
      </c>
      <c r="D20" s="222"/>
      <c r="E20" s="223"/>
      <c r="F20" s="232"/>
      <c r="G20" s="229"/>
      <c r="H20" s="232"/>
      <c r="I20" s="232"/>
      <c r="J20" s="263"/>
      <c r="K20" s="111"/>
      <c r="L20" s="509"/>
      <c r="N20" s="509"/>
      <c r="O20" s="111"/>
    </row>
    <row r="21" spans="1:15" ht="15.75" x14ac:dyDescent="0.25">
      <c r="A21" s="771"/>
      <c r="B21" s="870" t="s">
        <v>22</v>
      </c>
      <c r="C21" s="26" t="s">
        <v>23</v>
      </c>
      <c r="D21" s="222"/>
      <c r="E21" s="223"/>
      <c r="F21" s="232"/>
      <c r="G21" s="229"/>
      <c r="H21" s="232"/>
      <c r="I21" s="232"/>
      <c r="J21" s="263"/>
      <c r="K21" s="111"/>
      <c r="L21" s="509"/>
      <c r="N21" s="509"/>
      <c r="O21" s="111"/>
    </row>
    <row r="22" spans="1:15" ht="15.75" x14ac:dyDescent="0.25">
      <c r="A22" s="771"/>
      <c r="B22" s="870"/>
      <c r="C22" s="26" t="s">
        <v>24</v>
      </c>
      <c r="D22" s="222"/>
      <c r="E22" s="223"/>
      <c r="F22" s="232"/>
      <c r="G22" s="229"/>
      <c r="H22" s="232"/>
      <c r="I22" s="232"/>
      <c r="J22" s="263"/>
      <c r="K22" s="111"/>
      <c r="L22" s="509"/>
      <c r="N22" s="509"/>
      <c r="O22" s="111"/>
    </row>
    <row r="23" spans="1:15" ht="15.75" x14ac:dyDescent="0.25">
      <c r="A23" s="771"/>
      <c r="B23" s="870" t="s">
        <v>25</v>
      </c>
      <c r="C23" s="26" t="s">
        <v>26</v>
      </c>
      <c r="D23" s="222"/>
      <c r="E23" s="223"/>
      <c r="F23" s="232"/>
      <c r="G23" s="229"/>
      <c r="H23" s="232"/>
      <c r="I23" s="232"/>
      <c r="J23" s="263"/>
      <c r="K23" s="111"/>
      <c r="L23" s="509"/>
      <c r="N23" s="509"/>
      <c r="O23" s="111"/>
    </row>
    <row r="24" spans="1:15" ht="15.75" x14ac:dyDescent="0.25">
      <c r="A24" s="771"/>
      <c r="B24" s="870"/>
      <c r="C24" s="26" t="s">
        <v>27</v>
      </c>
      <c r="D24" s="222"/>
      <c r="E24" s="223"/>
      <c r="F24" s="232"/>
      <c r="G24" s="229"/>
      <c r="H24" s="232"/>
      <c r="I24" s="232"/>
      <c r="J24" s="263"/>
      <c r="K24" s="111"/>
      <c r="L24" s="509"/>
      <c r="N24" s="509"/>
      <c r="O24" s="111"/>
    </row>
    <row r="25" spans="1:15" ht="15.75" x14ac:dyDescent="0.25">
      <c r="A25" s="771"/>
      <c r="B25" s="870"/>
      <c r="C25" s="26" t="s">
        <v>149</v>
      </c>
      <c r="D25" s="222"/>
      <c r="E25" s="223"/>
      <c r="F25" s="232"/>
      <c r="G25" s="229"/>
      <c r="H25" s="232"/>
      <c r="I25" s="232"/>
      <c r="J25" s="263"/>
      <c r="K25" s="111"/>
      <c r="L25" s="509"/>
      <c r="N25" s="509"/>
      <c r="O25" s="111"/>
    </row>
    <row r="26" spans="1:15" ht="15.75" x14ac:dyDescent="0.25">
      <c r="A26" s="1048" t="s">
        <v>147</v>
      </c>
      <c r="B26" s="1048"/>
      <c r="C26" s="1048"/>
      <c r="D26" s="306">
        <v>1</v>
      </c>
      <c r="E26" s="421">
        <v>100</v>
      </c>
      <c r="F26" s="375">
        <v>0.99</v>
      </c>
      <c r="G26" s="304">
        <v>1</v>
      </c>
      <c r="H26" s="367">
        <v>1</v>
      </c>
      <c r="I26" s="367"/>
      <c r="J26" s="367">
        <v>2.0359540827377086E-2</v>
      </c>
      <c r="K26" s="111"/>
      <c r="L26" s="304"/>
      <c r="N26" s="304"/>
      <c r="O26" s="111"/>
    </row>
    <row r="27" spans="1:15" ht="15.75" x14ac:dyDescent="0.25">
      <c r="A27" s="771" t="s">
        <v>150</v>
      </c>
      <c r="B27" s="870" t="s">
        <v>29</v>
      </c>
      <c r="C27" s="26" t="s">
        <v>30</v>
      </c>
      <c r="D27" s="222"/>
      <c r="E27" s="223"/>
      <c r="F27" s="232"/>
      <c r="G27" s="229"/>
      <c r="H27" s="232"/>
      <c r="I27" s="232"/>
      <c r="J27" s="263"/>
      <c r="K27" s="111"/>
      <c r="L27" s="509"/>
      <c r="N27" s="509"/>
      <c r="O27" s="111"/>
    </row>
    <row r="28" spans="1:15" ht="15.75" x14ac:dyDescent="0.25">
      <c r="A28" s="771"/>
      <c r="B28" s="870"/>
      <c r="C28" s="26" t="s">
        <v>31</v>
      </c>
      <c r="D28" s="222"/>
      <c r="E28" s="223"/>
      <c r="F28" s="232"/>
      <c r="G28" s="229"/>
      <c r="H28" s="232"/>
      <c r="I28" s="232"/>
      <c r="J28" s="263"/>
      <c r="K28" s="111"/>
      <c r="L28" s="509"/>
      <c r="N28" s="509"/>
      <c r="O28" s="111"/>
    </row>
    <row r="29" spans="1:15" ht="15.75" x14ac:dyDescent="0.25">
      <c r="A29" s="771"/>
      <c r="B29" s="870"/>
      <c r="C29" s="26" t="s">
        <v>32</v>
      </c>
      <c r="D29" s="222"/>
      <c r="E29" s="223"/>
      <c r="F29" s="232"/>
      <c r="G29" s="229"/>
      <c r="H29" s="232"/>
      <c r="I29" s="232"/>
      <c r="J29" s="263"/>
      <c r="K29" s="111"/>
      <c r="L29" s="509"/>
      <c r="N29" s="509"/>
      <c r="O29" s="111"/>
    </row>
    <row r="30" spans="1:15" ht="15.75" x14ac:dyDescent="0.25">
      <c r="A30" s="771"/>
      <c r="B30" s="870"/>
      <c r="C30" s="26" t="s">
        <v>33</v>
      </c>
      <c r="D30" s="222"/>
      <c r="E30" s="223"/>
      <c r="F30" s="232"/>
      <c r="G30" s="229"/>
      <c r="H30" s="232"/>
      <c r="I30" s="232"/>
      <c r="J30" s="263"/>
      <c r="K30" s="111"/>
      <c r="L30" s="509"/>
      <c r="N30" s="509"/>
      <c r="O30" s="111"/>
    </row>
    <row r="31" spans="1:15" ht="15.75" x14ac:dyDescent="0.25">
      <c r="A31" s="771"/>
      <c r="B31" s="870"/>
      <c r="C31" s="26" t="s">
        <v>151</v>
      </c>
      <c r="D31" s="222"/>
      <c r="E31" s="223"/>
      <c r="F31" s="232"/>
      <c r="G31" s="229"/>
      <c r="H31" s="232"/>
      <c r="I31" s="232"/>
      <c r="J31" s="263"/>
      <c r="K31" s="111"/>
      <c r="L31" s="509"/>
      <c r="N31" s="509"/>
      <c r="O31" s="111"/>
    </row>
    <row r="32" spans="1:15" ht="15.75" x14ac:dyDescent="0.25">
      <c r="A32" s="771"/>
      <c r="B32" s="771" t="s">
        <v>35</v>
      </c>
      <c r="C32" s="26" t="s">
        <v>36</v>
      </c>
      <c r="D32" s="220"/>
      <c r="E32" s="221"/>
      <c r="F32" s="231"/>
      <c r="G32" s="53"/>
      <c r="H32" s="80"/>
      <c r="I32" s="180"/>
      <c r="J32" s="180"/>
      <c r="K32" s="111"/>
      <c r="L32" s="38"/>
      <c r="N32" s="38"/>
      <c r="O32" s="111"/>
    </row>
    <row r="33" spans="1:15" ht="15.75" x14ac:dyDescent="0.25">
      <c r="A33" s="771"/>
      <c r="B33" s="771"/>
      <c r="C33" s="26" t="s">
        <v>37</v>
      </c>
      <c r="D33" s="220"/>
      <c r="E33" s="221"/>
      <c r="F33" s="231"/>
      <c r="G33" s="53"/>
      <c r="H33" s="80"/>
      <c r="I33" s="180"/>
      <c r="J33" s="180"/>
      <c r="K33" s="111"/>
      <c r="L33" s="38"/>
      <c r="N33" s="38"/>
      <c r="O33" s="111"/>
    </row>
    <row r="34" spans="1:15" ht="15.75" x14ac:dyDescent="0.25">
      <c r="A34" s="771"/>
      <c r="B34" s="771"/>
      <c r="C34" s="26" t="s">
        <v>38</v>
      </c>
      <c r="D34" s="220"/>
      <c r="E34" s="221"/>
      <c r="F34" s="231"/>
      <c r="G34" s="53"/>
      <c r="H34" s="80"/>
      <c r="I34" s="180"/>
      <c r="J34" s="180"/>
      <c r="K34" s="111"/>
      <c r="L34" s="38"/>
      <c r="N34" s="38"/>
      <c r="O34" s="111"/>
    </row>
    <row r="35" spans="1:15" ht="15.75" x14ac:dyDescent="0.25">
      <c r="A35" s="771"/>
      <c r="B35" s="771"/>
      <c r="C35" s="26" t="s">
        <v>39</v>
      </c>
      <c r="D35" s="220"/>
      <c r="E35" s="221"/>
      <c r="F35" s="231"/>
      <c r="G35" s="53"/>
      <c r="H35" s="80"/>
      <c r="I35" s="180"/>
      <c r="J35" s="180"/>
      <c r="K35" s="111"/>
      <c r="L35" s="38"/>
      <c r="N35" s="38"/>
      <c r="O35" s="111"/>
    </row>
    <row r="36" spans="1:15" ht="15.75" x14ac:dyDescent="0.25">
      <c r="A36" s="771"/>
      <c r="B36" s="771"/>
      <c r="C36" s="26" t="s">
        <v>40</v>
      </c>
      <c r="D36" s="220"/>
      <c r="E36" s="221"/>
      <c r="F36" s="231"/>
      <c r="G36" s="53"/>
      <c r="H36" s="80"/>
      <c r="I36" s="180"/>
      <c r="J36" s="180"/>
      <c r="K36" s="111"/>
      <c r="L36" s="38"/>
      <c r="N36" s="38"/>
      <c r="O36" s="111"/>
    </row>
    <row r="37" spans="1:15" ht="15.75" x14ac:dyDescent="0.25">
      <c r="A37" s="771"/>
      <c r="B37" s="771"/>
      <c r="C37" s="282" t="s">
        <v>152</v>
      </c>
      <c r="D37" s="25">
        <v>1</v>
      </c>
      <c r="E37" s="219">
        <v>100</v>
      </c>
      <c r="F37" s="154">
        <v>1</v>
      </c>
      <c r="G37" s="236"/>
      <c r="H37" s="180">
        <v>0.71372549019607845</v>
      </c>
      <c r="I37" s="180">
        <v>0.28999999999999998</v>
      </c>
      <c r="J37" s="180">
        <v>0.38002980625931443</v>
      </c>
      <c r="K37" s="111"/>
      <c r="L37" s="38"/>
      <c r="N37" s="38"/>
      <c r="O37" s="111"/>
    </row>
    <row r="38" spans="1:15" ht="15.75" x14ac:dyDescent="0.25">
      <c r="A38" s="771"/>
      <c r="B38" s="771" t="s">
        <v>42</v>
      </c>
      <c r="C38" s="26" t="s">
        <v>43</v>
      </c>
      <c r="D38" s="220"/>
      <c r="E38" s="221"/>
      <c r="F38" s="231"/>
      <c r="G38" s="53"/>
      <c r="H38" s="80"/>
      <c r="I38" s="180"/>
      <c r="J38" s="180"/>
      <c r="K38" s="111"/>
      <c r="L38" s="38"/>
      <c r="N38" s="38"/>
      <c r="O38" s="111"/>
    </row>
    <row r="39" spans="1:15" ht="15.75" x14ac:dyDescent="0.25">
      <c r="A39" s="771"/>
      <c r="B39" s="771"/>
      <c r="C39" s="26" t="s">
        <v>44</v>
      </c>
      <c r="D39" s="220"/>
      <c r="E39" s="221"/>
      <c r="F39" s="231"/>
      <c r="G39" s="53"/>
      <c r="H39" s="80"/>
      <c r="I39" s="180"/>
      <c r="J39" s="180"/>
      <c r="K39" s="111"/>
      <c r="L39" s="38"/>
      <c r="N39" s="38"/>
      <c r="O39" s="111"/>
    </row>
    <row r="40" spans="1:15" ht="15.75" x14ac:dyDescent="0.25">
      <c r="A40" s="771"/>
      <c r="B40" s="771"/>
      <c r="C40" s="26" t="s">
        <v>153</v>
      </c>
      <c r="D40" s="220"/>
      <c r="E40" s="221"/>
      <c r="F40" s="231"/>
      <c r="G40" s="53"/>
      <c r="H40" s="80"/>
      <c r="I40" s="180"/>
      <c r="J40" s="180"/>
      <c r="K40" s="111"/>
      <c r="L40" s="38"/>
      <c r="N40" s="38"/>
      <c r="O40" s="111"/>
    </row>
    <row r="41" spans="1:15" ht="15.75" x14ac:dyDescent="0.25">
      <c r="A41" s="771"/>
      <c r="B41" s="771"/>
      <c r="C41" s="282" t="s">
        <v>46</v>
      </c>
      <c r="D41" s="25">
        <v>1</v>
      </c>
      <c r="E41" s="25">
        <v>120</v>
      </c>
      <c r="F41" s="154">
        <v>0.84722222222222221</v>
      </c>
      <c r="G41" s="236"/>
      <c r="H41" s="180">
        <v>0.89523809523809528</v>
      </c>
      <c r="I41" s="180"/>
      <c r="J41" s="180">
        <v>0.48542024013722129</v>
      </c>
      <c r="K41" s="111"/>
      <c r="L41" s="38"/>
      <c r="N41" s="38"/>
      <c r="O41" s="111"/>
    </row>
    <row r="42" spans="1:15" ht="15.75" x14ac:dyDescent="0.25">
      <c r="A42" s="1048" t="s">
        <v>147</v>
      </c>
      <c r="B42" s="1048"/>
      <c r="C42" s="1048"/>
      <c r="D42" s="306">
        <v>2</v>
      </c>
      <c r="E42" s="421">
        <v>220</v>
      </c>
      <c r="F42" s="375">
        <v>0.91666666666666663</v>
      </c>
      <c r="G42" s="344"/>
      <c r="H42" s="367">
        <v>0.81403508771929822</v>
      </c>
      <c r="I42" s="367">
        <v>0.28999999999999998</v>
      </c>
      <c r="J42" s="367">
        <v>0.42902711323763953</v>
      </c>
      <c r="K42" s="111"/>
      <c r="L42" s="304"/>
      <c r="N42" s="304"/>
      <c r="O42" s="111"/>
    </row>
    <row r="43" spans="1:15" ht="15.75" x14ac:dyDescent="0.25">
      <c r="A43" s="771" t="s">
        <v>154</v>
      </c>
      <c r="B43" s="813" t="s">
        <v>47</v>
      </c>
      <c r="C43" s="88" t="s">
        <v>48</v>
      </c>
      <c r="D43" s="25"/>
      <c r="E43" s="219"/>
      <c r="F43" s="154"/>
      <c r="G43" s="80"/>
      <c r="H43" s="180"/>
      <c r="I43" s="180"/>
      <c r="J43" s="180"/>
      <c r="K43" s="111"/>
      <c r="L43" s="38"/>
      <c r="N43" s="38"/>
      <c r="O43" s="111"/>
    </row>
    <row r="44" spans="1:15" ht="15.75" x14ac:dyDescent="0.25">
      <c r="A44" s="771"/>
      <c r="B44" s="814"/>
      <c r="C44" s="282" t="s">
        <v>49</v>
      </c>
      <c r="D44" s="25">
        <v>1</v>
      </c>
      <c r="E44" s="219">
        <v>222</v>
      </c>
      <c r="F44" s="154">
        <v>1</v>
      </c>
      <c r="G44" s="80"/>
      <c r="H44" s="180">
        <v>0.86554621848739499</v>
      </c>
      <c r="I44" s="180"/>
      <c r="J44" s="180">
        <v>1.0030165912518854</v>
      </c>
      <c r="K44" s="111"/>
      <c r="L44" s="38"/>
      <c r="N44" s="38"/>
      <c r="O44" s="111"/>
    </row>
    <row r="45" spans="1:15" ht="15.75" x14ac:dyDescent="0.25">
      <c r="A45" s="771"/>
      <c r="B45" s="814"/>
      <c r="C45" s="282" t="s">
        <v>50</v>
      </c>
      <c r="D45" s="220">
        <v>1</v>
      </c>
      <c r="E45" s="221">
        <v>150</v>
      </c>
      <c r="F45" s="231">
        <v>0.77111111111111119</v>
      </c>
      <c r="G45" s="238"/>
      <c r="H45" s="80">
        <v>0.69896193771626303</v>
      </c>
      <c r="I45" s="180"/>
      <c r="J45" s="180">
        <v>1</v>
      </c>
      <c r="K45" s="111"/>
      <c r="L45" s="38"/>
      <c r="N45" s="38"/>
      <c r="O45" s="111"/>
    </row>
    <row r="46" spans="1:15" ht="15.75" x14ac:dyDescent="0.25">
      <c r="A46" s="771"/>
      <c r="B46" s="814"/>
      <c r="C46" s="26" t="s">
        <v>51</v>
      </c>
      <c r="D46" s="220"/>
      <c r="E46" s="221"/>
      <c r="F46" s="231"/>
      <c r="G46" s="80"/>
      <c r="H46" s="180"/>
      <c r="I46" s="180"/>
      <c r="J46" s="180"/>
      <c r="K46" s="111"/>
      <c r="L46" s="38"/>
      <c r="N46" s="38"/>
      <c r="O46" s="111"/>
    </row>
    <row r="47" spans="1:15" ht="15.75" x14ac:dyDescent="0.25">
      <c r="A47" s="771"/>
      <c r="B47" s="814"/>
      <c r="C47" s="26" t="s">
        <v>52</v>
      </c>
      <c r="D47" s="220"/>
      <c r="E47" s="221"/>
      <c r="F47" s="231"/>
      <c r="G47" s="80"/>
      <c r="H47" s="80"/>
      <c r="I47" s="180"/>
      <c r="J47" s="180"/>
      <c r="K47" s="111"/>
      <c r="L47" s="38"/>
      <c r="N47" s="38"/>
      <c r="O47" s="111"/>
    </row>
    <row r="48" spans="1:15" ht="15.75" x14ac:dyDescent="0.25">
      <c r="A48" s="771"/>
      <c r="B48" s="814"/>
      <c r="C48" s="282" t="s">
        <v>53</v>
      </c>
      <c r="D48" s="220">
        <v>1</v>
      </c>
      <c r="E48" s="221">
        <v>150</v>
      </c>
      <c r="F48" s="231">
        <v>1</v>
      </c>
      <c r="G48" s="80"/>
      <c r="H48" s="80">
        <v>0.90073529411764708</v>
      </c>
      <c r="I48" s="180">
        <v>1</v>
      </c>
      <c r="J48" s="180">
        <v>0.31478045763760049</v>
      </c>
      <c r="K48" s="111"/>
      <c r="L48" s="38"/>
      <c r="N48" s="38"/>
      <c r="O48" s="111"/>
    </row>
    <row r="49" spans="1:15" ht="15.75" x14ac:dyDescent="0.25">
      <c r="A49" s="771"/>
      <c r="B49" s="814"/>
      <c r="C49" s="26" t="s">
        <v>54</v>
      </c>
      <c r="D49" s="220"/>
      <c r="E49" s="221"/>
      <c r="F49" s="231"/>
      <c r="G49" s="80"/>
      <c r="H49" s="80"/>
      <c r="I49" s="180"/>
      <c r="J49" s="180"/>
      <c r="K49" s="111"/>
      <c r="L49" s="38"/>
      <c r="N49" s="38"/>
      <c r="O49" s="111"/>
    </row>
    <row r="50" spans="1:15" ht="15.75" x14ac:dyDescent="0.25">
      <c r="A50" s="771"/>
      <c r="B50" s="865"/>
      <c r="C50" s="282" t="s">
        <v>155</v>
      </c>
      <c r="D50" s="25">
        <v>3</v>
      </c>
      <c r="E50" s="219">
        <v>806</v>
      </c>
      <c r="F50" s="154">
        <v>0.9921422663358147</v>
      </c>
      <c r="G50" s="180"/>
      <c r="H50" s="180">
        <v>1</v>
      </c>
      <c r="I50" s="180">
        <v>1.5454545454545454</v>
      </c>
      <c r="J50" s="180">
        <v>0.62358393408856849</v>
      </c>
      <c r="K50" s="111"/>
      <c r="L50" s="38"/>
      <c r="N50" s="38"/>
      <c r="O50" s="111"/>
    </row>
    <row r="51" spans="1:15" ht="15.75" x14ac:dyDescent="0.25">
      <c r="A51" s="1048" t="s">
        <v>147</v>
      </c>
      <c r="B51" s="1048"/>
      <c r="C51" s="1048"/>
      <c r="D51" s="306">
        <v>6</v>
      </c>
      <c r="E51" s="421">
        <v>1328</v>
      </c>
      <c r="F51" s="375">
        <v>0.96937751004016059</v>
      </c>
      <c r="G51" s="304"/>
      <c r="H51" s="367">
        <v>0.93762415574096147</v>
      </c>
      <c r="I51" s="367">
        <v>1.55</v>
      </c>
      <c r="J51" s="367">
        <v>0.64826736063552937</v>
      </c>
      <c r="K51" s="111"/>
      <c r="L51" s="304"/>
      <c r="N51" s="304"/>
      <c r="O51" s="111"/>
    </row>
    <row r="52" spans="1:15" ht="15.75" customHeight="1" x14ac:dyDescent="0.25">
      <c r="A52" s="771" t="s">
        <v>156</v>
      </c>
      <c r="B52" s="826" t="s">
        <v>56</v>
      </c>
      <c r="C52" s="26" t="s">
        <v>57</v>
      </c>
      <c r="D52" s="222"/>
      <c r="E52" s="223"/>
      <c r="F52" s="232"/>
      <c r="G52" s="229"/>
      <c r="H52" s="232"/>
      <c r="I52" s="232"/>
      <c r="J52" s="263"/>
      <c r="K52" s="111"/>
      <c r="L52" s="509"/>
      <c r="N52" s="509"/>
      <c r="O52" s="111"/>
    </row>
    <row r="53" spans="1:15" ht="15.75" x14ac:dyDescent="0.25">
      <c r="A53" s="771"/>
      <c r="B53" s="827"/>
      <c r="C53" s="26" t="s">
        <v>58</v>
      </c>
      <c r="D53" s="222"/>
      <c r="E53" s="223"/>
      <c r="F53" s="232"/>
      <c r="G53" s="229"/>
      <c r="H53" s="232"/>
      <c r="I53" s="232"/>
      <c r="J53" s="263"/>
      <c r="K53" s="111"/>
      <c r="L53" s="509"/>
      <c r="N53" s="509"/>
      <c r="O53" s="111"/>
    </row>
    <row r="54" spans="1:15" ht="15.75" x14ac:dyDescent="0.25">
      <c r="A54" s="771"/>
      <c r="B54" s="828"/>
      <c r="C54" s="26" t="s">
        <v>157</v>
      </c>
      <c r="D54" s="222"/>
      <c r="E54" s="223"/>
      <c r="F54" s="232"/>
      <c r="G54" s="229"/>
      <c r="H54" s="232"/>
      <c r="I54" s="232"/>
      <c r="J54" s="263"/>
      <c r="K54" s="111"/>
      <c r="L54" s="509"/>
      <c r="N54" s="509"/>
      <c r="O54" s="111"/>
    </row>
    <row r="55" spans="1:15" ht="15.75" x14ac:dyDescent="0.25">
      <c r="A55" s="771"/>
      <c r="B55" s="771" t="s">
        <v>60</v>
      </c>
      <c r="C55" s="26" t="s">
        <v>61</v>
      </c>
      <c r="D55" s="166"/>
      <c r="E55" s="224"/>
      <c r="F55" s="233"/>
      <c r="G55" s="53"/>
      <c r="H55" s="80"/>
      <c r="I55" s="180"/>
      <c r="J55" s="180"/>
      <c r="K55" s="111"/>
      <c r="L55" s="38"/>
      <c r="N55" s="38"/>
      <c r="O55" s="111"/>
    </row>
    <row r="56" spans="1:15" ht="15.75" x14ac:dyDescent="0.25">
      <c r="A56" s="771"/>
      <c r="B56" s="771"/>
      <c r="C56" s="282" t="s">
        <v>62</v>
      </c>
      <c r="D56" s="25">
        <v>1</v>
      </c>
      <c r="E56" s="219">
        <v>46</v>
      </c>
      <c r="F56" s="154">
        <v>0.99275362318840576</v>
      </c>
      <c r="G56" s="236"/>
      <c r="H56" s="180">
        <v>1</v>
      </c>
      <c r="I56" s="180">
        <v>0.33333333333333331</v>
      </c>
      <c r="J56" s="180">
        <v>1.0222222222222221</v>
      </c>
      <c r="K56" s="111"/>
      <c r="L56" s="38"/>
      <c r="N56" s="38"/>
      <c r="O56" s="111"/>
    </row>
    <row r="57" spans="1:15" ht="15.75" x14ac:dyDescent="0.25">
      <c r="A57" s="771"/>
      <c r="B57" s="771"/>
      <c r="C57" s="26" t="s">
        <v>63</v>
      </c>
      <c r="D57" s="220"/>
      <c r="E57" s="221"/>
      <c r="F57" s="231"/>
      <c r="G57" s="53"/>
      <c r="H57" s="180"/>
      <c r="I57" s="180"/>
      <c r="J57" s="180"/>
      <c r="K57" s="111"/>
      <c r="L57" s="38"/>
      <c r="N57" s="38"/>
      <c r="O57" s="111"/>
    </row>
    <row r="58" spans="1:15" ht="15.75" x14ac:dyDescent="0.25">
      <c r="A58" s="771"/>
      <c r="B58" s="771"/>
      <c r="C58" s="26" t="s">
        <v>64</v>
      </c>
      <c r="D58" s="220"/>
      <c r="E58" s="221"/>
      <c r="F58" s="231"/>
      <c r="G58" s="53"/>
      <c r="H58" s="80"/>
      <c r="I58" s="180"/>
      <c r="J58" s="180"/>
      <c r="K58" s="111"/>
      <c r="L58" s="38"/>
      <c r="N58" s="38"/>
      <c r="O58" s="111"/>
    </row>
    <row r="59" spans="1:15" ht="15.75" x14ac:dyDescent="0.25">
      <c r="A59" s="771"/>
      <c r="B59" s="771"/>
      <c r="C59" s="282" t="s">
        <v>65</v>
      </c>
      <c r="D59" s="25">
        <v>4</v>
      </c>
      <c r="E59" s="219">
        <v>710</v>
      </c>
      <c r="F59" s="154">
        <v>1.0671361502347416</v>
      </c>
      <c r="G59" s="38"/>
      <c r="H59" s="180">
        <v>0.95429616087751368</v>
      </c>
      <c r="I59" s="180">
        <v>1.45</v>
      </c>
      <c r="J59" s="180">
        <v>1.0044345898004434</v>
      </c>
      <c r="K59" s="111"/>
      <c r="L59" s="38"/>
      <c r="N59" s="38"/>
      <c r="O59" s="111"/>
    </row>
    <row r="60" spans="1:15" ht="15.75" x14ac:dyDescent="0.25">
      <c r="A60" s="771"/>
      <c r="B60" s="771"/>
      <c r="C60" s="282" t="s">
        <v>66</v>
      </c>
      <c r="D60" s="25">
        <v>1</v>
      </c>
      <c r="E60" s="219">
        <v>200</v>
      </c>
      <c r="F60" s="154">
        <v>1</v>
      </c>
      <c r="G60" s="38">
        <v>1</v>
      </c>
      <c r="H60" s="180">
        <v>1</v>
      </c>
      <c r="I60" s="180">
        <v>1</v>
      </c>
      <c r="J60" s="180">
        <v>0.82530949105914719</v>
      </c>
      <c r="K60" s="111"/>
      <c r="L60" s="38"/>
      <c r="N60" s="38"/>
      <c r="O60" s="111"/>
    </row>
    <row r="61" spans="1:15" ht="15.75" x14ac:dyDescent="0.25">
      <c r="A61" s="771"/>
      <c r="B61" s="771" t="s">
        <v>67</v>
      </c>
      <c r="C61" s="26" t="s">
        <v>68</v>
      </c>
      <c r="D61" s="220"/>
      <c r="E61" s="221"/>
      <c r="F61" s="231"/>
      <c r="G61" s="53"/>
      <c r="H61" s="80"/>
      <c r="I61" s="180"/>
      <c r="J61" s="180"/>
      <c r="K61" s="111"/>
      <c r="L61" s="38"/>
      <c r="N61" s="38"/>
      <c r="O61" s="111"/>
    </row>
    <row r="62" spans="1:15" ht="15.75" x14ac:dyDescent="0.25">
      <c r="A62" s="771"/>
      <c r="B62" s="771"/>
      <c r="C62" s="26" t="s">
        <v>69</v>
      </c>
      <c r="D62" s="220"/>
      <c r="E62" s="221"/>
      <c r="F62" s="231"/>
      <c r="G62" s="38"/>
      <c r="H62" s="80"/>
      <c r="I62" s="180"/>
      <c r="J62" s="180"/>
      <c r="K62" s="111"/>
      <c r="L62" s="38"/>
      <c r="N62" s="38"/>
      <c r="O62" s="111"/>
    </row>
    <row r="63" spans="1:15" ht="15.75" x14ac:dyDescent="0.25">
      <c r="A63" s="771"/>
      <c r="B63" s="771"/>
      <c r="C63" s="282" t="s">
        <v>70</v>
      </c>
      <c r="D63" s="25">
        <v>1</v>
      </c>
      <c r="E63" s="219">
        <v>80</v>
      </c>
      <c r="F63" s="154">
        <v>1</v>
      </c>
      <c r="G63" s="38">
        <v>1</v>
      </c>
      <c r="H63" s="180">
        <v>1</v>
      </c>
      <c r="I63" s="180">
        <v>1</v>
      </c>
      <c r="J63" s="180">
        <v>1</v>
      </c>
      <c r="K63" s="111"/>
      <c r="L63" s="38"/>
      <c r="N63" s="38"/>
      <c r="O63" s="111"/>
    </row>
    <row r="64" spans="1:15" ht="15.75" x14ac:dyDescent="0.25">
      <c r="A64" s="771"/>
      <c r="B64" s="771"/>
      <c r="C64" s="26" t="s">
        <v>158</v>
      </c>
      <c r="D64" s="220"/>
      <c r="E64" s="221"/>
      <c r="F64" s="231"/>
      <c r="G64" s="53"/>
      <c r="H64" s="80"/>
      <c r="I64" s="180"/>
      <c r="J64" s="180"/>
      <c r="K64" s="111"/>
      <c r="L64" s="38"/>
      <c r="N64" s="38"/>
      <c r="O64" s="111"/>
    </row>
    <row r="65" spans="1:15" ht="15.75" customHeight="1" x14ac:dyDescent="0.25">
      <c r="A65" s="771"/>
      <c r="B65" s="775" t="s">
        <v>159</v>
      </c>
      <c r="C65" s="26" t="s">
        <v>160</v>
      </c>
      <c r="D65" s="220"/>
      <c r="E65" s="221"/>
      <c r="F65" s="231"/>
      <c r="G65" s="53"/>
      <c r="H65" s="80"/>
      <c r="I65" s="180"/>
      <c r="J65" s="180"/>
      <c r="K65" s="111"/>
      <c r="L65" s="38"/>
      <c r="N65" s="38"/>
      <c r="O65" s="111"/>
    </row>
    <row r="66" spans="1:15" ht="15.75" x14ac:dyDescent="0.25">
      <c r="A66" s="771"/>
      <c r="B66" s="777"/>
      <c r="C66" s="26" t="s">
        <v>74</v>
      </c>
      <c r="D66" s="220"/>
      <c r="E66" s="221"/>
      <c r="F66" s="231"/>
      <c r="G66" s="53"/>
      <c r="H66" s="80"/>
      <c r="I66" s="180"/>
      <c r="J66" s="180"/>
      <c r="K66" s="111"/>
      <c r="L66" s="38"/>
      <c r="N66" s="38"/>
      <c r="O66" s="111"/>
    </row>
    <row r="67" spans="1:15" ht="15.75" x14ac:dyDescent="0.25">
      <c r="A67" s="771"/>
      <c r="B67" s="776"/>
      <c r="C67" s="282" t="s">
        <v>161</v>
      </c>
      <c r="D67" s="25">
        <v>1</v>
      </c>
      <c r="E67" s="219">
        <v>100</v>
      </c>
      <c r="F67" s="154">
        <v>1</v>
      </c>
      <c r="G67" s="38">
        <v>0</v>
      </c>
      <c r="H67" s="180">
        <v>1</v>
      </c>
      <c r="I67" s="180">
        <v>1</v>
      </c>
      <c r="J67" s="180">
        <v>1</v>
      </c>
      <c r="K67" s="111"/>
      <c r="L67" s="38"/>
      <c r="N67" s="38"/>
      <c r="O67" s="111"/>
    </row>
    <row r="68" spans="1:15" ht="15.75" x14ac:dyDescent="0.25">
      <c r="A68" s="1048" t="s">
        <v>147</v>
      </c>
      <c r="B68" s="1048"/>
      <c r="C68" s="1048"/>
      <c r="D68" s="306">
        <v>8</v>
      </c>
      <c r="E68" s="421">
        <v>1136</v>
      </c>
      <c r="F68" s="375">
        <v>1.0416666666666665</v>
      </c>
      <c r="G68" s="304">
        <v>0.8</v>
      </c>
      <c r="H68" s="367">
        <v>0.97300215982721383</v>
      </c>
      <c r="I68" s="367">
        <v>1.2121212121212122</v>
      </c>
      <c r="J68" s="367">
        <v>0.97620538509705701</v>
      </c>
      <c r="K68" s="111"/>
      <c r="L68" s="304"/>
      <c r="N68" s="304"/>
      <c r="O68" s="111"/>
    </row>
    <row r="69" spans="1:15" ht="15.75" x14ac:dyDescent="0.25">
      <c r="A69" s="771" t="s">
        <v>162</v>
      </c>
      <c r="B69" s="461" t="s">
        <v>163</v>
      </c>
      <c r="C69" s="26" t="s">
        <v>164</v>
      </c>
      <c r="D69" s="222"/>
      <c r="E69" s="223"/>
      <c r="F69" s="232"/>
      <c r="G69" s="229"/>
      <c r="H69" s="232"/>
      <c r="I69" s="232"/>
      <c r="J69" s="263"/>
      <c r="K69" s="111"/>
      <c r="L69" s="509"/>
      <c r="N69" s="509"/>
      <c r="O69" s="111"/>
    </row>
    <row r="70" spans="1:15" ht="15.75" x14ac:dyDescent="0.25">
      <c r="A70" s="771"/>
      <c r="B70" s="775" t="s">
        <v>78</v>
      </c>
      <c r="C70" s="282" t="s">
        <v>165</v>
      </c>
      <c r="D70" s="25">
        <v>1</v>
      </c>
      <c r="E70" s="219">
        <v>80</v>
      </c>
      <c r="F70" s="154">
        <v>1.0083333333333333</v>
      </c>
      <c r="G70" s="80"/>
      <c r="H70" s="180">
        <v>1</v>
      </c>
      <c r="I70" s="180">
        <v>6.6666666666666666E-2</v>
      </c>
      <c r="J70" s="180">
        <v>1</v>
      </c>
      <c r="K70" s="111"/>
      <c r="L70" s="38"/>
      <c r="N70" s="38"/>
      <c r="O70" s="111"/>
    </row>
    <row r="71" spans="1:15" ht="15.75" x14ac:dyDescent="0.25">
      <c r="A71" s="771"/>
      <c r="B71" s="776"/>
      <c r="C71" s="26" t="s">
        <v>80</v>
      </c>
      <c r="D71" s="220"/>
      <c r="E71" s="221"/>
      <c r="F71" s="231"/>
      <c r="G71" s="53"/>
      <c r="H71" s="80"/>
      <c r="I71" s="180"/>
      <c r="J71" s="180"/>
      <c r="K71" s="111"/>
      <c r="L71" s="38"/>
      <c r="N71" s="38"/>
      <c r="O71" s="111"/>
    </row>
    <row r="72" spans="1:15" ht="15.75" x14ac:dyDescent="0.25">
      <c r="A72" s="771"/>
      <c r="B72" s="771" t="s">
        <v>81</v>
      </c>
      <c r="C72" s="26" t="s">
        <v>82</v>
      </c>
      <c r="D72" s="220"/>
      <c r="E72" s="221"/>
      <c r="F72" s="231"/>
      <c r="G72" s="53"/>
      <c r="H72" s="80"/>
      <c r="I72" s="180"/>
      <c r="J72" s="180"/>
      <c r="K72" s="111"/>
      <c r="L72" s="38"/>
      <c r="N72" s="38"/>
      <c r="O72" s="111"/>
    </row>
    <row r="73" spans="1:15" ht="15.75" x14ac:dyDescent="0.25">
      <c r="A73" s="771"/>
      <c r="B73" s="771"/>
      <c r="C73" s="282" t="s">
        <v>83</v>
      </c>
      <c r="D73" s="25">
        <v>1</v>
      </c>
      <c r="E73" s="219">
        <v>50</v>
      </c>
      <c r="F73" s="154">
        <v>0.74</v>
      </c>
      <c r="G73" s="236"/>
      <c r="H73" s="180">
        <v>0.56944444444444442</v>
      </c>
      <c r="I73" s="180">
        <v>0.16666666666666666</v>
      </c>
      <c r="J73" s="180">
        <v>0.59139784946236562</v>
      </c>
      <c r="K73" s="111"/>
      <c r="L73" s="38"/>
      <c r="N73" s="38"/>
      <c r="O73" s="111"/>
    </row>
    <row r="74" spans="1:15" ht="15.75" x14ac:dyDescent="0.25">
      <c r="A74" s="771"/>
      <c r="B74" s="870" t="s">
        <v>84</v>
      </c>
      <c r="C74" s="26" t="s">
        <v>85</v>
      </c>
      <c r="D74" s="222"/>
      <c r="E74" s="223"/>
      <c r="F74" s="232"/>
      <c r="G74" s="229"/>
      <c r="H74" s="232"/>
      <c r="I74" s="232"/>
      <c r="J74" s="263"/>
      <c r="K74" s="111"/>
      <c r="L74" s="509"/>
      <c r="N74" s="509"/>
      <c r="O74" s="111"/>
    </row>
    <row r="75" spans="1:15" ht="15.75" x14ac:dyDescent="0.25">
      <c r="A75" s="771"/>
      <c r="B75" s="870"/>
      <c r="C75" s="26" t="s">
        <v>86</v>
      </c>
      <c r="D75" s="222"/>
      <c r="E75" s="223"/>
      <c r="F75" s="232"/>
      <c r="G75" s="229"/>
      <c r="H75" s="232"/>
      <c r="I75" s="232"/>
      <c r="J75" s="263"/>
      <c r="K75" s="111"/>
      <c r="L75" s="509"/>
      <c r="N75" s="509"/>
      <c r="O75" s="111"/>
    </row>
    <row r="76" spans="1:15" ht="15.75" x14ac:dyDescent="0.25">
      <c r="A76" s="771"/>
      <c r="B76" s="771" t="s">
        <v>87</v>
      </c>
      <c r="C76" s="26" t="s">
        <v>88</v>
      </c>
      <c r="D76" s="220"/>
      <c r="E76" s="221"/>
      <c r="F76" s="231"/>
      <c r="G76" s="256"/>
      <c r="H76" s="231"/>
      <c r="I76" s="231"/>
      <c r="J76" s="104"/>
      <c r="K76" s="111"/>
      <c r="L76" s="38"/>
      <c r="N76" s="38"/>
      <c r="O76" s="111"/>
    </row>
    <row r="77" spans="1:15" ht="15.75" x14ac:dyDescent="0.25">
      <c r="A77" s="771"/>
      <c r="B77" s="771"/>
      <c r="C77" s="282" t="s">
        <v>89</v>
      </c>
      <c r="D77" s="220">
        <v>1</v>
      </c>
      <c r="E77" s="221">
        <v>95</v>
      </c>
      <c r="F77" s="231">
        <v>0.79298245614035079</v>
      </c>
      <c r="G77" s="257">
        <v>0.66666666666666663</v>
      </c>
      <c r="H77" s="231">
        <v>1</v>
      </c>
      <c r="I77" s="231">
        <v>1</v>
      </c>
      <c r="J77" s="104">
        <v>0.45562130177514792</v>
      </c>
      <c r="K77" s="111"/>
      <c r="L77" s="38"/>
      <c r="N77" s="38"/>
      <c r="O77" s="111"/>
    </row>
    <row r="78" spans="1:15" ht="15.75" x14ac:dyDescent="0.25">
      <c r="A78" s="771"/>
      <c r="B78" s="771"/>
      <c r="C78" s="26" t="s">
        <v>90</v>
      </c>
      <c r="D78" s="220"/>
      <c r="E78" s="221"/>
      <c r="F78" s="231"/>
      <c r="G78" s="256"/>
      <c r="H78" s="231"/>
      <c r="I78" s="231"/>
      <c r="J78" s="104"/>
      <c r="K78" s="111"/>
      <c r="L78" s="38"/>
      <c r="N78" s="38"/>
      <c r="O78" s="111"/>
    </row>
    <row r="79" spans="1:15" ht="15.75" x14ac:dyDescent="0.25">
      <c r="A79" s="771"/>
      <c r="B79" s="771"/>
      <c r="C79" s="26" t="s">
        <v>166</v>
      </c>
      <c r="D79" s="220"/>
      <c r="E79" s="221"/>
      <c r="F79" s="231"/>
      <c r="G79" s="256"/>
      <c r="H79" s="231"/>
      <c r="I79" s="231"/>
      <c r="J79" s="104"/>
      <c r="K79" s="111"/>
      <c r="L79" s="38"/>
      <c r="N79" s="38"/>
      <c r="O79" s="111"/>
    </row>
    <row r="80" spans="1:15" ht="15.75" x14ac:dyDescent="0.25">
      <c r="A80" s="771"/>
      <c r="B80" s="771" t="s">
        <v>167</v>
      </c>
      <c r="C80" s="26" t="s">
        <v>93</v>
      </c>
      <c r="D80" s="220"/>
      <c r="E80" s="221"/>
      <c r="F80" s="231"/>
      <c r="G80" s="53"/>
      <c r="H80" s="80"/>
      <c r="I80" s="180"/>
      <c r="J80" s="180"/>
      <c r="K80" s="111"/>
      <c r="L80" s="38"/>
      <c r="N80" s="38"/>
      <c r="O80" s="111"/>
    </row>
    <row r="81" spans="1:15" ht="15.75" x14ac:dyDescent="0.25">
      <c r="A81" s="771"/>
      <c r="B81" s="771"/>
      <c r="C81" s="282" t="s">
        <v>168</v>
      </c>
      <c r="D81" s="25">
        <v>1</v>
      </c>
      <c r="E81" s="219">
        <v>100</v>
      </c>
      <c r="F81" s="154">
        <v>0.9966666666666667</v>
      </c>
      <c r="G81" s="80">
        <v>1</v>
      </c>
      <c r="H81" s="180">
        <v>8.5714285714285715E-2</v>
      </c>
      <c r="I81" s="180">
        <v>1.25</v>
      </c>
      <c r="J81" s="180">
        <v>0.54072096128170899</v>
      </c>
      <c r="K81" s="111"/>
      <c r="L81" s="38"/>
      <c r="N81" s="38"/>
      <c r="O81" s="111"/>
    </row>
    <row r="82" spans="1:15" ht="15.75" x14ac:dyDescent="0.25">
      <c r="A82" s="771"/>
      <c r="B82" s="771"/>
      <c r="C82" s="26" t="s">
        <v>169</v>
      </c>
      <c r="D82" s="220"/>
      <c r="E82" s="221"/>
      <c r="F82" s="231"/>
      <c r="G82" s="53"/>
      <c r="H82" s="80"/>
      <c r="I82" s="180"/>
      <c r="J82" s="180"/>
      <c r="K82" s="111"/>
      <c r="L82" s="38"/>
      <c r="N82" s="38"/>
      <c r="O82" s="111"/>
    </row>
    <row r="83" spans="1:15" ht="15.75" x14ac:dyDescent="0.25">
      <c r="A83" s="771"/>
      <c r="B83" s="771" t="s">
        <v>170</v>
      </c>
      <c r="C83" s="26" t="s">
        <v>171</v>
      </c>
      <c r="D83" s="220"/>
      <c r="E83" s="221"/>
      <c r="F83" s="231"/>
      <c r="G83" s="53"/>
      <c r="H83" s="80"/>
      <c r="I83" s="180"/>
      <c r="J83" s="180"/>
      <c r="K83" s="111"/>
      <c r="L83" s="38"/>
      <c r="N83" s="38"/>
      <c r="O83" s="111"/>
    </row>
    <row r="84" spans="1:15" ht="15.75" x14ac:dyDescent="0.25">
      <c r="A84" s="771"/>
      <c r="B84" s="771"/>
      <c r="C84" s="282" t="s">
        <v>172</v>
      </c>
      <c r="D84" s="25">
        <v>1</v>
      </c>
      <c r="E84" s="219">
        <v>80</v>
      </c>
      <c r="F84" s="154">
        <v>1.0041666666666667</v>
      </c>
      <c r="G84" s="236"/>
      <c r="H84" s="180">
        <v>1</v>
      </c>
      <c r="I84" s="180">
        <v>1.5</v>
      </c>
      <c r="J84" s="180">
        <v>0.24324324324324326</v>
      </c>
      <c r="K84" s="111"/>
      <c r="L84" s="38"/>
      <c r="N84" s="38"/>
      <c r="O84" s="111"/>
    </row>
    <row r="85" spans="1:15" ht="15.75" x14ac:dyDescent="0.25">
      <c r="A85" s="771"/>
      <c r="B85" s="771"/>
      <c r="C85" s="26" t="s">
        <v>173</v>
      </c>
      <c r="D85" s="220"/>
      <c r="E85" s="221"/>
      <c r="F85" s="231"/>
      <c r="G85" s="53"/>
      <c r="H85" s="80"/>
      <c r="I85" s="180"/>
      <c r="J85" s="180"/>
      <c r="K85" s="111"/>
      <c r="L85" s="38"/>
      <c r="N85" s="38"/>
      <c r="O85" s="111"/>
    </row>
    <row r="86" spans="1:15" ht="15.75" x14ac:dyDescent="0.25">
      <c r="A86" s="1048" t="s">
        <v>147</v>
      </c>
      <c r="B86" s="1048"/>
      <c r="C86" s="1048"/>
      <c r="D86" s="306">
        <v>5</v>
      </c>
      <c r="E86" s="421">
        <v>405</v>
      </c>
      <c r="F86" s="375">
        <v>0.92098765432098761</v>
      </c>
      <c r="G86" s="304">
        <v>0.78</v>
      </c>
      <c r="H86" s="367">
        <v>0.77134587554269174</v>
      </c>
      <c r="I86" s="367">
        <v>0.40909090909090912</v>
      </c>
      <c r="J86" s="367">
        <v>0.54157445463167875</v>
      </c>
      <c r="K86" s="111"/>
      <c r="L86" s="304"/>
      <c r="N86" s="304"/>
      <c r="O86" s="111"/>
    </row>
    <row r="87" spans="1:15" ht="15.75" x14ac:dyDescent="0.25">
      <c r="A87" s="771" t="s">
        <v>174</v>
      </c>
      <c r="B87" s="771" t="s">
        <v>100</v>
      </c>
      <c r="C87" s="26" t="s">
        <v>101</v>
      </c>
      <c r="D87" s="220"/>
      <c r="E87" s="221"/>
      <c r="F87" s="231"/>
      <c r="G87" s="53"/>
      <c r="H87" s="80"/>
      <c r="I87" s="180"/>
      <c r="J87" s="180"/>
      <c r="K87" s="111"/>
      <c r="L87" s="38"/>
      <c r="N87" s="38"/>
      <c r="O87" s="111"/>
    </row>
    <row r="88" spans="1:15" ht="15.75" x14ac:dyDescent="0.25">
      <c r="A88" s="771"/>
      <c r="B88" s="771"/>
      <c r="C88" s="282" t="s">
        <v>102</v>
      </c>
      <c r="D88" s="25">
        <v>1</v>
      </c>
      <c r="E88" s="219">
        <v>100</v>
      </c>
      <c r="F88" s="154">
        <v>0.9966666666666667</v>
      </c>
      <c r="G88" s="80"/>
      <c r="H88" s="180">
        <v>3.8277511961722487E-2</v>
      </c>
      <c r="I88" s="180">
        <v>0</v>
      </c>
      <c r="J88" s="180">
        <v>0.29205607476635514</v>
      </c>
      <c r="K88" s="111"/>
      <c r="L88" s="38"/>
      <c r="N88" s="38"/>
      <c r="O88" s="111"/>
    </row>
    <row r="89" spans="1:15" ht="15.75" x14ac:dyDescent="0.25">
      <c r="A89" s="771"/>
      <c r="B89" s="771"/>
      <c r="C89" s="26" t="s">
        <v>103</v>
      </c>
      <c r="D89" s="220"/>
      <c r="E89" s="221"/>
      <c r="F89" s="231"/>
      <c r="G89" s="53"/>
      <c r="H89" s="80"/>
      <c r="I89" s="180"/>
      <c r="J89" s="180"/>
      <c r="K89" s="111"/>
      <c r="L89" s="38"/>
      <c r="N89" s="38"/>
      <c r="O89" s="111"/>
    </row>
    <row r="90" spans="1:15" ht="15.75" x14ac:dyDescent="0.25">
      <c r="A90" s="771"/>
      <c r="B90" s="459" t="s">
        <v>104</v>
      </c>
      <c r="C90" s="282" t="s">
        <v>105</v>
      </c>
      <c r="D90" s="25">
        <v>1</v>
      </c>
      <c r="E90" s="219">
        <v>150</v>
      </c>
      <c r="F90" s="154">
        <v>1.0111111111111111</v>
      </c>
      <c r="G90" s="236"/>
      <c r="H90" s="180">
        <v>1</v>
      </c>
      <c r="I90" s="180"/>
      <c r="J90" s="180">
        <v>0.80645161290322576</v>
      </c>
      <c r="K90" s="111"/>
      <c r="L90" s="38"/>
      <c r="N90" s="38"/>
      <c r="O90" s="111"/>
    </row>
    <row r="91" spans="1:15" ht="15.75" x14ac:dyDescent="0.25">
      <c r="A91" s="771"/>
      <c r="B91" s="870" t="s">
        <v>175</v>
      </c>
      <c r="C91" s="26" t="s">
        <v>107</v>
      </c>
      <c r="D91" s="222"/>
      <c r="E91" s="223"/>
      <c r="F91" s="232"/>
      <c r="G91" s="229"/>
      <c r="H91" s="232"/>
      <c r="I91" s="232"/>
      <c r="J91" s="263"/>
      <c r="K91" s="111"/>
      <c r="L91" s="509"/>
      <c r="N91" s="509"/>
      <c r="O91" s="111"/>
    </row>
    <row r="92" spans="1:15" ht="15.75" x14ac:dyDescent="0.25">
      <c r="A92" s="771"/>
      <c r="B92" s="870"/>
      <c r="C92" s="26" t="s">
        <v>108</v>
      </c>
      <c r="D92" s="222"/>
      <c r="E92" s="223"/>
      <c r="F92" s="232"/>
      <c r="G92" s="229"/>
      <c r="H92" s="232"/>
      <c r="I92" s="232"/>
      <c r="J92" s="263"/>
      <c r="K92" s="111"/>
      <c r="L92" s="509"/>
      <c r="N92" s="509"/>
      <c r="O92" s="111"/>
    </row>
    <row r="93" spans="1:15" ht="15.75" x14ac:dyDescent="0.25">
      <c r="A93" s="771"/>
      <c r="B93" s="870"/>
      <c r="C93" s="26" t="s">
        <v>176</v>
      </c>
      <c r="D93" s="222"/>
      <c r="E93" s="223"/>
      <c r="F93" s="232"/>
      <c r="G93" s="229"/>
      <c r="H93" s="232"/>
      <c r="I93" s="232"/>
      <c r="J93" s="263"/>
      <c r="K93" s="111"/>
      <c r="L93" s="509"/>
      <c r="N93" s="509"/>
      <c r="O93" s="111"/>
    </row>
    <row r="94" spans="1:15" ht="15.75" x14ac:dyDescent="0.25">
      <c r="A94" s="1048" t="s">
        <v>147</v>
      </c>
      <c r="B94" s="1048"/>
      <c r="C94" s="1048"/>
      <c r="D94" s="306">
        <v>2</v>
      </c>
      <c r="E94" s="421">
        <v>250</v>
      </c>
      <c r="F94" s="375">
        <v>1.0053333333333334</v>
      </c>
      <c r="G94" s="345"/>
      <c r="H94" s="367">
        <v>0.56017505470459517</v>
      </c>
      <c r="I94" s="367">
        <v>0</v>
      </c>
      <c r="J94" s="367">
        <v>0.49504950495049505</v>
      </c>
      <c r="K94" s="111"/>
      <c r="L94" s="304"/>
      <c r="N94" s="304"/>
      <c r="O94" s="111"/>
    </row>
    <row r="95" spans="1:15" ht="15.75" x14ac:dyDescent="0.25">
      <c r="A95" s="771" t="s">
        <v>177</v>
      </c>
      <c r="B95" s="870" t="s">
        <v>110</v>
      </c>
      <c r="C95" s="26" t="s">
        <v>111</v>
      </c>
      <c r="D95" s="222"/>
      <c r="E95" s="223"/>
      <c r="F95" s="232"/>
      <c r="G95" s="229"/>
      <c r="H95" s="232"/>
      <c r="I95" s="232"/>
      <c r="J95" s="263"/>
      <c r="K95" s="111"/>
      <c r="L95" s="509"/>
      <c r="N95" s="509"/>
      <c r="O95" s="111"/>
    </row>
    <row r="96" spans="1:15" ht="15.75" x14ac:dyDescent="0.25">
      <c r="A96" s="771"/>
      <c r="B96" s="870"/>
      <c r="C96" s="26" t="s">
        <v>112</v>
      </c>
      <c r="D96" s="222"/>
      <c r="E96" s="223"/>
      <c r="F96" s="232"/>
      <c r="G96" s="229"/>
      <c r="H96" s="232"/>
      <c r="I96" s="232"/>
      <c r="J96" s="263"/>
      <c r="K96" s="111"/>
      <c r="L96" s="509"/>
      <c r="N96" s="509"/>
      <c r="O96" s="111"/>
    </row>
    <row r="97" spans="1:15" ht="15.75" x14ac:dyDescent="0.25">
      <c r="A97" s="771"/>
      <c r="B97" s="870"/>
      <c r="C97" s="26" t="s">
        <v>178</v>
      </c>
      <c r="D97" s="222"/>
      <c r="E97" s="223"/>
      <c r="F97" s="232"/>
      <c r="G97" s="229"/>
      <c r="H97" s="232"/>
      <c r="I97" s="232"/>
      <c r="J97" s="263"/>
      <c r="K97" s="111"/>
      <c r="L97" s="509"/>
      <c r="N97" s="509"/>
      <c r="O97" s="111"/>
    </row>
    <row r="98" spans="1:15" ht="15.75" x14ac:dyDescent="0.25">
      <c r="A98" s="771"/>
      <c r="B98" s="870" t="s">
        <v>114</v>
      </c>
      <c r="C98" s="26" t="s">
        <v>179</v>
      </c>
      <c r="D98" s="222"/>
      <c r="E98" s="223"/>
      <c r="F98" s="232"/>
      <c r="G98" s="229"/>
      <c r="H98" s="232"/>
      <c r="I98" s="232"/>
      <c r="J98" s="263"/>
      <c r="K98" s="111"/>
      <c r="L98" s="509"/>
      <c r="N98" s="509"/>
      <c r="O98" s="111"/>
    </row>
    <row r="99" spans="1:15" ht="15.75" x14ac:dyDescent="0.25">
      <c r="A99" s="771"/>
      <c r="B99" s="870"/>
      <c r="C99" s="26" t="s">
        <v>116</v>
      </c>
      <c r="D99" s="222"/>
      <c r="E99" s="223"/>
      <c r="F99" s="232"/>
      <c r="G99" s="229"/>
      <c r="H99" s="232"/>
      <c r="I99" s="232"/>
      <c r="J99" s="263"/>
      <c r="K99" s="111"/>
      <c r="L99" s="509"/>
      <c r="N99" s="509"/>
      <c r="O99" s="111"/>
    </row>
    <row r="100" spans="1:15" ht="15.75" x14ac:dyDescent="0.25">
      <c r="A100" s="771"/>
      <c r="B100" s="870"/>
      <c r="C100" s="26" t="s">
        <v>117</v>
      </c>
      <c r="D100" s="222"/>
      <c r="E100" s="223"/>
      <c r="F100" s="232"/>
      <c r="G100" s="229"/>
      <c r="H100" s="232"/>
      <c r="I100" s="232"/>
      <c r="J100" s="263"/>
      <c r="K100" s="111"/>
      <c r="L100" s="509"/>
      <c r="N100" s="509"/>
      <c r="O100" s="111"/>
    </row>
    <row r="101" spans="1:15" ht="15.75" x14ac:dyDescent="0.25">
      <c r="A101" s="771"/>
      <c r="B101" s="870" t="s">
        <v>180</v>
      </c>
      <c r="C101" s="26" t="s">
        <v>181</v>
      </c>
      <c r="D101" s="222"/>
      <c r="E101" s="223"/>
      <c r="F101" s="232"/>
      <c r="G101" s="229"/>
      <c r="H101" s="232"/>
      <c r="I101" s="232"/>
      <c r="J101" s="263"/>
      <c r="K101" s="111"/>
      <c r="L101" s="509"/>
      <c r="N101" s="509"/>
      <c r="O101" s="111"/>
    </row>
    <row r="102" spans="1:15" ht="15.75" x14ac:dyDescent="0.25">
      <c r="A102" s="771"/>
      <c r="B102" s="870"/>
      <c r="C102" s="26" t="s">
        <v>120</v>
      </c>
      <c r="D102" s="222"/>
      <c r="E102" s="223"/>
      <c r="F102" s="232"/>
      <c r="G102" s="229"/>
      <c r="H102" s="232"/>
      <c r="I102" s="232"/>
      <c r="J102" s="263"/>
      <c r="K102" s="111"/>
      <c r="L102" s="509"/>
      <c r="N102" s="509"/>
      <c r="O102" s="111"/>
    </row>
    <row r="103" spans="1:15" ht="15.75" x14ac:dyDescent="0.25">
      <c r="A103" s="771"/>
      <c r="B103" s="870" t="s">
        <v>121</v>
      </c>
      <c r="C103" s="26" t="s">
        <v>182</v>
      </c>
      <c r="D103" s="222"/>
      <c r="E103" s="223"/>
      <c r="F103" s="232"/>
      <c r="G103" s="229"/>
      <c r="H103" s="232"/>
      <c r="I103" s="232"/>
      <c r="J103" s="263"/>
      <c r="K103" s="111"/>
      <c r="L103" s="509"/>
      <c r="N103" s="509"/>
      <c r="O103" s="111"/>
    </row>
    <row r="104" spans="1:15" ht="15.75" x14ac:dyDescent="0.25">
      <c r="A104" s="771"/>
      <c r="B104" s="870"/>
      <c r="C104" s="26" t="s">
        <v>183</v>
      </c>
      <c r="D104" s="222"/>
      <c r="E104" s="223"/>
      <c r="F104" s="232"/>
      <c r="G104" s="229"/>
      <c r="H104" s="232"/>
      <c r="I104" s="232"/>
      <c r="J104" s="263"/>
      <c r="K104" s="111"/>
      <c r="L104" s="509"/>
      <c r="N104" s="509"/>
      <c r="O104" s="111"/>
    </row>
    <row r="105" spans="1:15" ht="15.75" x14ac:dyDescent="0.25">
      <c r="A105" s="771"/>
      <c r="B105" s="870" t="s">
        <v>124</v>
      </c>
      <c r="C105" s="26" t="s">
        <v>125</v>
      </c>
      <c r="D105" s="222"/>
      <c r="E105" s="223"/>
      <c r="F105" s="232"/>
      <c r="G105" s="229"/>
      <c r="H105" s="232"/>
      <c r="I105" s="232"/>
      <c r="J105" s="263"/>
      <c r="K105" s="111"/>
      <c r="L105" s="509"/>
      <c r="N105" s="509"/>
      <c r="O105" s="111"/>
    </row>
    <row r="106" spans="1:15" ht="15.75" x14ac:dyDescent="0.25">
      <c r="A106" s="771"/>
      <c r="B106" s="870"/>
      <c r="C106" s="26" t="s">
        <v>126</v>
      </c>
      <c r="D106" s="222"/>
      <c r="E106" s="223"/>
      <c r="F106" s="232"/>
      <c r="G106" s="229"/>
      <c r="H106" s="232"/>
      <c r="I106" s="232"/>
      <c r="J106" s="263"/>
      <c r="K106" s="111"/>
      <c r="L106" s="509"/>
      <c r="N106" s="509"/>
      <c r="O106" s="111"/>
    </row>
    <row r="107" spans="1:15" ht="15.75" x14ac:dyDescent="0.25">
      <c r="A107" s="771"/>
      <c r="B107" s="771" t="s">
        <v>127</v>
      </c>
      <c r="C107" s="26" t="s">
        <v>128</v>
      </c>
      <c r="D107" s="220"/>
      <c r="E107" s="221"/>
      <c r="F107" s="231"/>
      <c r="G107" s="53"/>
      <c r="H107" s="80"/>
      <c r="I107" s="180"/>
      <c r="J107" s="180"/>
      <c r="K107" s="111"/>
      <c r="L107" s="38"/>
      <c r="N107" s="38"/>
      <c r="O107" s="111"/>
    </row>
    <row r="108" spans="1:15" ht="15.75" x14ac:dyDescent="0.25">
      <c r="A108" s="771"/>
      <c r="B108" s="771"/>
      <c r="C108" s="26" t="s">
        <v>129</v>
      </c>
      <c r="D108" s="220"/>
      <c r="E108" s="221"/>
      <c r="F108" s="231"/>
      <c r="G108" s="53"/>
      <c r="H108" s="80"/>
      <c r="I108" s="180"/>
      <c r="J108" s="180"/>
      <c r="K108" s="111"/>
      <c r="L108" s="38"/>
      <c r="N108" s="38"/>
      <c r="O108" s="111"/>
    </row>
    <row r="109" spans="1:15" ht="16.5" thickBot="1" x14ac:dyDescent="0.3">
      <c r="A109" s="813"/>
      <c r="B109" s="813"/>
      <c r="C109" s="305" t="s">
        <v>184</v>
      </c>
      <c r="D109" s="225">
        <v>1</v>
      </c>
      <c r="E109" s="226">
        <v>100</v>
      </c>
      <c r="F109" s="230">
        <v>1</v>
      </c>
      <c r="G109" s="239"/>
      <c r="H109" s="234">
        <v>1</v>
      </c>
      <c r="I109" s="234">
        <v>0.5</v>
      </c>
      <c r="J109" s="234">
        <v>0.77806788511749347</v>
      </c>
      <c r="K109" s="111"/>
      <c r="L109" s="38"/>
      <c r="N109" s="38"/>
      <c r="O109" s="111"/>
    </row>
    <row r="110" spans="1:15" ht="16.5" thickBot="1" x14ac:dyDescent="0.3">
      <c r="A110" s="1058" t="s">
        <v>147</v>
      </c>
      <c r="B110" s="1058"/>
      <c r="C110" s="1058"/>
      <c r="D110" s="422">
        <v>1</v>
      </c>
      <c r="E110" s="423">
        <v>100</v>
      </c>
      <c r="F110" s="424">
        <v>1</v>
      </c>
      <c r="G110" s="425"/>
      <c r="H110" s="426">
        <v>1</v>
      </c>
      <c r="I110" s="426">
        <v>0.5</v>
      </c>
      <c r="J110" s="426">
        <v>0.77806788511749347</v>
      </c>
      <c r="K110" s="111"/>
      <c r="L110" s="510"/>
      <c r="N110" s="510"/>
      <c r="O110" s="111"/>
    </row>
    <row r="111" spans="1:15" ht="15.75" x14ac:dyDescent="0.25">
      <c r="A111" s="475"/>
      <c r="B111" s="113"/>
      <c r="C111" s="113"/>
      <c r="D111" s="113"/>
      <c r="E111" s="113"/>
      <c r="F111" s="113"/>
      <c r="G111" s="267"/>
      <c r="H111" s="113"/>
      <c r="I111" s="113"/>
      <c r="J111" s="476"/>
      <c r="K111" s="111"/>
      <c r="L111" s="111"/>
      <c r="M111" s="111"/>
      <c r="N111" s="111"/>
      <c r="O111" s="111"/>
    </row>
    <row r="112" spans="1:15" ht="15.75" x14ac:dyDescent="0.25">
      <c r="A112" s="475"/>
      <c r="B112" s="113"/>
      <c r="C112" s="113"/>
      <c r="D112" s="113"/>
      <c r="E112" s="113"/>
      <c r="F112" s="113"/>
      <c r="G112" s="267"/>
      <c r="H112" s="113"/>
      <c r="I112" s="113"/>
      <c r="J112" s="476"/>
      <c r="K112" s="111"/>
      <c r="L112" s="111"/>
      <c r="M112" s="111"/>
      <c r="N112" s="111"/>
      <c r="O112" s="111"/>
    </row>
    <row r="113" spans="1:15" ht="20.100000000000001" customHeight="1" x14ac:dyDescent="0.25">
      <c r="A113" s="1049" t="s">
        <v>337</v>
      </c>
      <c r="B113" s="1050"/>
      <c r="C113" s="268"/>
      <c r="D113" s="269"/>
      <c r="E113" s="269"/>
      <c r="F113" s="269"/>
      <c r="G113" s="267"/>
      <c r="H113" s="113"/>
      <c r="I113" s="113"/>
      <c r="J113" s="476"/>
      <c r="K113" s="111"/>
      <c r="L113" s="111"/>
      <c r="M113" s="111"/>
      <c r="N113" s="111"/>
      <c r="O113" s="111"/>
    </row>
    <row r="114" spans="1:15" ht="27" customHeight="1" x14ac:dyDescent="0.25">
      <c r="A114" s="771" t="s">
        <v>141</v>
      </c>
      <c r="B114" s="774" t="s">
        <v>1</v>
      </c>
      <c r="C114" s="829" t="s">
        <v>2</v>
      </c>
      <c r="D114" s="829" t="s">
        <v>251</v>
      </c>
      <c r="E114" s="829" t="s">
        <v>252</v>
      </c>
      <c r="F114" s="1057" t="s">
        <v>345</v>
      </c>
      <c r="G114" s="1057" t="s">
        <v>256</v>
      </c>
      <c r="H114" s="1057" t="s">
        <v>321</v>
      </c>
      <c r="I114" s="1057" t="s">
        <v>367</v>
      </c>
      <c r="J114" s="1057" t="s">
        <v>257</v>
      </c>
      <c r="K114" s="111"/>
      <c r="L114" s="498" t="s">
        <v>366</v>
      </c>
      <c r="M114" s="111"/>
      <c r="N114" s="498" t="s">
        <v>366</v>
      </c>
      <c r="O114" s="111"/>
    </row>
    <row r="115" spans="1:15" ht="27" customHeight="1" x14ac:dyDescent="0.25">
      <c r="A115" s="771"/>
      <c r="B115" s="774"/>
      <c r="C115" s="829"/>
      <c r="D115" s="829"/>
      <c r="E115" s="829"/>
      <c r="F115" s="1057"/>
      <c r="G115" s="1057"/>
      <c r="H115" s="1057"/>
      <c r="I115" s="1057"/>
      <c r="J115" s="1057"/>
      <c r="K115" s="111"/>
      <c r="L115" s="1044" t="s">
        <v>382</v>
      </c>
      <c r="M115" s="111"/>
      <c r="N115" s="1044" t="s">
        <v>383</v>
      </c>
      <c r="O115" s="111"/>
    </row>
    <row r="116" spans="1:15" s="272" customFormat="1" ht="27" customHeight="1" x14ac:dyDescent="0.25">
      <c r="A116" s="771"/>
      <c r="B116" s="774"/>
      <c r="C116" s="829"/>
      <c r="D116" s="829"/>
      <c r="E116" s="829"/>
      <c r="F116" s="1057"/>
      <c r="G116" s="1057"/>
      <c r="H116" s="1057"/>
      <c r="I116" s="1057"/>
      <c r="J116" s="1057"/>
      <c r="K116" s="111"/>
      <c r="L116" s="1044"/>
      <c r="M116" s="111"/>
      <c r="N116" s="1044"/>
      <c r="O116" s="111"/>
    </row>
    <row r="117" spans="1:15" ht="27" customHeight="1" x14ac:dyDescent="0.25">
      <c r="A117" s="771"/>
      <c r="B117" s="774"/>
      <c r="C117" s="829"/>
      <c r="D117" s="829"/>
      <c r="E117" s="829"/>
      <c r="F117" s="1057"/>
      <c r="G117" s="1057"/>
      <c r="H117" s="1057"/>
      <c r="I117" s="1057"/>
      <c r="J117" s="1057"/>
      <c r="K117" s="111"/>
      <c r="L117" s="1044"/>
      <c r="M117" s="111"/>
      <c r="N117" s="1044"/>
      <c r="O117" s="111"/>
    </row>
    <row r="118" spans="1:15" ht="27" customHeight="1" x14ac:dyDescent="0.25">
      <c r="A118" s="771"/>
      <c r="B118" s="774"/>
      <c r="C118" s="829"/>
      <c r="D118" s="829"/>
      <c r="E118" s="829"/>
      <c r="F118" s="1057"/>
      <c r="G118" s="1057"/>
      <c r="H118" s="1057"/>
      <c r="I118" s="1057"/>
      <c r="J118" s="1057"/>
      <c r="K118" s="111"/>
      <c r="L118" s="1044"/>
      <c r="M118" s="111"/>
      <c r="N118" s="1044"/>
      <c r="O118" s="111"/>
    </row>
    <row r="119" spans="1:15" ht="20.100000000000001" customHeight="1" x14ac:dyDescent="0.25">
      <c r="A119" s="282" t="s">
        <v>154</v>
      </c>
      <c r="B119" s="420" t="s">
        <v>47</v>
      </c>
      <c r="C119" s="282" t="s">
        <v>48</v>
      </c>
      <c r="D119" s="25">
        <v>1</v>
      </c>
      <c r="E119" s="25">
        <v>110</v>
      </c>
      <c r="F119" s="80">
        <v>1</v>
      </c>
      <c r="G119" s="38">
        <v>1</v>
      </c>
      <c r="H119" s="38">
        <v>1</v>
      </c>
      <c r="I119" s="38">
        <v>0</v>
      </c>
      <c r="J119" s="38">
        <v>0.53618421052631582</v>
      </c>
      <c r="K119" s="111"/>
      <c r="L119" s="38"/>
      <c r="M119" s="111"/>
      <c r="N119" s="38"/>
      <c r="O119" s="111"/>
    </row>
    <row r="120" spans="1:15" s="272" customFormat="1" ht="20.100000000000001" customHeight="1" x14ac:dyDescent="0.25">
      <c r="A120" s="282" t="s">
        <v>156</v>
      </c>
      <c r="B120" s="420" t="s">
        <v>64</v>
      </c>
      <c r="C120" s="282" t="s">
        <v>65</v>
      </c>
      <c r="D120" s="25">
        <v>1</v>
      </c>
      <c r="E120" s="25">
        <v>250</v>
      </c>
      <c r="F120" s="80">
        <v>0.55466666666666664</v>
      </c>
      <c r="G120" s="38">
        <v>1</v>
      </c>
      <c r="H120" s="38">
        <v>1</v>
      </c>
      <c r="I120" s="38"/>
      <c r="J120" s="38">
        <v>1.1017274472168905</v>
      </c>
      <c r="K120" s="111"/>
      <c r="L120" s="38"/>
      <c r="M120" s="111"/>
      <c r="N120" s="38"/>
      <c r="O120" s="111"/>
    </row>
    <row r="121" spans="1:15" s="272" customFormat="1" ht="20.100000000000001" customHeight="1" x14ac:dyDescent="0.25">
      <c r="A121" s="1045" t="s">
        <v>354</v>
      </c>
      <c r="B121" s="1045"/>
      <c r="C121" s="1045"/>
      <c r="D121" s="504">
        <v>2</v>
      </c>
      <c r="E121" s="504">
        <v>360</v>
      </c>
      <c r="F121" s="505">
        <v>0.69074074074074077</v>
      </c>
      <c r="G121" s="506">
        <v>1</v>
      </c>
      <c r="H121" s="506">
        <v>1</v>
      </c>
      <c r="I121" s="506">
        <v>0</v>
      </c>
      <c r="J121" s="506">
        <v>0.89333333333333331</v>
      </c>
      <c r="K121" s="111"/>
      <c r="L121" s="506"/>
      <c r="M121" s="111"/>
      <c r="N121" s="506"/>
      <c r="O121" s="111"/>
    </row>
    <row r="122" spans="1:15" ht="20.100000000000001" customHeight="1" x14ac:dyDescent="0.25">
      <c r="A122" s="477"/>
      <c r="B122" s="103"/>
      <c r="C122" s="103"/>
      <c r="D122" s="227"/>
      <c r="E122" s="227"/>
      <c r="F122" s="103"/>
      <c r="G122" s="228"/>
      <c r="H122" s="235"/>
      <c r="I122" s="235"/>
      <c r="J122" s="478"/>
      <c r="K122" s="111"/>
      <c r="L122" s="511"/>
      <c r="M122" s="111"/>
      <c r="N122" s="511"/>
      <c r="O122" s="111"/>
    </row>
    <row r="123" spans="1:15" ht="20.100000000000001" customHeight="1" x14ac:dyDescent="0.25">
      <c r="A123" s="1055" t="s">
        <v>253</v>
      </c>
      <c r="B123" s="1056"/>
      <c r="C123" s="103"/>
      <c r="D123" s="227"/>
      <c r="E123" s="227"/>
      <c r="F123" s="103"/>
      <c r="G123" s="228"/>
      <c r="H123" s="235"/>
      <c r="I123" s="235"/>
      <c r="J123" s="478"/>
      <c r="K123" s="111"/>
      <c r="L123" s="511"/>
      <c r="M123" s="111"/>
      <c r="N123" s="511"/>
      <c r="O123" s="111"/>
    </row>
    <row r="124" spans="1:15" ht="20.100000000000001" customHeight="1" x14ac:dyDescent="0.25">
      <c r="A124" s="282" t="s">
        <v>156</v>
      </c>
      <c r="B124" s="420" t="s">
        <v>60</v>
      </c>
      <c r="C124" s="282" t="s">
        <v>64</v>
      </c>
      <c r="D124" s="504">
        <v>1</v>
      </c>
      <c r="E124" s="504">
        <v>1150</v>
      </c>
      <c r="F124" s="505">
        <v>0.99478260869565216</v>
      </c>
      <c r="G124" s="236"/>
      <c r="H124" s="506">
        <v>0.26829778335424509</v>
      </c>
      <c r="I124" s="506">
        <v>1</v>
      </c>
      <c r="J124" s="506">
        <v>1.0002899391127864</v>
      </c>
      <c r="K124" s="111"/>
      <c r="L124" s="506"/>
      <c r="M124" s="111"/>
      <c r="N124" s="506"/>
      <c r="O124" s="111"/>
    </row>
    <row r="125" spans="1:15" ht="20.100000000000001" customHeight="1" x14ac:dyDescent="0.25">
      <c r="A125" s="477"/>
      <c r="B125" s="103"/>
      <c r="C125" s="103"/>
      <c r="D125" s="228"/>
      <c r="E125" s="228"/>
      <c r="F125" s="103"/>
      <c r="G125" s="228"/>
      <c r="H125" s="235"/>
      <c r="I125" s="235"/>
      <c r="J125" s="478"/>
      <c r="K125" s="111"/>
      <c r="L125" s="511"/>
      <c r="M125" s="111"/>
      <c r="N125" s="511"/>
      <c r="O125" s="111"/>
    </row>
    <row r="126" spans="1:15" s="272" customFormat="1" ht="20.100000000000001" customHeight="1" x14ac:dyDescent="0.25">
      <c r="A126" s="1046" t="s">
        <v>355</v>
      </c>
      <c r="B126" s="1047"/>
      <c r="C126" s="500"/>
      <c r="D126" s="228"/>
      <c r="E126" s="228"/>
      <c r="F126" s="103"/>
      <c r="G126" s="228"/>
      <c r="H126" s="235"/>
      <c r="I126" s="235"/>
      <c r="J126" s="478"/>
      <c r="K126" s="111"/>
      <c r="L126" s="511"/>
      <c r="M126" s="111"/>
      <c r="N126" s="511"/>
      <c r="O126" s="111"/>
    </row>
    <row r="127" spans="1:15" s="272" customFormat="1" ht="20.100000000000001" customHeight="1" x14ac:dyDescent="0.25">
      <c r="A127" s="1053" t="s">
        <v>154</v>
      </c>
      <c r="B127" s="813" t="s">
        <v>47</v>
      </c>
      <c r="C127" s="282" t="s">
        <v>49</v>
      </c>
      <c r="D127" s="502">
        <v>1</v>
      </c>
      <c r="E127" s="502">
        <v>150</v>
      </c>
      <c r="F127" s="503">
        <v>0.8488888888888888</v>
      </c>
      <c r="G127" s="503">
        <v>1</v>
      </c>
      <c r="H127" s="503">
        <v>0.86206896551724133</v>
      </c>
      <c r="I127" s="503">
        <v>0.8</v>
      </c>
      <c r="J127" s="503">
        <v>0.58165137614678897</v>
      </c>
      <c r="K127" s="111"/>
      <c r="L127" s="38"/>
      <c r="M127" s="111"/>
      <c r="N127" s="38"/>
      <c r="O127" s="111"/>
    </row>
    <row r="128" spans="1:15" s="272" customFormat="1" ht="20.100000000000001" customHeight="1" x14ac:dyDescent="0.25">
      <c r="A128" s="1054"/>
      <c r="B128" s="865"/>
      <c r="C128" s="282" t="s">
        <v>48</v>
      </c>
      <c r="D128" s="502"/>
      <c r="E128" s="502"/>
      <c r="F128" s="502"/>
      <c r="G128" s="503"/>
      <c r="H128" s="503"/>
      <c r="I128" s="503"/>
      <c r="J128" s="503"/>
      <c r="K128" s="111"/>
      <c r="L128" s="38"/>
      <c r="M128" s="111"/>
      <c r="N128" s="38"/>
      <c r="O128" s="111"/>
    </row>
    <row r="129" spans="1:15" s="272" customFormat="1" ht="20.100000000000001" customHeight="1" x14ac:dyDescent="0.25">
      <c r="A129" s="1045" t="s">
        <v>356</v>
      </c>
      <c r="B129" s="1045"/>
      <c r="C129" s="1045"/>
      <c r="D129" s="507">
        <v>1</v>
      </c>
      <c r="E129" s="507">
        <v>150</v>
      </c>
      <c r="F129" s="506">
        <v>0.8488888888888888</v>
      </c>
      <c r="G129" s="506">
        <v>1</v>
      </c>
      <c r="H129" s="506">
        <v>0.86206896551724133</v>
      </c>
      <c r="I129" s="506">
        <v>0.8</v>
      </c>
      <c r="J129" s="506">
        <v>0.58165137614678897</v>
      </c>
      <c r="K129" s="111"/>
      <c r="L129" s="506"/>
      <c r="M129" s="111"/>
      <c r="N129" s="506"/>
      <c r="O129" s="111"/>
    </row>
    <row r="130" spans="1:15" s="272" customFormat="1" ht="20.100000000000001" customHeight="1" x14ac:dyDescent="0.25">
      <c r="A130" s="477"/>
      <c r="B130" s="103"/>
      <c r="C130" s="103"/>
      <c r="D130" s="228"/>
      <c r="E130" s="228"/>
      <c r="F130" s="228"/>
      <c r="G130" s="235"/>
      <c r="H130" s="235"/>
      <c r="I130" s="235"/>
      <c r="J130" s="478"/>
      <c r="K130" s="111"/>
      <c r="L130" s="511"/>
      <c r="M130" s="111"/>
      <c r="N130" s="511"/>
      <c r="O130" s="111"/>
    </row>
    <row r="131" spans="1:15" s="272" customFormat="1" ht="20.100000000000001" customHeight="1" x14ac:dyDescent="0.25">
      <c r="A131" s="1046" t="s">
        <v>357</v>
      </c>
      <c r="B131" s="1047"/>
      <c r="C131" s="501"/>
      <c r="D131" s="228"/>
      <c r="E131" s="228"/>
      <c r="F131" s="228"/>
      <c r="G131" s="235"/>
      <c r="H131" s="235"/>
      <c r="I131" s="235"/>
      <c r="J131" s="478"/>
      <c r="K131" s="111"/>
      <c r="L131" s="511"/>
      <c r="M131" s="111"/>
      <c r="N131" s="511"/>
      <c r="O131" s="111"/>
    </row>
    <row r="132" spans="1:15" s="272" customFormat="1" ht="20.100000000000001" customHeight="1" x14ac:dyDescent="0.25">
      <c r="A132" s="1051" t="s">
        <v>143</v>
      </c>
      <c r="B132" s="499" t="s">
        <v>368</v>
      </c>
      <c r="C132" s="291" t="s">
        <v>9</v>
      </c>
      <c r="D132" s="502">
        <v>1</v>
      </c>
      <c r="E132" s="502">
        <v>158</v>
      </c>
      <c r="F132" s="503">
        <v>0.93881856540084396</v>
      </c>
      <c r="G132" s="660"/>
      <c r="H132" s="503">
        <v>1</v>
      </c>
      <c r="I132" s="503">
        <v>1</v>
      </c>
      <c r="J132" s="503">
        <v>0.16423103688239388</v>
      </c>
      <c r="K132" s="111"/>
      <c r="L132" s="38"/>
      <c r="M132" s="111"/>
      <c r="N132" s="38"/>
      <c r="O132" s="111"/>
    </row>
    <row r="133" spans="1:15" s="272" customFormat="1" ht="20.100000000000001" customHeight="1" x14ac:dyDescent="0.25">
      <c r="A133" s="1052"/>
      <c r="B133" s="644" t="s">
        <v>369</v>
      </c>
      <c r="C133" s="291" t="s">
        <v>13</v>
      </c>
      <c r="D133" s="502">
        <v>1</v>
      </c>
      <c r="E133" s="502">
        <v>270</v>
      </c>
      <c r="F133" s="503">
        <v>0.62716049382716055</v>
      </c>
      <c r="G133" s="660"/>
      <c r="H133" s="503">
        <v>1</v>
      </c>
      <c r="I133" s="503">
        <v>0.8</v>
      </c>
      <c r="J133" s="503">
        <v>0.82600732600732596</v>
      </c>
      <c r="K133" s="111"/>
      <c r="L133" s="38"/>
      <c r="M133" s="111"/>
      <c r="N133" s="38"/>
      <c r="O133" s="111"/>
    </row>
    <row r="134" spans="1:15" s="272" customFormat="1" ht="20.100000000000001" customHeight="1" x14ac:dyDescent="0.25">
      <c r="A134" s="1051" t="s">
        <v>154</v>
      </c>
      <c r="B134" s="947" t="s">
        <v>47</v>
      </c>
      <c r="C134" s="291" t="s">
        <v>49</v>
      </c>
      <c r="D134" s="502">
        <v>3</v>
      </c>
      <c r="E134" s="502">
        <v>506</v>
      </c>
      <c r="F134" s="503">
        <v>1.064558629776021</v>
      </c>
      <c r="G134" s="660"/>
      <c r="H134" s="503">
        <v>0.9519890260631001</v>
      </c>
      <c r="I134" s="503">
        <v>1.4615384615384615</v>
      </c>
      <c r="J134" s="503">
        <v>0.20918956361117524</v>
      </c>
      <c r="K134" s="111"/>
      <c r="L134" s="665"/>
      <c r="M134" s="111"/>
      <c r="N134" s="38"/>
      <c r="O134" s="111"/>
    </row>
    <row r="135" spans="1:15" s="272" customFormat="1" ht="20.100000000000001" customHeight="1" x14ac:dyDescent="0.25">
      <c r="A135" s="1066"/>
      <c r="B135" s="948"/>
      <c r="C135" s="645" t="s">
        <v>50</v>
      </c>
      <c r="D135" s="502">
        <v>1</v>
      </c>
      <c r="E135" s="502">
        <v>150</v>
      </c>
      <c r="F135" s="503">
        <v>0.99555555555555564</v>
      </c>
      <c r="G135" s="660"/>
      <c r="H135" s="503">
        <v>1</v>
      </c>
      <c r="I135" s="503">
        <v>0.625</v>
      </c>
      <c r="J135" s="503">
        <v>0.82116788321167888</v>
      </c>
      <c r="K135" s="111"/>
      <c r="L135" s="38"/>
      <c r="M135" s="111"/>
      <c r="N135" s="38"/>
      <c r="O135" s="111"/>
    </row>
    <row r="136" spans="1:15" s="272" customFormat="1" ht="20.100000000000001" customHeight="1" x14ac:dyDescent="0.25">
      <c r="A136" s="1066"/>
      <c r="B136" s="948"/>
      <c r="C136" s="291" t="s">
        <v>52</v>
      </c>
      <c r="D136" s="502">
        <v>1</v>
      </c>
      <c r="E136" s="502">
        <v>190</v>
      </c>
      <c r="F136" s="503">
        <v>0.60701754385964912</v>
      </c>
      <c r="G136" s="660"/>
      <c r="H136" s="503">
        <v>0.92528735632183912</v>
      </c>
      <c r="I136" s="503">
        <v>0.83333333333333337</v>
      </c>
      <c r="J136" s="503">
        <v>7.7738515901060068E-2</v>
      </c>
      <c r="K136" s="111"/>
      <c r="L136" s="665"/>
      <c r="M136" s="111"/>
      <c r="N136" s="38"/>
      <c r="O136" s="111"/>
    </row>
    <row r="137" spans="1:15" s="272" customFormat="1" ht="20.100000000000001" customHeight="1" x14ac:dyDescent="0.25">
      <c r="A137" s="1066"/>
      <c r="B137" s="948"/>
      <c r="C137" s="646" t="s">
        <v>54</v>
      </c>
      <c r="D137" s="502">
        <v>1</v>
      </c>
      <c r="E137" s="502">
        <v>116</v>
      </c>
      <c r="F137" s="503">
        <v>0.93390804597701149</v>
      </c>
      <c r="G137" s="660"/>
      <c r="H137" s="503">
        <v>0.84375</v>
      </c>
      <c r="I137" s="503">
        <v>0</v>
      </c>
      <c r="J137" s="503">
        <v>3.7986704653371322E-3</v>
      </c>
      <c r="K137" s="111"/>
      <c r="L137" s="38"/>
      <c r="M137" s="111"/>
      <c r="N137" s="38"/>
      <c r="O137" s="111"/>
    </row>
    <row r="138" spans="1:15" s="272" customFormat="1" ht="20.100000000000001" customHeight="1" x14ac:dyDescent="0.25">
      <c r="A138" s="1052"/>
      <c r="B138" s="949"/>
      <c r="C138" s="645" t="s">
        <v>55</v>
      </c>
      <c r="D138" s="502">
        <v>1</v>
      </c>
      <c r="E138" s="502">
        <v>290</v>
      </c>
      <c r="F138" s="503">
        <v>0.83793103448275863</v>
      </c>
      <c r="G138" s="660"/>
      <c r="H138" s="503">
        <v>0.84472049689440998</v>
      </c>
      <c r="I138" s="503">
        <v>1.3333333333333333</v>
      </c>
      <c r="J138" s="503">
        <v>0.12028127313101407</v>
      </c>
      <c r="K138" s="111"/>
      <c r="L138" s="38"/>
      <c r="M138" s="111"/>
      <c r="N138" s="38"/>
      <c r="O138" s="111"/>
    </row>
    <row r="139" spans="1:15" s="272" customFormat="1" ht="20.100000000000001" customHeight="1" x14ac:dyDescent="0.25">
      <c r="A139" s="1062" t="s">
        <v>150</v>
      </c>
      <c r="B139" s="499" t="s">
        <v>370</v>
      </c>
      <c r="C139" s="291" t="s">
        <v>32</v>
      </c>
      <c r="D139" s="502">
        <v>1</v>
      </c>
      <c r="E139" s="502">
        <v>188</v>
      </c>
      <c r="F139" s="503">
        <v>0.85992907801418439</v>
      </c>
      <c r="G139" s="503">
        <v>1</v>
      </c>
      <c r="H139" s="503">
        <v>1</v>
      </c>
      <c r="I139" s="503">
        <v>0.25</v>
      </c>
      <c r="J139" s="503">
        <v>0.12655538694992413</v>
      </c>
      <c r="K139" s="111"/>
      <c r="L139" s="665"/>
      <c r="M139" s="111"/>
      <c r="N139" s="38"/>
      <c r="O139" s="111"/>
    </row>
    <row r="140" spans="1:15" s="272" customFormat="1" ht="20.100000000000001" customHeight="1" x14ac:dyDescent="0.25">
      <c r="A140" s="1063"/>
      <c r="B140" s="499" t="s">
        <v>371</v>
      </c>
      <c r="C140" s="291" t="s">
        <v>39</v>
      </c>
      <c r="D140" s="502">
        <v>1</v>
      </c>
      <c r="E140" s="502">
        <v>220</v>
      </c>
      <c r="F140" s="503">
        <v>0.57878787878787874</v>
      </c>
      <c r="G140" s="503">
        <v>1</v>
      </c>
      <c r="H140" s="503">
        <v>0.7651006711409396</v>
      </c>
      <c r="I140" s="503">
        <v>1.0833333333333333</v>
      </c>
      <c r="J140" s="503">
        <v>0.22425127830533237</v>
      </c>
      <c r="K140" s="111"/>
      <c r="L140" s="38"/>
      <c r="M140" s="111"/>
      <c r="N140" s="38"/>
      <c r="O140" s="111"/>
    </row>
    <row r="141" spans="1:15" s="272" customFormat="1" ht="20.100000000000001" customHeight="1" x14ac:dyDescent="0.25">
      <c r="A141" s="1062" t="s">
        <v>156</v>
      </c>
      <c r="B141" s="499" t="s">
        <v>372</v>
      </c>
      <c r="C141" s="291" t="s">
        <v>57</v>
      </c>
      <c r="D141" s="502">
        <v>1</v>
      </c>
      <c r="E141" s="502">
        <v>238</v>
      </c>
      <c r="F141" s="503">
        <v>0.75770308123249308</v>
      </c>
      <c r="G141" s="503">
        <v>1</v>
      </c>
      <c r="H141" s="503">
        <v>0.8565022421524664</v>
      </c>
      <c r="I141" s="503">
        <v>1.6538461538461537</v>
      </c>
      <c r="J141" s="503">
        <v>0.24983344437041971</v>
      </c>
      <c r="K141" s="111"/>
      <c r="L141" s="38"/>
      <c r="M141" s="111"/>
      <c r="N141" s="38"/>
      <c r="O141" s="111"/>
    </row>
    <row r="142" spans="1:15" s="272" customFormat="1" ht="20.100000000000001" customHeight="1" x14ac:dyDescent="0.25">
      <c r="A142" s="1067"/>
      <c r="B142" s="947" t="s">
        <v>373</v>
      </c>
      <c r="C142" s="291" t="s">
        <v>61</v>
      </c>
      <c r="D142" s="502">
        <v>1</v>
      </c>
      <c r="E142" s="502">
        <v>440</v>
      </c>
      <c r="F142" s="503">
        <v>0.60151515151515156</v>
      </c>
      <c r="G142" s="660"/>
      <c r="H142" s="503">
        <v>1.005514705882353</v>
      </c>
      <c r="I142" s="503">
        <v>1.6</v>
      </c>
      <c r="J142" s="503">
        <v>0.33130434782608698</v>
      </c>
      <c r="K142" s="111"/>
      <c r="L142" s="38"/>
      <c r="M142" s="111"/>
      <c r="N142" s="38"/>
      <c r="O142" s="111"/>
    </row>
    <row r="143" spans="1:15" s="272" customFormat="1" ht="20.100000000000001" customHeight="1" x14ac:dyDescent="0.25">
      <c r="A143" s="1063"/>
      <c r="B143" s="949"/>
      <c r="C143" s="291" t="s">
        <v>63</v>
      </c>
      <c r="D143" s="502">
        <v>1</v>
      </c>
      <c r="E143" s="502">
        <v>164</v>
      </c>
      <c r="F143" s="503">
        <v>0.92682926829268297</v>
      </c>
      <c r="G143" s="503">
        <v>1</v>
      </c>
      <c r="H143" s="503">
        <v>1</v>
      </c>
      <c r="I143" s="503">
        <v>1</v>
      </c>
      <c r="J143" s="503">
        <v>1</v>
      </c>
      <c r="K143" s="111"/>
      <c r="L143" s="38"/>
      <c r="M143" s="111"/>
      <c r="N143" s="38"/>
      <c r="O143" s="111"/>
    </row>
    <row r="144" spans="1:15" s="272" customFormat="1" ht="20.100000000000001" customHeight="1" x14ac:dyDescent="0.25">
      <c r="A144" s="1062" t="s">
        <v>162</v>
      </c>
      <c r="B144" s="581" t="s">
        <v>376</v>
      </c>
      <c r="C144" s="291" t="s">
        <v>82</v>
      </c>
      <c r="D144" s="502">
        <v>1</v>
      </c>
      <c r="E144" s="502">
        <v>120</v>
      </c>
      <c r="F144" s="503">
        <v>0.43333333333333335</v>
      </c>
      <c r="G144" s="503"/>
      <c r="H144" s="503">
        <v>0.5</v>
      </c>
      <c r="I144" s="503">
        <v>0.375</v>
      </c>
      <c r="J144" s="503">
        <v>0.15966386554621848</v>
      </c>
      <c r="K144" s="111"/>
      <c r="L144" s="38"/>
      <c r="M144" s="111"/>
      <c r="N144" s="38"/>
      <c r="O144" s="111"/>
    </row>
    <row r="145" spans="1:110" s="272" customFormat="1" ht="20.100000000000001" customHeight="1" x14ac:dyDescent="0.25">
      <c r="A145" s="1063"/>
      <c r="B145" s="499" t="s">
        <v>377</v>
      </c>
      <c r="C145" s="291" t="s">
        <v>168</v>
      </c>
      <c r="D145" s="502">
        <v>1</v>
      </c>
      <c r="E145" s="502">
        <v>182</v>
      </c>
      <c r="F145" s="503">
        <v>0.89194139194139199</v>
      </c>
      <c r="G145" s="660"/>
      <c r="H145" s="503">
        <v>6.4705882352941183E-2</v>
      </c>
      <c r="I145" s="503"/>
      <c r="J145" s="503">
        <v>0.77687296416938112</v>
      </c>
      <c r="K145" s="111"/>
      <c r="L145" s="38"/>
      <c r="M145" s="111"/>
      <c r="N145" s="38"/>
      <c r="O145" s="111"/>
    </row>
    <row r="146" spans="1:110" s="272" customFormat="1" ht="20.100000000000001" customHeight="1" x14ac:dyDescent="0.25">
      <c r="A146" s="647" t="s">
        <v>174</v>
      </c>
      <c r="B146" s="499" t="s">
        <v>374</v>
      </c>
      <c r="C146" s="291" t="s">
        <v>108</v>
      </c>
      <c r="D146" s="502">
        <v>1</v>
      </c>
      <c r="E146" s="502">
        <v>120</v>
      </c>
      <c r="F146" s="503">
        <v>0.98611111111111105</v>
      </c>
      <c r="G146" s="503"/>
      <c r="H146" s="503">
        <v>1</v>
      </c>
      <c r="I146" s="503">
        <v>2.8333333333333335</v>
      </c>
      <c r="J146" s="503">
        <v>0.28804347826086957</v>
      </c>
      <c r="K146" s="111"/>
      <c r="L146" s="38"/>
      <c r="M146" s="111"/>
      <c r="N146" s="38"/>
      <c r="O146" s="111"/>
    </row>
    <row r="147" spans="1:110" s="272" customFormat="1" ht="20.100000000000001" customHeight="1" x14ac:dyDescent="0.25">
      <c r="A147" s="647" t="s">
        <v>177</v>
      </c>
      <c r="B147" s="499" t="s">
        <v>375</v>
      </c>
      <c r="C147" s="291" t="s">
        <v>129</v>
      </c>
      <c r="D147" s="502">
        <v>1</v>
      </c>
      <c r="E147" s="502">
        <v>170</v>
      </c>
      <c r="F147" s="503">
        <v>0.96078431372549022</v>
      </c>
      <c r="G147" s="660"/>
      <c r="H147" s="503">
        <v>1</v>
      </c>
      <c r="I147" s="503">
        <v>0.18421052631578946</v>
      </c>
      <c r="J147" s="503">
        <v>0.65323741007194247</v>
      </c>
      <c r="K147" s="111"/>
      <c r="L147" s="38"/>
      <c r="M147" s="111"/>
      <c r="N147" s="38"/>
      <c r="O147" s="111"/>
    </row>
    <row r="148" spans="1:110" s="272" customFormat="1" ht="20.100000000000001" customHeight="1" x14ac:dyDescent="0.25">
      <c r="A148" s="1045" t="s">
        <v>358</v>
      </c>
      <c r="B148" s="1045"/>
      <c r="C148" s="1045"/>
      <c r="D148" s="507">
        <v>18</v>
      </c>
      <c r="E148" s="504">
        <v>3522</v>
      </c>
      <c r="F148" s="506">
        <v>0.81042968010600047</v>
      </c>
      <c r="G148" s="506">
        <v>1</v>
      </c>
      <c r="H148" s="506">
        <v>0.8719937936384794</v>
      </c>
      <c r="I148" s="506">
        <v>0.98870056497175141</v>
      </c>
      <c r="J148" s="506">
        <v>0.25239694162385212</v>
      </c>
      <c r="K148" s="111"/>
      <c r="L148" s="506"/>
      <c r="M148" s="111"/>
      <c r="N148" s="506"/>
      <c r="O148" s="111"/>
    </row>
    <row r="149" spans="1:110" s="272" customFormat="1" ht="20.100000000000001" customHeight="1" x14ac:dyDescent="0.25">
      <c r="A149" s="651"/>
      <c r="B149" s="269"/>
      <c r="C149" s="269"/>
      <c r="D149" s="267"/>
      <c r="E149" s="267"/>
      <c r="F149" s="269"/>
      <c r="G149" s="267"/>
      <c r="H149" s="652"/>
      <c r="I149" s="652"/>
      <c r="J149" s="655"/>
      <c r="K149" s="111"/>
      <c r="L149" s="511"/>
      <c r="M149" s="111"/>
      <c r="N149" s="511"/>
      <c r="O149" s="111"/>
      <c r="P149" s="111"/>
    </row>
    <row r="150" spans="1:110" s="272" customFormat="1" x14ac:dyDescent="0.25">
      <c r="A150" s="1064" t="s">
        <v>378</v>
      </c>
      <c r="B150" s="1065"/>
      <c r="C150" s="111"/>
      <c r="D150" s="111"/>
      <c r="E150" s="111"/>
      <c r="F150" s="111"/>
      <c r="G150" s="111"/>
      <c r="H150" s="111"/>
      <c r="I150" s="8"/>
      <c r="J150" s="111"/>
      <c r="K150" s="111"/>
      <c r="L150" s="111"/>
      <c r="M150" s="111"/>
      <c r="N150" s="111"/>
      <c r="O150" s="111"/>
      <c r="P150" s="111"/>
    </row>
    <row r="151" spans="1:110" s="272" customFormat="1" ht="19.5" customHeight="1" x14ac:dyDescent="0.25">
      <c r="A151" s="648" t="s">
        <v>150</v>
      </c>
      <c r="B151" s="649" t="s">
        <v>371</v>
      </c>
      <c r="C151" s="291" t="s">
        <v>152</v>
      </c>
      <c r="D151" s="661">
        <v>1</v>
      </c>
      <c r="E151" s="661">
        <v>108</v>
      </c>
      <c r="F151" s="21">
        <v>1</v>
      </c>
      <c r="G151" s="21">
        <v>1</v>
      </c>
      <c r="H151" s="21">
        <v>0.95294117647058818</v>
      </c>
      <c r="I151" s="21">
        <v>1.1428571428571428</v>
      </c>
      <c r="J151" s="21">
        <v>4.399888610414926E-2</v>
      </c>
      <c r="K151" s="653"/>
      <c r="L151" s="666"/>
      <c r="M151" s="653"/>
      <c r="N151" s="21"/>
      <c r="O151" s="475"/>
      <c r="P151" s="1"/>
      <c r="Q151" s="1"/>
      <c r="R151" s="656"/>
      <c r="S151" s="656"/>
      <c r="T151" s="656"/>
      <c r="U151" s="1"/>
      <c r="V151" s="656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656"/>
      <c r="AK151" s="656"/>
      <c r="AL151" s="1"/>
      <c r="AM151" s="1"/>
      <c r="AN151" s="1"/>
      <c r="AO151" s="1"/>
      <c r="AP151" s="1"/>
      <c r="AQ151" s="656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656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72" customFormat="1" ht="19.5" customHeight="1" x14ac:dyDescent="0.25">
      <c r="A152" s="650" t="s">
        <v>154</v>
      </c>
      <c r="B152" s="499" t="s">
        <v>47</v>
      </c>
      <c r="C152" s="291" t="s">
        <v>379</v>
      </c>
      <c r="D152" s="661">
        <v>2</v>
      </c>
      <c r="E152" s="661">
        <v>400</v>
      </c>
      <c r="F152" s="21">
        <v>0.71416666666666673</v>
      </c>
      <c r="G152" s="21">
        <v>0.25714285714285712</v>
      </c>
      <c r="H152" s="21">
        <v>0.81762295081967218</v>
      </c>
      <c r="I152" s="21">
        <v>2.5882352941176472</v>
      </c>
      <c r="J152" s="21">
        <v>3.8624845911518969E-2</v>
      </c>
      <c r="K152" s="653"/>
      <c r="L152" s="666"/>
      <c r="M152" s="653"/>
      <c r="N152" s="21"/>
      <c r="O152" s="475"/>
      <c r="P152" s="1"/>
      <c r="Q152" s="1"/>
      <c r="R152" s="656"/>
      <c r="S152" s="656"/>
      <c r="T152" s="656"/>
      <c r="U152" s="1"/>
      <c r="V152" s="656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656"/>
      <c r="AK152" s="656"/>
      <c r="AL152" s="1"/>
      <c r="AM152" s="1"/>
      <c r="AN152" s="1"/>
      <c r="AO152" s="1"/>
      <c r="AP152" s="1"/>
      <c r="AQ152" s="656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656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72" customFormat="1" ht="19.5" customHeight="1" x14ac:dyDescent="0.25">
      <c r="A153" s="291" t="s">
        <v>380</v>
      </c>
      <c r="B153" s="499" t="s">
        <v>375</v>
      </c>
      <c r="C153" s="291" t="s">
        <v>128</v>
      </c>
      <c r="D153" s="661">
        <v>1</v>
      </c>
      <c r="E153" s="661">
        <v>84</v>
      </c>
      <c r="F153" s="21">
        <v>0.93253968253968245</v>
      </c>
      <c r="G153" s="21">
        <v>1</v>
      </c>
      <c r="H153" s="21">
        <v>1.4880952380952381</v>
      </c>
      <c r="I153" s="21">
        <v>0</v>
      </c>
      <c r="J153" s="21">
        <v>0.15777940102264426</v>
      </c>
      <c r="K153" s="653"/>
      <c r="L153" s="21"/>
      <c r="M153" s="653"/>
      <c r="N153" s="21"/>
      <c r="O153" s="475"/>
      <c r="P153" s="1"/>
      <c r="Q153" s="1"/>
      <c r="R153" s="656"/>
      <c r="S153" s="656"/>
      <c r="T153" s="656"/>
      <c r="U153" s="1"/>
      <c r="V153" s="656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656"/>
      <c r="AK153" s="656"/>
      <c r="AL153" s="1"/>
      <c r="AM153" s="1"/>
      <c r="AN153" s="1"/>
      <c r="AO153" s="1"/>
      <c r="AP153" s="1"/>
      <c r="AQ153" s="656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656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452" customFormat="1" ht="19.5" customHeight="1" x14ac:dyDescent="0.25">
      <c r="A154" s="1045" t="s">
        <v>381</v>
      </c>
      <c r="B154" s="1045"/>
      <c r="C154" s="1045"/>
      <c r="D154" s="507">
        <v>4</v>
      </c>
      <c r="E154" s="507">
        <v>592</v>
      </c>
      <c r="F154" s="506">
        <v>0.79729729729729726</v>
      </c>
      <c r="G154" s="506">
        <v>0.29729729729729731</v>
      </c>
      <c r="H154" s="506">
        <v>0.9208523592085236</v>
      </c>
      <c r="I154" s="506">
        <v>2.08</v>
      </c>
      <c r="J154" s="506">
        <v>5.3502976918685261E-2</v>
      </c>
      <c r="K154" s="663"/>
      <c r="L154" s="667"/>
      <c r="M154" s="654"/>
      <c r="N154" s="662"/>
      <c r="O154" s="659"/>
      <c r="P154" s="657"/>
      <c r="Q154" s="657"/>
      <c r="R154" s="657"/>
      <c r="S154" s="657"/>
      <c r="T154" s="657"/>
      <c r="U154" s="657"/>
      <c r="V154" s="658"/>
      <c r="W154" s="657"/>
      <c r="X154" s="657"/>
      <c r="Y154" s="657"/>
      <c r="Z154" s="657"/>
      <c r="AA154" s="657"/>
      <c r="AB154" s="657"/>
      <c r="AC154" s="657"/>
      <c r="AD154" s="657"/>
      <c r="AE154" s="657"/>
      <c r="AF154" s="657"/>
      <c r="AG154" s="657"/>
      <c r="AH154" s="657"/>
      <c r="AI154" s="657"/>
      <c r="AJ154" s="658"/>
      <c r="AK154" s="658"/>
      <c r="AL154" s="657"/>
      <c r="AM154" s="657"/>
      <c r="AN154" s="657"/>
      <c r="AO154" s="657"/>
      <c r="AP154" s="657"/>
      <c r="AQ154" s="658"/>
      <c r="AR154" s="657"/>
      <c r="AS154" s="657"/>
      <c r="AT154" s="657"/>
      <c r="AU154" s="657"/>
      <c r="AV154" s="657"/>
      <c r="AW154" s="657"/>
      <c r="AX154" s="657"/>
      <c r="AY154" s="657"/>
      <c r="AZ154" s="657"/>
      <c r="BA154" s="657"/>
      <c r="BB154" s="657"/>
      <c r="BC154" s="658"/>
      <c r="BD154" s="657"/>
      <c r="BE154" s="657"/>
      <c r="BF154" s="657"/>
      <c r="BG154" s="657"/>
      <c r="BH154" s="657"/>
      <c r="BI154" s="657"/>
      <c r="BJ154" s="657"/>
      <c r="BK154" s="657"/>
      <c r="BL154" s="657"/>
      <c r="BM154" s="657"/>
      <c r="BN154" s="657"/>
      <c r="BO154" s="657"/>
      <c r="BP154" s="657"/>
      <c r="BQ154" s="657"/>
      <c r="BR154" s="657"/>
      <c r="BS154" s="657"/>
    </row>
    <row r="155" spans="1:110" s="272" customFormat="1" ht="20.100000000000001" customHeight="1" x14ac:dyDescent="0.25">
      <c r="A155" s="477"/>
      <c r="B155" s="103"/>
      <c r="C155" s="103"/>
      <c r="D155" s="228"/>
      <c r="E155" s="228"/>
      <c r="F155" s="103"/>
      <c r="G155" s="228"/>
      <c r="H155" s="235"/>
      <c r="I155" s="235"/>
      <c r="J155" s="478"/>
      <c r="K155" s="111"/>
      <c r="L155" s="511"/>
      <c r="M155" s="111"/>
      <c r="N155" s="511"/>
      <c r="O155" s="111"/>
    </row>
    <row r="156" spans="1:110" ht="19.5" customHeight="1" x14ac:dyDescent="0.25">
      <c r="A156" s="1048" t="s">
        <v>185</v>
      </c>
      <c r="B156" s="1048"/>
      <c r="C156" s="1048"/>
      <c r="D156" s="306">
        <v>55</v>
      </c>
      <c r="E156" s="306">
        <v>9913</v>
      </c>
      <c r="F156" s="375">
        <v>0.90150980194357566</v>
      </c>
      <c r="G156" s="304">
        <v>0.65909090909090906</v>
      </c>
      <c r="H156" s="304">
        <v>0.72846698652044783</v>
      </c>
      <c r="I156" s="304">
        <v>1.17</v>
      </c>
      <c r="J156" s="304">
        <v>0.35880136322074757</v>
      </c>
      <c r="K156" s="113"/>
      <c r="L156" s="304"/>
      <c r="M156" s="111"/>
      <c r="N156" s="304"/>
      <c r="O156" s="111"/>
    </row>
    <row r="157" spans="1:110" s="2" customFormat="1" x14ac:dyDescent="0.25">
      <c r="A157" s="555" t="s">
        <v>186</v>
      </c>
      <c r="B157" s="465" t="s">
        <v>401</v>
      </c>
      <c r="C157" s="11"/>
      <c r="D157" s="11"/>
      <c r="E157" s="11"/>
      <c r="F157" s="8"/>
      <c r="G157" s="111"/>
      <c r="H157" s="111"/>
      <c r="I157" s="111"/>
      <c r="J157" s="111"/>
      <c r="K157" s="272"/>
      <c r="L157" s="111"/>
      <c r="M157" s="111"/>
      <c r="N157" s="111"/>
      <c r="O157" s="111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2"/>
      <c r="BL157" s="272"/>
      <c r="BM157" s="272"/>
      <c r="BN157" s="272"/>
      <c r="BO157" s="272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/>
      <c r="CE157" s="272"/>
      <c r="CF157" s="272"/>
      <c r="CG157" s="272"/>
      <c r="CH157" s="272"/>
      <c r="CI157" s="272"/>
      <c r="CJ157" s="272"/>
      <c r="CK157" s="272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  <c r="DA157" s="272"/>
      <c r="DB157" s="272"/>
      <c r="DC157" s="272"/>
      <c r="DD157" s="272"/>
      <c r="DE157" s="272"/>
      <c r="DF157" s="272"/>
    </row>
    <row r="158" spans="1:110" s="272" customFormat="1" x14ac:dyDescent="0.25">
      <c r="A158" s="179" t="s">
        <v>324</v>
      </c>
      <c r="B158" s="466" t="s">
        <v>364</v>
      </c>
      <c r="C158" s="178"/>
      <c r="D158" s="178"/>
      <c r="E158" s="178"/>
      <c r="F158" s="190"/>
      <c r="G158" s="178"/>
      <c r="H158" s="178"/>
      <c r="I158" s="178"/>
      <c r="J158" s="178"/>
      <c r="K158" s="178"/>
      <c r="L158" s="111"/>
      <c r="M158" s="111"/>
      <c r="N158" s="111"/>
      <c r="O158" s="111"/>
    </row>
    <row r="159" spans="1:110" s="3" customFormat="1" x14ac:dyDescent="0.25">
      <c r="A159" s="473" t="s">
        <v>246</v>
      </c>
      <c r="B159" s="1010" t="s">
        <v>247</v>
      </c>
      <c r="C159" s="1010"/>
      <c r="D159" s="1010"/>
      <c r="E159" s="1010"/>
      <c r="F159" s="1010"/>
      <c r="G159" s="1010"/>
      <c r="H159" s="1010"/>
      <c r="I159" s="1010"/>
      <c r="J159" s="1010"/>
      <c r="K159" s="508"/>
      <c r="L159" s="508"/>
      <c r="M159" s="508"/>
      <c r="N159" s="508"/>
      <c r="O159" s="508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1"/>
    </row>
    <row r="160" spans="1:110" x14ac:dyDescent="0.25">
      <c r="B160" s="111"/>
      <c r="C160" s="111"/>
      <c r="D160" s="111"/>
      <c r="E160" s="111"/>
      <c r="F160" s="111"/>
      <c r="G160" s="8"/>
      <c r="H160" s="111"/>
      <c r="I160" s="111"/>
      <c r="J160" s="111"/>
      <c r="K160" s="111"/>
      <c r="L160" s="111"/>
      <c r="M160" s="111"/>
      <c r="N160" s="111"/>
      <c r="O160" s="111"/>
    </row>
    <row r="161" spans="1:15" ht="15.75" x14ac:dyDescent="0.25">
      <c r="A161" s="111"/>
      <c r="B161" s="236"/>
      <c r="C161" t="s">
        <v>338</v>
      </c>
      <c r="F161" s="111"/>
      <c r="G161" s="8"/>
      <c r="H161" s="111"/>
      <c r="I161" s="111"/>
      <c r="J161" s="111"/>
      <c r="K161" s="111"/>
      <c r="L161" s="111"/>
      <c r="M161" s="111"/>
      <c r="N161" s="111"/>
      <c r="O161" s="111"/>
    </row>
    <row r="162" spans="1:15" x14ac:dyDescent="0.25">
      <c r="B162" s="664"/>
      <c r="C162" s="111"/>
      <c r="D162" s="111"/>
      <c r="E162" s="111"/>
      <c r="F162" s="111"/>
    </row>
    <row r="167" spans="1:15" x14ac:dyDescent="0.25">
      <c r="C167" s="3"/>
    </row>
  </sheetData>
  <mergeCells count="91">
    <mergeCell ref="A144:A145"/>
    <mergeCell ref="A150:B150"/>
    <mergeCell ref="A154:C154"/>
    <mergeCell ref="A134:A138"/>
    <mergeCell ref="B134:B138"/>
    <mergeCell ref="A139:A140"/>
    <mergeCell ref="A141:A143"/>
    <mergeCell ref="B142:B143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59:J159"/>
    <mergeCell ref="A123:B123"/>
    <mergeCell ref="A156:C156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F117"/>
  <sheetViews>
    <sheetView topLeftCell="A40" zoomScale="75" zoomScaleNormal="75" workbookViewId="0">
      <selection activeCell="H112" sqref="H112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12" customWidth="1"/>
    <col min="7" max="7" width="21.5703125" customWidth="1"/>
    <col min="8" max="8" width="23.5703125" customWidth="1"/>
  </cols>
  <sheetData>
    <row r="1" spans="1:13" s="272" customFormat="1" ht="27.75" customHeight="1" x14ac:dyDescent="0.25">
      <c r="A1" s="1068" t="s">
        <v>399</v>
      </c>
      <c r="B1" s="1069"/>
      <c r="C1" s="1069"/>
      <c r="D1" s="1069"/>
      <c r="E1" s="1069"/>
      <c r="F1" s="1069"/>
      <c r="G1" s="1069"/>
      <c r="H1" s="1070"/>
      <c r="I1" s="701"/>
      <c r="J1" s="702"/>
      <c r="K1" s="702"/>
      <c r="L1" s="702"/>
      <c r="M1" s="51"/>
    </row>
    <row r="2" spans="1:13" ht="29.25" customHeight="1" x14ac:dyDescent="0.25">
      <c r="A2" s="1073" t="s">
        <v>263</v>
      </c>
      <c r="B2" s="1073"/>
      <c r="C2" s="1073"/>
      <c r="D2" s="1073"/>
      <c r="E2" s="1073"/>
      <c r="F2" s="1073"/>
      <c r="G2" s="1073"/>
      <c r="H2" s="1073"/>
      <c r="I2" s="111"/>
      <c r="J2" s="111"/>
      <c r="K2" s="111"/>
      <c r="L2" s="111"/>
    </row>
    <row r="3" spans="1:13" ht="15.75" customHeight="1" x14ac:dyDescent="0.25">
      <c r="A3" s="784" t="s">
        <v>141</v>
      </c>
      <c r="B3" s="788" t="s">
        <v>1</v>
      </c>
      <c r="C3" s="787" t="s">
        <v>2</v>
      </c>
      <c r="D3" s="1077" t="s">
        <v>293</v>
      </c>
      <c r="E3" s="1079" t="s">
        <v>264</v>
      </c>
      <c r="F3" s="1072" t="s">
        <v>333</v>
      </c>
      <c r="G3" s="774" t="s">
        <v>294</v>
      </c>
      <c r="H3" s="774" t="s">
        <v>295</v>
      </c>
      <c r="I3" s="111"/>
      <c r="J3" s="111"/>
      <c r="K3" s="111"/>
      <c r="L3" s="111"/>
    </row>
    <row r="4" spans="1:13" s="272" customFormat="1" ht="27.75" customHeight="1" x14ac:dyDescent="0.25">
      <c r="A4" s="784"/>
      <c r="B4" s="788"/>
      <c r="C4" s="787"/>
      <c r="D4" s="1078"/>
      <c r="E4" s="1079"/>
      <c r="F4" s="1072"/>
      <c r="G4" s="774"/>
      <c r="H4" s="774"/>
      <c r="I4" s="111"/>
      <c r="J4" s="702"/>
      <c r="K4" s="702"/>
      <c r="L4" s="702"/>
      <c r="M4" s="51"/>
    </row>
    <row r="5" spans="1:13" ht="15.75" customHeight="1" x14ac:dyDescent="0.25">
      <c r="A5" s="784"/>
      <c r="B5" s="788"/>
      <c r="C5" s="787"/>
      <c r="D5" s="1078"/>
      <c r="E5" s="1079"/>
      <c r="F5" s="1072"/>
      <c r="G5" s="774"/>
      <c r="H5" s="774"/>
      <c r="I5" s="111"/>
      <c r="J5" s="111"/>
      <c r="K5" s="111"/>
      <c r="L5" s="111"/>
    </row>
    <row r="6" spans="1:13" ht="47.25" customHeight="1" x14ac:dyDescent="0.25">
      <c r="A6" s="947"/>
      <c r="B6" s="793"/>
      <c r="C6" s="1071"/>
      <c r="D6" s="1078"/>
      <c r="E6" s="1080"/>
      <c r="F6" s="1072"/>
      <c r="G6" s="774"/>
      <c r="H6" s="774"/>
      <c r="I6" s="111"/>
      <c r="J6" s="111"/>
      <c r="K6" s="111"/>
      <c r="L6" s="111"/>
    </row>
    <row r="7" spans="1:13" ht="15.75" hidden="1" x14ac:dyDescent="0.25">
      <c r="A7" s="961" t="s">
        <v>143</v>
      </c>
      <c r="B7" s="961" t="s">
        <v>4</v>
      </c>
      <c r="C7" s="110" t="s">
        <v>5</v>
      </c>
      <c r="D7" s="207"/>
      <c r="E7" s="207"/>
      <c r="F7" s="207"/>
      <c r="G7" s="207"/>
      <c r="H7" s="207"/>
      <c r="I7" s="111"/>
      <c r="J7" s="111"/>
      <c r="K7" s="111"/>
      <c r="L7" s="111"/>
    </row>
    <row r="8" spans="1:13" ht="15.75" hidden="1" x14ac:dyDescent="0.25">
      <c r="A8" s="961"/>
      <c r="B8" s="961"/>
      <c r="C8" s="110" t="s">
        <v>6</v>
      </c>
      <c r="D8" s="207"/>
      <c r="E8" s="207"/>
      <c r="F8" s="207"/>
      <c r="G8" s="207"/>
      <c r="H8" s="207"/>
      <c r="I8" s="111"/>
      <c r="J8" s="111"/>
      <c r="K8" s="111"/>
      <c r="L8" s="111"/>
    </row>
    <row r="9" spans="1:13" ht="15.75" hidden="1" x14ac:dyDescent="0.25">
      <c r="A9" s="961"/>
      <c r="B9" s="961" t="s">
        <v>7</v>
      </c>
      <c r="C9" s="110" t="s">
        <v>8</v>
      </c>
      <c r="D9" s="207"/>
      <c r="E9" s="207"/>
      <c r="F9" s="207"/>
      <c r="G9" s="207"/>
      <c r="H9" s="207"/>
      <c r="I9" s="111"/>
      <c r="J9" s="111"/>
      <c r="K9" s="111"/>
      <c r="L9" s="111"/>
    </row>
    <row r="10" spans="1:13" ht="15.75" hidden="1" x14ac:dyDescent="0.25">
      <c r="A10" s="961"/>
      <c r="B10" s="961"/>
      <c r="C10" s="110" t="s">
        <v>9</v>
      </c>
      <c r="D10" s="207"/>
      <c r="E10" s="207"/>
      <c r="F10" s="207"/>
      <c r="G10" s="207"/>
      <c r="H10" s="207"/>
      <c r="I10" s="111"/>
      <c r="J10" s="111"/>
      <c r="K10" s="111"/>
      <c r="L10" s="111"/>
    </row>
    <row r="11" spans="1:13" ht="15.75" hidden="1" x14ac:dyDescent="0.25">
      <c r="A11" s="961"/>
      <c r="B11" s="961"/>
      <c r="C11" s="110" t="s">
        <v>10</v>
      </c>
      <c r="D11" s="207"/>
      <c r="E11" s="207"/>
      <c r="F11" s="207"/>
      <c r="G11" s="207"/>
      <c r="H11" s="207"/>
      <c r="I11" s="111"/>
      <c r="J11" s="111"/>
      <c r="K11" s="111"/>
      <c r="L11" s="111"/>
    </row>
    <row r="12" spans="1:13" ht="15.75" hidden="1" x14ac:dyDescent="0.25">
      <c r="A12" s="961"/>
      <c r="B12" s="961" t="s">
        <v>239</v>
      </c>
      <c r="C12" s="110" t="s">
        <v>12</v>
      </c>
      <c r="D12" s="207"/>
      <c r="E12" s="207"/>
      <c r="F12" s="207"/>
      <c r="G12" s="207"/>
      <c r="H12" s="207"/>
      <c r="I12" s="111"/>
      <c r="J12" s="111"/>
      <c r="K12" s="111"/>
      <c r="L12" s="111"/>
    </row>
    <row r="13" spans="1:13" ht="15.75" hidden="1" x14ac:dyDescent="0.25">
      <c r="A13" s="961"/>
      <c r="B13" s="961"/>
      <c r="C13" s="110" t="s">
        <v>13</v>
      </c>
      <c r="D13" s="207"/>
      <c r="E13" s="207"/>
      <c r="F13" s="207"/>
      <c r="G13" s="207"/>
      <c r="H13" s="207"/>
      <c r="I13" s="111"/>
      <c r="J13" s="111"/>
      <c r="K13" s="111"/>
      <c r="L13" s="111"/>
    </row>
    <row r="14" spans="1:13" ht="15.75" hidden="1" x14ac:dyDescent="0.25">
      <c r="A14" s="961"/>
      <c r="B14" s="961"/>
      <c r="C14" s="110" t="s">
        <v>14</v>
      </c>
      <c r="D14" s="207"/>
      <c r="E14" s="207"/>
      <c r="F14" s="207"/>
      <c r="G14" s="207"/>
      <c r="H14" s="207"/>
      <c r="I14" s="111"/>
      <c r="J14" s="111"/>
      <c r="K14" s="111"/>
      <c r="L14" s="111"/>
    </row>
    <row r="15" spans="1:13" hidden="1" x14ac:dyDescent="0.25">
      <c r="A15" s="1074" t="s">
        <v>206</v>
      </c>
      <c r="B15" s="1074"/>
      <c r="C15" s="1074"/>
      <c r="D15" s="29"/>
      <c r="E15" s="29"/>
      <c r="F15" s="29"/>
      <c r="G15" s="108"/>
      <c r="H15" s="108"/>
      <c r="I15" s="111"/>
      <c r="J15" s="111"/>
      <c r="K15" s="111"/>
      <c r="L15" s="111"/>
    </row>
    <row r="16" spans="1:13" x14ac:dyDescent="0.25">
      <c r="A16" s="961" t="s">
        <v>148</v>
      </c>
      <c r="B16" s="784" t="s">
        <v>15</v>
      </c>
      <c r="C16" s="292" t="s">
        <v>16</v>
      </c>
      <c r="D16" s="208"/>
      <c r="E16" s="208"/>
      <c r="F16" s="109"/>
      <c r="G16" s="28"/>
      <c r="H16" s="28"/>
      <c r="I16" s="111"/>
      <c r="J16" s="111"/>
      <c r="K16" s="111"/>
      <c r="L16" s="111"/>
    </row>
    <row r="17" spans="1:12" x14ac:dyDescent="0.25">
      <c r="A17" s="961"/>
      <c r="B17" s="784"/>
      <c r="C17" s="291" t="s">
        <v>17</v>
      </c>
      <c r="D17" s="208">
        <v>1</v>
      </c>
      <c r="E17" s="208">
        <v>12</v>
      </c>
      <c r="F17" s="208">
        <v>78</v>
      </c>
      <c r="G17" s="28">
        <v>63</v>
      </c>
      <c r="H17" s="28">
        <v>100</v>
      </c>
      <c r="I17" s="111"/>
      <c r="J17" s="111"/>
      <c r="K17" s="111"/>
      <c r="L17" s="111"/>
    </row>
    <row r="18" spans="1:12" x14ac:dyDescent="0.25">
      <c r="A18" s="961"/>
      <c r="B18" s="784"/>
      <c r="C18" s="292" t="s">
        <v>18</v>
      </c>
      <c r="D18" s="208"/>
      <c r="E18" s="208"/>
      <c r="F18" s="109"/>
      <c r="G18" s="28"/>
      <c r="H18" s="28"/>
      <c r="I18" s="111"/>
      <c r="J18" s="111"/>
      <c r="K18" s="111"/>
      <c r="L18" s="111"/>
    </row>
    <row r="19" spans="1:12" ht="15.75" x14ac:dyDescent="0.25">
      <c r="A19" s="961"/>
      <c r="B19" s="961" t="s">
        <v>19</v>
      </c>
      <c r="C19" s="110" t="s">
        <v>20</v>
      </c>
      <c r="D19" s="207"/>
      <c r="E19" s="207"/>
      <c r="F19" s="207"/>
      <c r="G19" s="207"/>
      <c r="H19" s="207"/>
      <c r="I19" s="111"/>
      <c r="J19" s="111"/>
      <c r="K19" s="111"/>
      <c r="L19" s="111"/>
    </row>
    <row r="20" spans="1:12" ht="15.75" x14ac:dyDescent="0.25">
      <c r="A20" s="961"/>
      <c r="B20" s="961"/>
      <c r="C20" s="110" t="s">
        <v>21</v>
      </c>
      <c r="D20" s="207"/>
      <c r="E20" s="207"/>
      <c r="F20" s="207"/>
      <c r="G20" s="207"/>
      <c r="H20" s="207"/>
      <c r="I20" s="111"/>
      <c r="J20" s="111"/>
      <c r="K20" s="111"/>
      <c r="L20" s="111"/>
    </row>
    <row r="21" spans="1:12" ht="15.75" x14ac:dyDescent="0.25">
      <c r="A21" s="961"/>
      <c r="B21" s="961" t="s">
        <v>22</v>
      </c>
      <c r="C21" s="110" t="s">
        <v>23</v>
      </c>
      <c r="D21" s="207"/>
      <c r="E21" s="207"/>
      <c r="F21" s="207"/>
      <c r="G21" s="207"/>
      <c r="H21" s="207"/>
      <c r="I21" s="111"/>
      <c r="J21" s="111"/>
      <c r="K21" s="111"/>
      <c r="L21" s="111"/>
    </row>
    <row r="22" spans="1:12" ht="15.75" x14ac:dyDescent="0.25">
      <c r="A22" s="961"/>
      <c r="B22" s="961"/>
      <c r="C22" s="110" t="s">
        <v>24</v>
      </c>
      <c r="D22" s="207"/>
      <c r="E22" s="207"/>
      <c r="F22" s="207"/>
      <c r="G22" s="207"/>
      <c r="H22" s="207"/>
      <c r="I22" s="111"/>
      <c r="J22" s="111"/>
      <c r="K22" s="111"/>
      <c r="L22" s="111"/>
    </row>
    <row r="23" spans="1:12" ht="15.75" x14ac:dyDescent="0.25">
      <c r="A23" s="961"/>
      <c r="B23" s="961" t="s">
        <v>25</v>
      </c>
      <c r="C23" s="110" t="s">
        <v>26</v>
      </c>
      <c r="D23" s="207"/>
      <c r="E23" s="207"/>
      <c r="F23" s="207"/>
      <c r="G23" s="207"/>
      <c r="H23" s="207"/>
      <c r="I23" s="111"/>
      <c r="J23" s="111"/>
      <c r="K23" s="111"/>
      <c r="L23" s="111"/>
    </row>
    <row r="24" spans="1:12" ht="15.75" x14ac:dyDescent="0.25">
      <c r="A24" s="961"/>
      <c r="B24" s="961"/>
      <c r="C24" s="110" t="s">
        <v>27</v>
      </c>
      <c r="D24" s="207"/>
      <c r="E24" s="207"/>
      <c r="F24" s="207"/>
      <c r="G24" s="207"/>
      <c r="H24" s="207"/>
      <c r="I24" s="111"/>
      <c r="J24" s="111"/>
      <c r="K24" s="111"/>
      <c r="L24" s="111"/>
    </row>
    <row r="25" spans="1:12" ht="15.75" x14ac:dyDescent="0.25">
      <c r="A25" s="961"/>
      <c r="B25" s="961"/>
      <c r="C25" s="110" t="s">
        <v>28</v>
      </c>
      <c r="D25" s="207"/>
      <c r="E25" s="207"/>
      <c r="F25" s="207"/>
      <c r="G25" s="207"/>
      <c r="H25" s="207"/>
      <c r="I25" s="111"/>
      <c r="J25" s="111"/>
      <c r="K25" s="111"/>
      <c r="L25" s="111"/>
    </row>
    <row r="26" spans="1:12" x14ac:dyDescent="0.25">
      <c r="A26" s="1075" t="s">
        <v>207</v>
      </c>
      <c r="B26" s="1075"/>
      <c r="C26" s="1075"/>
      <c r="D26" s="296">
        <v>1</v>
      </c>
      <c r="E26" s="296">
        <v>12</v>
      </c>
      <c r="F26" s="372">
        <v>78</v>
      </c>
      <c r="G26" s="372">
        <v>63</v>
      </c>
      <c r="H26" s="372">
        <v>100</v>
      </c>
      <c r="I26" s="111"/>
      <c r="J26" s="111"/>
      <c r="K26" s="111"/>
      <c r="L26" s="111"/>
    </row>
    <row r="27" spans="1:12" ht="15.75" x14ac:dyDescent="0.25">
      <c r="A27" s="961" t="s">
        <v>150</v>
      </c>
      <c r="B27" s="961" t="s">
        <v>29</v>
      </c>
      <c r="C27" s="110" t="s">
        <v>30</v>
      </c>
      <c r="D27" s="207"/>
      <c r="E27" s="207"/>
      <c r="F27" s="207"/>
      <c r="G27" s="207"/>
      <c r="H27" s="207"/>
      <c r="I27" s="111"/>
      <c r="J27" s="111"/>
      <c r="K27" s="111"/>
      <c r="L27" s="111"/>
    </row>
    <row r="28" spans="1:12" ht="15.75" x14ac:dyDescent="0.25">
      <c r="A28" s="961"/>
      <c r="B28" s="961"/>
      <c r="C28" s="110" t="s">
        <v>31</v>
      </c>
      <c r="D28" s="207"/>
      <c r="E28" s="207"/>
      <c r="F28" s="207"/>
      <c r="G28" s="207"/>
      <c r="H28" s="207"/>
      <c r="I28" s="111"/>
      <c r="J28" s="111"/>
      <c r="K28" s="111"/>
      <c r="L28" s="111"/>
    </row>
    <row r="29" spans="1:12" ht="15.75" x14ac:dyDescent="0.25">
      <c r="A29" s="961"/>
      <c r="B29" s="961"/>
      <c r="C29" s="110" t="s">
        <v>32</v>
      </c>
      <c r="D29" s="207"/>
      <c r="E29" s="207"/>
      <c r="F29" s="207"/>
      <c r="G29" s="207"/>
      <c r="H29" s="207"/>
      <c r="I29" s="111"/>
      <c r="J29" s="111"/>
      <c r="K29" s="111"/>
      <c r="L29" s="111"/>
    </row>
    <row r="30" spans="1:12" ht="15.75" x14ac:dyDescent="0.25">
      <c r="A30" s="961"/>
      <c r="B30" s="961"/>
      <c r="C30" s="110" t="s">
        <v>33</v>
      </c>
      <c r="D30" s="207"/>
      <c r="E30" s="207"/>
      <c r="F30" s="207"/>
      <c r="G30" s="207"/>
      <c r="H30" s="207"/>
      <c r="I30" s="111"/>
      <c r="J30" s="111"/>
      <c r="K30" s="111"/>
      <c r="L30" s="111"/>
    </row>
    <row r="31" spans="1:12" ht="15.75" x14ac:dyDescent="0.25">
      <c r="A31" s="961"/>
      <c r="B31" s="961"/>
      <c r="C31" s="110" t="s">
        <v>34</v>
      </c>
      <c r="D31" s="207"/>
      <c r="E31" s="207"/>
      <c r="F31" s="207"/>
      <c r="G31" s="207"/>
      <c r="H31" s="207"/>
      <c r="I31" s="111"/>
      <c r="J31" s="111"/>
      <c r="K31" s="111"/>
      <c r="L31" s="111"/>
    </row>
    <row r="32" spans="1:12" x14ac:dyDescent="0.25">
      <c r="A32" s="961"/>
      <c r="B32" s="784" t="s">
        <v>35</v>
      </c>
      <c r="C32" s="110" t="s">
        <v>36</v>
      </c>
      <c r="D32" s="208"/>
      <c r="E32" s="208"/>
      <c r="F32" s="109"/>
      <c r="G32" s="28"/>
      <c r="H32" s="28"/>
      <c r="I32" s="111"/>
      <c r="J32" s="111"/>
      <c r="K32" s="111"/>
      <c r="L32" s="111"/>
    </row>
    <row r="33" spans="1:12" x14ac:dyDescent="0.25">
      <c r="A33" s="961"/>
      <c r="B33" s="784"/>
      <c r="C33" s="110" t="s">
        <v>37</v>
      </c>
      <c r="D33" s="208"/>
      <c r="E33" s="208"/>
      <c r="F33" s="109"/>
      <c r="G33" s="28"/>
      <c r="H33" s="28"/>
      <c r="I33" s="111"/>
      <c r="J33" s="111"/>
      <c r="K33" s="111"/>
      <c r="L33" s="111"/>
    </row>
    <row r="34" spans="1:12" x14ac:dyDescent="0.25">
      <c r="A34" s="961"/>
      <c r="B34" s="784"/>
      <c r="C34" s="110" t="s">
        <v>38</v>
      </c>
      <c r="D34" s="208"/>
      <c r="E34" s="208"/>
      <c r="F34" s="109"/>
      <c r="G34" s="28"/>
      <c r="H34" s="28"/>
      <c r="I34" s="111"/>
      <c r="J34" s="111"/>
      <c r="K34" s="111"/>
      <c r="L34" s="111"/>
    </row>
    <row r="35" spans="1:12" x14ac:dyDescent="0.25">
      <c r="A35" s="961"/>
      <c r="B35" s="784"/>
      <c r="C35" s="110" t="s">
        <v>39</v>
      </c>
      <c r="D35" s="208"/>
      <c r="E35" s="208"/>
      <c r="F35" s="109"/>
      <c r="G35" s="28"/>
      <c r="H35" s="28"/>
      <c r="I35" s="111"/>
      <c r="J35" s="111"/>
      <c r="K35" s="111"/>
      <c r="L35" s="111"/>
    </row>
    <row r="36" spans="1:12" x14ac:dyDescent="0.25">
      <c r="A36" s="961"/>
      <c r="B36" s="784"/>
      <c r="C36" s="110" t="s">
        <v>40</v>
      </c>
      <c r="D36" s="208"/>
      <c r="E36" s="208"/>
      <c r="F36" s="109"/>
      <c r="G36" s="28"/>
      <c r="H36" s="28"/>
      <c r="I36" s="111"/>
      <c r="J36" s="111"/>
      <c r="K36" s="111"/>
      <c r="L36" s="111"/>
    </row>
    <row r="37" spans="1:12" x14ac:dyDescent="0.25">
      <c r="A37" s="961"/>
      <c r="B37" s="784"/>
      <c r="C37" s="291" t="s">
        <v>41</v>
      </c>
      <c r="D37" s="208">
        <v>1</v>
      </c>
      <c r="E37" s="208">
        <v>12</v>
      </c>
      <c r="F37" s="242">
        <v>94</v>
      </c>
      <c r="G37" s="206">
        <v>100</v>
      </c>
      <c r="H37" s="206">
        <v>100</v>
      </c>
      <c r="I37" s="111"/>
      <c r="J37" s="111"/>
      <c r="K37" s="111"/>
      <c r="L37" s="111"/>
    </row>
    <row r="38" spans="1:12" ht="15.75" x14ac:dyDescent="0.25">
      <c r="A38" s="961"/>
      <c r="B38" s="961" t="s">
        <v>42</v>
      </c>
      <c r="C38" s="110" t="s">
        <v>43</v>
      </c>
      <c r="D38" s="207"/>
      <c r="E38" s="207"/>
      <c r="F38" s="207"/>
      <c r="G38" s="207"/>
      <c r="H38" s="207"/>
      <c r="I38" s="111"/>
      <c r="J38" s="111"/>
      <c r="K38" s="111"/>
      <c r="L38" s="111"/>
    </row>
    <row r="39" spans="1:12" ht="15.75" x14ac:dyDescent="0.25">
      <c r="A39" s="961"/>
      <c r="B39" s="961"/>
      <c r="C39" s="110" t="s">
        <v>44</v>
      </c>
      <c r="D39" s="207"/>
      <c r="E39" s="207"/>
      <c r="F39" s="207"/>
      <c r="G39" s="207"/>
      <c r="H39" s="207"/>
      <c r="I39" s="111"/>
      <c r="J39" s="111"/>
      <c r="K39" s="111"/>
      <c r="L39" s="111"/>
    </row>
    <row r="40" spans="1:12" ht="15.75" x14ac:dyDescent="0.25">
      <c r="A40" s="961"/>
      <c r="B40" s="961"/>
      <c r="C40" s="110" t="s">
        <v>45</v>
      </c>
      <c r="D40" s="207"/>
      <c r="E40" s="207"/>
      <c r="F40" s="207"/>
      <c r="G40" s="207"/>
      <c r="H40" s="207"/>
      <c r="I40" s="111"/>
      <c r="J40" s="111"/>
      <c r="K40" s="111"/>
      <c r="L40" s="111"/>
    </row>
    <row r="41" spans="1:12" ht="15.75" x14ac:dyDescent="0.25">
      <c r="A41" s="961"/>
      <c r="B41" s="961"/>
      <c r="C41" s="110" t="s">
        <v>46</v>
      </c>
      <c r="D41" s="207"/>
      <c r="E41" s="207"/>
      <c r="F41" s="207"/>
      <c r="G41" s="207"/>
      <c r="H41" s="207"/>
      <c r="I41" s="111"/>
      <c r="J41" s="111"/>
      <c r="K41" s="111"/>
      <c r="L41" s="111"/>
    </row>
    <row r="42" spans="1:12" x14ac:dyDescent="0.25">
      <c r="A42" s="431"/>
      <c r="B42" s="381" t="s">
        <v>208</v>
      </c>
      <c r="C42" s="381"/>
      <c r="D42" s="296">
        <v>1</v>
      </c>
      <c r="E42" s="296">
        <v>12</v>
      </c>
      <c r="F42" s="372">
        <v>94</v>
      </c>
      <c r="G42" s="372">
        <v>100</v>
      </c>
      <c r="H42" s="372">
        <v>100</v>
      </c>
      <c r="I42" s="111"/>
      <c r="J42" s="111"/>
      <c r="K42" s="111"/>
      <c r="L42" s="111"/>
    </row>
    <row r="43" spans="1:12" ht="15.75" hidden="1" x14ac:dyDescent="0.25">
      <c r="A43" s="961" t="s">
        <v>154</v>
      </c>
      <c r="B43" s="961" t="s">
        <v>47</v>
      </c>
      <c r="C43" s="110" t="s">
        <v>48</v>
      </c>
      <c r="D43" s="207"/>
      <c r="E43" s="207"/>
      <c r="F43" s="207"/>
      <c r="G43" s="207"/>
      <c r="H43" s="207"/>
      <c r="I43" s="111"/>
      <c r="J43" s="111"/>
      <c r="K43" s="111"/>
      <c r="L43" s="111"/>
    </row>
    <row r="44" spans="1:12" ht="15.75" hidden="1" x14ac:dyDescent="0.25">
      <c r="A44" s="961"/>
      <c r="B44" s="961"/>
      <c r="C44" s="110" t="s">
        <v>49</v>
      </c>
      <c r="D44" s="207"/>
      <c r="E44" s="207"/>
      <c r="F44" s="207"/>
      <c r="G44" s="207"/>
      <c r="H44" s="207"/>
      <c r="I44" s="111"/>
      <c r="J44" s="111"/>
      <c r="K44" s="111"/>
      <c r="L44" s="111"/>
    </row>
    <row r="45" spans="1:12" ht="15.75" hidden="1" x14ac:dyDescent="0.25">
      <c r="A45" s="961"/>
      <c r="B45" s="961"/>
      <c r="C45" s="110" t="s">
        <v>50</v>
      </c>
      <c r="D45" s="207"/>
      <c r="E45" s="207"/>
      <c r="F45" s="207"/>
      <c r="G45" s="207"/>
      <c r="H45" s="207"/>
      <c r="I45" s="111"/>
      <c r="J45" s="111"/>
      <c r="K45" s="111"/>
      <c r="L45" s="111"/>
    </row>
    <row r="46" spans="1:12" ht="15.75" hidden="1" x14ac:dyDescent="0.25">
      <c r="A46" s="961"/>
      <c r="B46" s="961"/>
      <c r="C46" s="110" t="s">
        <v>51</v>
      </c>
      <c r="D46" s="207"/>
      <c r="E46" s="207"/>
      <c r="F46" s="207"/>
      <c r="G46" s="207"/>
      <c r="H46" s="207"/>
      <c r="I46" s="111"/>
      <c r="J46" s="111"/>
      <c r="K46" s="111"/>
      <c r="L46" s="111"/>
    </row>
    <row r="47" spans="1:12" ht="15.75" hidden="1" x14ac:dyDescent="0.25">
      <c r="A47" s="961"/>
      <c r="B47" s="961"/>
      <c r="C47" s="110" t="s">
        <v>52</v>
      </c>
      <c r="D47" s="207"/>
      <c r="E47" s="207"/>
      <c r="F47" s="207"/>
      <c r="G47" s="207"/>
      <c r="H47" s="207"/>
      <c r="I47" s="111"/>
      <c r="J47" s="111"/>
      <c r="K47" s="111"/>
      <c r="L47" s="111"/>
    </row>
    <row r="48" spans="1:12" ht="15.75" hidden="1" x14ac:dyDescent="0.25">
      <c r="A48" s="961"/>
      <c r="B48" s="961"/>
      <c r="C48" s="110" t="s">
        <v>53</v>
      </c>
      <c r="D48" s="207"/>
      <c r="E48" s="207"/>
      <c r="F48" s="207"/>
      <c r="G48" s="207"/>
      <c r="H48" s="207"/>
      <c r="I48" s="111"/>
      <c r="J48" s="111"/>
      <c r="K48" s="111"/>
      <c r="L48" s="111"/>
    </row>
    <row r="49" spans="1:12" ht="15.75" hidden="1" x14ac:dyDescent="0.25">
      <c r="A49" s="961"/>
      <c r="B49" s="961"/>
      <c r="C49" s="110" t="s">
        <v>54</v>
      </c>
      <c r="D49" s="207"/>
      <c r="E49" s="207"/>
      <c r="F49" s="207"/>
      <c r="G49" s="207"/>
      <c r="H49" s="207"/>
      <c r="I49" s="111"/>
      <c r="J49" s="111"/>
      <c r="K49" s="111"/>
      <c r="L49" s="111"/>
    </row>
    <row r="50" spans="1:12" ht="15.75" hidden="1" x14ac:dyDescent="0.25">
      <c r="A50" s="961"/>
      <c r="B50" s="961"/>
      <c r="C50" s="110" t="s">
        <v>55</v>
      </c>
      <c r="D50" s="207"/>
      <c r="E50" s="207"/>
      <c r="F50" s="207"/>
      <c r="G50" s="207"/>
      <c r="H50" s="207"/>
      <c r="I50" s="111"/>
      <c r="J50" s="111"/>
      <c r="K50" s="111"/>
      <c r="L50" s="111"/>
    </row>
    <row r="51" spans="1:12" hidden="1" x14ac:dyDescent="0.25">
      <c r="A51" s="1074" t="s">
        <v>209</v>
      </c>
      <c r="B51" s="1074"/>
      <c r="C51" s="1074"/>
      <c r="D51" s="29"/>
      <c r="E51" s="29"/>
      <c r="F51" s="29"/>
      <c r="G51" s="29"/>
      <c r="H51" s="29"/>
      <c r="I51" s="111"/>
      <c r="J51" s="111"/>
      <c r="K51" s="111"/>
      <c r="L51" s="111"/>
    </row>
    <row r="52" spans="1:12" ht="15" customHeight="1" x14ac:dyDescent="0.25">
      <c r="A52" s="961" t="s">
        <v>156</v>
      </c>
      <c r="B52" s="788" t="s">
        <v>56</v>
      </c>
      <c r="C52" s="110" t="s">
        <v>57</v>
      </c>
      <c r="D52" s="208"/>
      <c r="E52" s="208"/>
      <c r="F52" s="109"/>
      <c r="G52" s="28"/>
      <c r="H52" s="28"/>
      <c r="I52" s="111"/>
      <c r="J52" s="111"/>
      <c r="K52" s="111"/>
      <c r="L52" s="111"/>
    </row>
    <row r="53" spans="1:12" x14ac:dyDescent="0.25">
      <c r="A53" s="961"/>
      <c r="B53" s="788"/>
      <c r="C53" s="110" t="s">
        <v>58</v>
      </c>
      <c r="D53" s="208"/>
      <c r="E53" s="208"/>
      <c r="F53" s="109"/>
      <c r="G53" s="28"/>
      <c r="H53" s="28"/>
      <c r="I53" s="111"/>
      <c r="J53" s="111"/>
      <c r="K53" s="111"/>
      <c r="L53" s="111"/>
    </row>
    <row r="54" spans="1:12" x14ac:dyDescent="0.25">
      <c r="A54" s="961"/>
      <c r="B54" s="788"/>
      <c r="C54" s="291" t="s">
        <v>59</v>
      </c>
      <c r="D54" s="208">
        <v>1</v>
      </c>
      <c r="E54" s="208">
        <v>12</v>
      </c>
      <c r="F54" s="242">
        <v>75</v>
      </c>
      <c r="G54" s="206">
        <v>4</v>
      </c>
      <c r="H54" s="206">
        <v>89</v>
      </c>
      <c r="I54" s="111"/>
      <c r="J54" s="111"/>
      <c r="K54" s="111"/>
      <c r="L54" s="111"/>
    </row>
    <row r="55" spans="1:12" ht="15.75" x14ac:dyDescent="0.25">
      <c r="A55" s="961"/>
      <c r="B55" s="961" t="s">
        <v>60</v>
      </c>
      <c r="C55" s="110" t="s">
        <v>61</v>
      </c>
      <c r="D55" s="207"/>
      <c r="E55" s="207"/>
      <c r="F55" s="207"/>
      <c r="G55" s="207"/>
      <c r="H55" s="207"/>
      <c r="I55" s="111"/>
      <c r="J55" s="111"/>
      <c r="K55" s="111"/>
      <c r="L55" s="111"/>
    </row>
    <row r="56" spans="1:12" ht="15.75" x14ac:dyDescent="0.25">
      <c r="A56" s="961"/>
      <c r="B56" s="961"/>
      <c r="C56" s="110" t="s">
        <v>62</v>
      </c>
      <c r="D56" s="207"/>
      <c r="E56" s="207"/>
      <c r="F56" s="207"/>
      <c r="G56" s="207"/>
      <c r="H56" s="207"/>
      <c r="I56" s="111"/>
      <c r="J56" s="111"/>
      <c r="K56" s="111"/>
      <c r="L56" s="111"/>
    </row>
    <row r="57" spans="1:12" ht="15.75" x14ac:dyDescent="0.25">
      <c r="A57" s="961"/>
      <c r="B57" s="961"/>
      <c r="C57" s="110" t="s">
        <v>63</v>
      </c>
      <c r="D57" s="207"/>
      <c r="E57" s="207"/>
      <c r="F57" s="207"/>
      <c r="G57" s="207"/>
      <c r="H57" s="207"/>
      <c r="I57" s="111"/>
      <c r="J57" s="111"/>
      <c r="K57" s="111"/>
      <c r="L57" s="111"/>
    </row>
    <row r="58" spans="1:12" ht="15.75" x14ac:dyDescent="0.25">
      <c r="A58" s="961"/>
      <c r="B58" s="961"/>
      <c r="C58" s="110" t="s">
        <v>64</v>
      </c>
      <c r="D58" s="207"/>
      <c r="E58" s="207"/>
      <c r="F58" s="207"/>
      <c r="G58" s="207"/>
      <c r="H58" s="207"/>
      <c r="I58" s="111"/>
      <c r="J58" s="111"/>
      <c r="K58" s="111"/>
      <c r="L58" s="111"/>
    </row>
    <row r="59" spans="1:12" ht="15.75" x14ac:dyDescent="0.25">
      <c r="A59" s="961"/>
      <c r="B59" s="961"/>
      <c r="C59" s="110" t="s">
        <v>65</v>
      </c>
      <c r="D59" s="207"/>
      <c r="E59" s="207"/>
      <c r="F59" s="207"/>
      <c r="G59" s="207"/>
      <c r="H59" s="207"/>
      <c r="I59" s="111"/>
      <c r="J59" s="111"/>
      <c r="K59" s="111"/>
      <c r="L59" s="111"/>
    </row>
    <row r="60" spans="1:12" ht="15.75" x14ac:dyDescent="0.25">
      <c r="A60" s="961"/>
      <c r="B60" s="961"/>
      <c r="C60" s="110" t="s">
        <v>66</v>
      </c>
      <c r="D60" s="207"/>
      <c r="E60" s="207"/>
      <c r="F60" s="207"/>
      <c r="G60" s="207"/>
      <c r="H60" s="207"/>
      <c r="I60" s="111"/>
      <c r="J60" s="111"/>
      <c r="K60" s="111"/>
      <c r="L60" s="111"/>
    </row>
    <row r="61" spans="1:12" ht="15.75" x14ac:dyDescent="0.25">
      <c r="A61" s="961"/>
      <c r="B61" s="961" t="s">
        <v>67</v>
      </c>
      <c r="C61" s="110" t="s">
        <v>68</v>
      </c>
      <c r="D61" s="207"/>
      <c r="E61" s="207"/>
      <c r="F61" s="207"/>
      <c r="G61" s="207"/>
      <c r="H61" s="207"/>
      <c r="I61" s="111"/>
      <c r="J61" s="111"/>
      <c r="K61" s="111"/>
      <c r="L61" s="111"/>
    </row>
    <row r="62" spans="1:12" ht="15.75" x14ac:dyDescent="0.25">
      <c r="A62" s="961"/>
      <c r="B62" s="961"/>
      <c r="C62" s="110" t="s">
        <v>69</v>
      </c>
      <c r="D62" s="207"/>
      <c r="E62" s="207"/>
      <c r="F62" s="207"/>
      <c r="G62" s="207"/>
      <c r="H62" s="207"/>
      <c r="I62" s="111"/>
      <c r="J62" s="111"/>
      <c r="K62" s="111"/>
      <c r="L62" s="111"/>
    </row>
    <row r="63" spans="1:12" ht="15.75" x14ac:dyDescent="0.25">
      <c r="A63" s="961"/>
      <c r="B63" s="961"/>
      <c r="C63" s="110" t="s">
        <v>70</v>
      </c>
      <c r="D63" s="207"/>
      <c r="E63" s="207"/>
      <c r="F63" s="207"/>
      <c r="G63" s="207"/>
      <c r="H63" s="207"/>
      <c r="I63" s="111"/>
      <c r="J63" s="111"/>
      <c r="K63" s="111"/>
      <c r="L63" s="111"/>
    </row>
    <row r="64" spans="1:12" ht="15.75" x14ac:dyDescent="0.25">
      <c r="A64" s="961"/>
      <c r="B64" s="961"/>
      <c r="C64" s="110" t="s">
        <v>71</v>
      </c>
      <c r="D64" s="207"/>
      <c r="E64" s="207"/>
      <c r="F64" s="207"/>
      <c r="G64" s="207"/>
      <c r="H64" s="207"/>
      <c r="I64" s="111"/>
      <c r="J64" s="111"/>
      <c r="K64" s="111"/>
      <c r="L64" s="111"/>
    </row>
    <row r="65" spans="1:12" ht="15.75" x14ac:dyDescent="0.25">
      <c r="A65" s="961"/>
      <c r="B65" s="961" t="s">
        <v>277</v>
      </c>
      <c r="C65" s="110" t="s">
        <v>73</v>
      </c>
      <c r="D65" s="207"/>
      <c r="E65" s="207"/>
      <c r="F65" s="207"/>
      <c r="G65" s="207"/>
      <c r="H65" s="207"/>
      <c r="I65" s="111"/>
      <c r="J65" s="111"/>
      <c r="K65" s="111"/>
      <c r="L65" s="111"/>
    </row>
    <row r="66" spans="1:12" ht="15.75" x14ac:dyDescent="0.25">
      <c r="A66" s="961"/>
      <c r="B66" s="961"/>
      <c r="C66" s="110" t="s">
        <v>74</v>
      </c>
      <c r="D66" s="207"/>
      <c r="E66" s="207"/>
      <c r="F66" s="207"/>
      <c r="G66" s="207"/>
      <c r="H66" s="207"/>
      <c r="I66" s="111"/>
      <c r="J66" s="111"/>
      <c r="K66" s="111"/>
      <c r="L66" s="111"/>
    </row>
    <row r="67" spans="1:12" ht="15.75" x14ac:dyDescent="0.25">
      <c r="A67" s="961"/>
      <c r="B67" s="961"/>
      <c r="C67" s="110" t="s">
        <v>75</v>
      </c>
      <c r="D67" s="207"/>
      <c r="E67" s="207"/>
      <c r="F67" s="207"/>
      <c r="G67" s="207"/>
      <c r="H67" s="207"/>
      <c r="I67" s="111"/>
      <c r="J67" s="111"/>
      <c r="K67" s="111"/>
      <c r="L67" s="111"/>
    </row>
    <row r="68" spans="1:12" x14ac:dyDescent="0.25">
      <c r="A68" s="1075" t="s">
        <v>211</v>
      </c>
      <c r="B68" s="1075"/>
      <c r="C68" s="1075"/>
      <c r="D68" s="296">
        <v>1</v>
      </c>
      <c r="E68" s="296">
        <v>12</v>
      </c>
      <c r="F68" s="372">
        <v>75</v>
      </c>
      <c r="G68" s="372">
        <v>4</v>
      </c>
      <c r="H68" s="372">
        <v>89</v>
      </c>
      <c r="I68" s="111"/>
      <c r="J68" s="111"/>
      <c r="K68" s="111"/>
      <c r="L68" s="111"/>
    </row>
    <row r="69" spans="1:12" ht="15.75" x14ac:dyDescent="0.25">
      <c r="A69" s="961" t="s">
        <v>162</v>
      </c>
      <c r="B69" s="326" t="s">
        <v>76</v>
      </c>
      <c r="C69" s="110" t="s">
        <v>77</v>
      </c>
      <c r="D69" s="207"/>
      <c r="E69" s="207"/>
      <c r="F69" s="207"/>
      <c r="G69" s="207"/>
      <c r="H69" s="207"/>
      <c r="I69" s="111"/>
      <c r="J69" s="111"/>
      <c r="K69" s="111"/>
      <c r="L69" s="111"/>
    </row>
    <row r="70" spans="1:12" x14ac:dyDescent="0.25">
      <c r="A70" s="961"/>
      <c r="B70" s="788" t="s">
        <v>78</v>
      </c>
      <c r="C70" s="291" t="s">
        <v>165</v>
      </c>
      <c r="D70" s="208">
        <v>1</v>
      </c>
      <c r="E70" s="208">
        <v>12</v>
      </c>
      <c r="F70" s="242">
        <v>83</v>
      </c>
      <c r="G70" s="206">
        <v>94</v>
      </c>
      <c r="H70" s="206">
        <v>100</v>
      </c>
      <c r="I70" s="111"/>
      <c r="J70" s="111"/>
      <c r="K70" s="111"/>
      <c r="L70" s="111"/>
    </row>
    <row r="71" spans="1:12" ht="15.75" x14ac:dyDescent="0.25">
      <c r="A71" s="961"/>
      <c r="B71" s="788"/>
      <c r="C71" s="110" t="s">
        <v>80</v>
      </c>
      <c r="D71" s="241"/>
      <c r="E71" s="241"/>
      <c r="F71" s="241"/>
      <c r="G71" s="241"/>
      <c r="H71" s="241"/>
      <c r="I71" s="111"/>
      <c r="J71" s="111"/>
      <c r="K71" s="111"/>
      <c r="L71" s="111"/>
    </row>
    <row r="72" spans="1:12" ht="15.75" x14ac:dyDescent="0.25">
      <c r="A72" s="961"/>
      <c r="B72" s="961" t="s">
        <v>81</v>
      </c>
      <c r="C72" s="110" t="s">
        <v>82</v>
      </c>
      <c r="D72" s="207"/>
      <c r="E72" s="207"/>
      <c r="F72" s="207"/>
      <c r="G72" s="207"/>
      <c r="H72" s="207"/>
      <c r="I72" s="111"/>
      <c r="J72" s="111"/>
      <c r="K72" s="111"/>
      <c r="L72" s="111"/>
    </row>
    <row r="73" spans="1:12" ht="15.75" x14ac:dyDescent="0.25">
      <c r="A73" s="961"/>
      <c r="B73" s="961"/>
      <c r="C73" s="110" t="s">
        <v>83</v>
      </c>
      <c r="D73" s="207"/>
      <c r="E73" s="207"/>
      <c r="F73" s="207"/>
      <c r="G73" s="207"/>
      <c r="H73" s="207"/>
      <c r="I73" s="111"/>
      <c r="J73" s="111"/>
      <c r="K73" s="111"/>
      <c r="L73" s="111"/>
    </row>
    <row r="74" spans="1:12" ht="15.75" x14ac:dyDescent="0.25">
      <c r="A74" s="961"/>
      <c r="B74" s="961" t="s">
        <v>84</v>
      </c>
      <c r="C74" s="110" t="s">
        <v>85</v>
      </c>
      <c r="D74" s="207"/>
      <c r="E74" s="207"/>
      <c r="F74" s="207"/>
      <c r="G74" s="207"/>
      <c r="H74" s="207"/>
      <c r="I74" s="111"/>
      <c r="J74" s="111"/>
      <c r="K74" s="111"/>
      <c r="L74" s="111"/>
    </row>
    <row r="75" spans="1:12" ht="15.75" x14ac:dyDescent="0.25">
      <c r="A75" s="961"/>
      <c r="B75" s="961"/>
      <c r="C75" s="110" t="s">
        <v>240</v>
      </c>
      <c r="D75" s="207"/>
      <c r="E75" s="207"/>
      <c r="F75" s="207"/>
      <c r="G75" s="207"/>
      <c r="H75" s="207"/>
      <c r="I75" s="111"/>
      <c r="J75" s="111"/>
      <c r="K75" s="111"/>
      <c r="L75" s="111"/>
    </row>
    <row r="76" spans="1:12" ht="15.75" x14ac:dyDescent="0.25">
      <c r="A76" s="961"/>
      <c r="B76" s="961" t="s">
        <v>87</v>
      </c>
      <c r="C76" s="110" t="s">
        <v>88</v>
      </c>
      <c r="D76" s="207"/>
      <c r="E76" s="207"/>
      <c r="F76" s="207"/>
      <c r="G76" s="207"/>
      <c r="H76" s="207"/>
      <c r="I76" s="111"/>
      <c r="J76" s="111"/>
      <c r="K76" s="111"/>
      <c r="L76" s="111"/>
    </row>
    <row r="77" spans="1:12" ht="15.75" x14ac:dyDescent="0.25">
      <c r="A77" s="961"/>
      <c r="B77" s="961"/>
      <c r="C77" s="110" t="s">
        <v>89</v>
      </c>
      <c r="D77" s="207"/>
      <c r="E77" s="207"/>
      <c r="F77" s="207"/>
      <c r="G77" s="207"/>
      <c r="H77" s="207"/>
      <c r="I77" s="111"/>
      <c r="J77" s="111"/>
      <c r="K77" s="111"/>
      <c r="L77" s="111"/>
    </row>
    <row r="78" spans="1:12" ht="15.75" x14ac:dyDescent="0.25">
      <c r="A78" s="961"/>
      <c r="B78" s="961"/>
      <c r="C78" s="110" t="s">
        <v>90</v>
      </c>
      <c r="D78" s="207"/>
      <c r="E78" s="207"/>
      <c r="F78" s="207"/>
      <c r="G78" s="207"/>
      <c r="H78" s="207"/>
      <c r="I78" s="111"/>
      <c r="J78" s="111"/>
      <c r="K78" s="111"/>
      <c r="L78" s="111"/>
    </row>
    <row r="79" spans="1:12" ht="15.75" x14ac:dyDescent="0.25">
      <c r="A79" s="961"/>
      <c r="B79" s="961"/>
      <c r="C79" s="110" t="s">
        <v>166</v>
      </c>
      <c r="D79" s="207"/>
      <c r="E79" s="207"/>
      <c r="F79" s="207"/>
      <c r="G79" s="207"/>
      <c r="H79" s="207"/>
      <c r="I79" s="111"/>
      <c r="J79" s="111"/>
      <c r="K79" s="111"/>
      <c r="L79" s="111"/>
    </row>
    <row r="80" spans="1:12" ht="15.75" x14ac:dyDescent="0.25">
      <c r="A80" s="961"/>
      <c r="B80" s="961" t="s">
        <v>92</v>
      </c>
      <c r="C80" s="110" t="s">
        <v>93</v>
      </c>
      <c r="D80" s="207"/>
      <c r="E80" s="207"/>
      <c r="F80" s="207"/>
      <c r="G80" s="207"/>
      <c r="H80" s="207"/>
      <c r="I80" s="111"/>
      <c r="J80" s="111"/>
      <c r="K80" s="111"/>
      <c r="L80" s="111"/>
    </row>
    <row r="81" spans="1:12" ht="15.75" x14ac:dyDescent="0.25">
      <c r="A81" s="961"/>
      <c r="B81" s="961"/>
      <c r="C81" s="110" t="s">
        <v>94</v>
      </c>
      <c r="D81" s="207"/>
      <c r="E81" s="207"/>
      <c r="F81" s="207"/>
      <c r="G81" s="207"/>
      <c r="H81" s="207"/>
      <c r="I81" s="111"/>
      <c r="J81" s="111"/>
      <c r="K81" s="111"/>
      <c r="L81" s="111"/>
    </row>
    <row r="82" spans="1:12" ht="15.75" x14ac:dyDescent="0.25">
      <c r="A82" s="961"/>
      <c r="B82" s="961"/>
      <c r="C82" s="110" t="s">
        <v>95</v>
      </c>
      <c r="D82" s="207"/>
      <c r="E82" s="207"/>
      <c r="F82" s="207"/>
      <c r="G82" s="207"/>
      <c r="H82" s="207"/>
      <c r="I82" s="111"/>
      <c r="J82" s="111"/>
      <c r="K82" s="111"/>
      <c r="L82" s="111"/>
    </row>
    <row r="83" spans="1:12" ht="15.75" x14ac:dyDescent="0.25">
      <c r="A83" s="961"/>
      <c r="B83" s="961" t="s">
        <v>96</v>
      </c>
      <c r="C83" s="110" t="s">
        <v>97</v>
      </c>
      <c r="D83" s="207"/>
      <c r="E83" s="207"/>
      <c r="F83" s="207"/>
      <c r="G83" s="207"/>
      <c r="H83" s="207"/>
      <c r="I83" s="111"/>
      <c r="J83" s="111"/>
      <c r="K83" s="111"/>
      <c r="L83" s="111"/>
    </row>
    <row r="84" spans="1:12" ht="15.75" x14ac:dyDescent="0.25">
      <c r="A84" s="961"/>
      <c r="B84" s="961"/>
      <c r="C84" s="110" t="s">
        <v>98</v>
      </c>
      <c r="D84" s="207"/>
      <c r="E84" s="207"/>
      <c r="F84" s="207"/>
      <c r="G84" s="207"/>
      <c r="H84" s="207"/>
      <c r="I84" s="111"/>
      <c r="J84" s="111"/>
      <c r="K84" s="111"/>
      <c r="L84" s="111"/>
    </row>
    <row r="85" spans="1:12" ht="15.75" x14ac:dyDescent="0.25">
      <c r="A85" s="961"/>
      <c r="B85" s="961"/>
      <c r="C85" s="110" t="s">
        <v>99</v>
      </c>
      <c r="D85" s="207"/>
      <c r="E85" s="207"/>
      <c r="F85" s="207"/>
      <c r="G85" s="207"/>
      <c r="H85" s="207"/>
      <c r="I85" s="111"/>
      <c r="J85" s="111"/>
      <c r="K85" s="111"/>
      <c r="L85" s="111"/>
    </row>
    <row r="86" spans="1:12" x14ac:dyDescent="0.25">
      <c r="A86" s="1075" t="s">
        <v>212</v>
      </c>
      <c r="B86" s="1075"/>
      <c r="C86" s="1075"/>
      <c r="D86" s="296">
        <v>1</v>
      </c>
      <c r="E86" s="296">
        <v>12</v>
      </c>
      <c r="F86" s="296">
        <v>83</v>
      </c>
      <c r="G86" s="296">
        <v>94</v>
      </c>
      <c r="H86" s="296">
        <v>100</v>
      </c>
      <c r="I86" s="111"/>
      <c r="J86" s="111"/>
      <c r="K86" s="111"/>
      <c r="L86" s="111"/>
    </row>
    <row r="87" spans="1:12" ht="15.75" hidden="1" customHeight="1" x14ac:dyDescent="0.25">
      <c r="A87" s="1076" t="s">
        <v>174</v>
      </c>
      <c r="B87" s="1076" t="s">
        <v>100</v>
      </c>
      <c r="C87" s="427" t="s">
        <v>101</v>
      </c>
      <c r="D87" s="429"/>
      <c r="E87" s="429"/>
      <c r="F87" s="429"/>
      <c r="G87" s="429"/>
      <c r="H87" s="429"/>
      <c r="I87" s="111"/>
      <c r="J87" s="111"/>
      <c r="K87" s="111"/>
      <c r="L87" s="111"/>
    </row>
    <row r="88" spans="1:12" ht="15.75" hidden="1" customHeight="1" x14ac:dyDescent="0.25">
      <c r="A88" s="1076"/>
      <c r="B88" s="1076"/>
      <c r="C88" s="427" t="s">
        <v>102</v>
      </c>
      <c r="D88" s="429"/>
      <c r="E88" s="429"/>
      <c r="F88" s="429"/>
      <c r="G88" s="429"/>
      <c r="H88" s="429"/>
      <c r="I88" s="111"/>
      <c r="J88" s="111"/>
      <c r="K88" s="111"/>
      <c r="L88" s="111"/>
    </row>
    <row r="89" spans="1:12" ht="15.75" hidden="1" customHeight="1" x14ac:dyDescent="0.25">
      <c r="A89" s="1076"/>
      <c r="B89" s="1076"/>
      <c r="C89" s="427" t="s">
        <v>103</v>
      </c>
      <c r="D89" s="429"/>
      <c r="E89" s="429"/>
      <c r="F89" s="429"/>
      <c r="G89" s="429"/>
      <c r="H89" s="429"/>
      <c r="I89" s="111"/>
      <c r="J89" s="111"/>
      <c r="K89" s="111"/>
      <c r="L89" s="111"/>
    </row>
    <row r="90" spans="1:12" ht="15.75" hidden="1" customHeight="1" x14ac:dyDescent="0.25">
      <c r="A90" s="1076"/>
      <c r="B90" s="428" t="s">
        <v>104</v>
      </c>
      <c r="C90" s="427" t="s">
        <v>105</v>
      </c>
      <c r="D90" s="429"/>
      <c r="E90" s="429"/>
      <c r="F90" s="429"/>
      <c r="G90" s="429"/>
      <c r="H90" s="429"/>
      <c r="I90" s="111"/>
      <c r="J90" s="111"/>
      <c r="K90" s="111"/>
      <c r="L90" s="111"/>
    </row>
    <row r="91" spans="1:12" ht="15.75" hidden="1" customHeight="1" x14ac:dyDescent="0.25">
      <c r="A91" s="1076"/>
      <c r="B91" s="1076" t="s">
        <v>106</v>
      </c>
      <c r="C91" s="427" t="s">
        <v>107</v>
      </c>
      <c r="D91" s="429"/>
      <c r="E91" s="429"/>
      <c r="F91" s="429"/>
      <c r="G91" s="429"/>
      <c r="H91" s="429"/>
      <c r="I91" s="111"/>
      <c r="J91" s="111"/>
      <c r="K91" s="111"/>
      <c r="L91" s="111"/>
    </row>
    <row r="92" spans="1:12" ht="15.75" hidden="1" customHeight="1" x14ac:dyDescent="0.25">
      <c r="A92" s="1076"/>
      <c r="B92" s="1076"/>
      <c r="C92" s="427" t="s">
        <v>108</v>
      </c>
      <c r="D92" s="429"/>
      <c r="E92" s="429"/>
      <c r="F92" s="429"/>
      <c r="G92" s="429"/>
      <c r="H92" s="429"/>
      <c r="I92" s="111"/>
      <c r="J92" s="111"/>
      <c r="K92" s="111"/>
      <c r="L92" s="111"/>
    </row>
    <row r="93" spans="1:12" ht="15.75" hidden="1" customHeight="1" x14ac:dyDescent="0.25">
      <c r="A93" s="1076"/>
      <c r="B93" s="1076"/>
      <c r="C93" s="427" t="s">
        <v>109</v>
      </c>
      <c r="D93" s="429"/>
      <c r="E93" s="429"/>
      <c r="F93" s="429"/>
      <c r="G93" s="429"/>
      <c r="H93" s="429"/>
      <c r="I93" s="111"/>
      <c r="J93" s="111"/>
      <c r="K93" s="111"/>
      <c r="L93" s="111"/>
    </row>
    <row r="94" spans="1:12" ht="15" hidden="1" customHeight="1" x14ac:dyDescent="0.25">
      <c r="A94" s="962" t="s">
        <v>213</v>
      </c>
      <c r="B94" s="962"/>
      <c r="C94" s="962"/>
      <c r="D94" s="296"/>
      <c r="E94" s="296"/>
      <c r="F94" s="296"/>
      <c r="G94" s="430"/>
      <c r="H94" s="430"/>
      <c r="I94" s="111"/>
      <c r="J94" s="111"/>
      <c r="K94" s="111"/>
      <c r="L94" s="111"/>
    </row>
    <row r="95" spans="1:12" ht="15.75" hidden="1" customHeight="1" x14ac:dyDescent="0.25">
      <c r="A95" s="1076" t="s">
        <v>177</v>
      </c>
      <c r="B95" s="1076" t="s">
        <v>110</v>
      </c>
      <c r="C95" s="427" t="s">
        <v>111</v>
      </c>
      <c r="D95" s="429"/>
      <c r="E95" s="429"/>
      <c r="F95" s="429"/>
      <c r="G95" s="429"/>
      <c r="H95" s="429"/>
      <c r="I95" s="111"/>
      <c r="J95" s="111"/>
      <c r="K95" s="111"/>
      <c r="L95" s="111"/>
    </row>
    <row r="96" spans="1:12" ht="15.75" hidden="1" customHeight="1" x14ac:dyDescent="0.25">
      <c r="A96" s="1076"/>
      <c r="B96" s="1076"/>
      <c r="C96" s="427" t="s">
        <v>112</v>
      </c>
      <c r="D96" s="429"/>
      <c r="E96" s="429"/>
      <c r="F96" s="429"/>
      <c r="G96" s="429"/>
      <c r="H96" s="429"/>
      <c r="I96" s="111"/>
      <c r="J96" s="111"/>
      <c r="K96" s="111"/>
      <c r="L96" s="111"/>
    </row>
    <row r="97" spans="1:110" ht="15.75" hidden="1" customHeight="1" x14ac:dyDescent="0.25">
      <c r="A97" s="1076"/>
      <c r="B97" s="1076"/>
      <c r="C97" s="427" t="s">
        <v>113</v>
      </c>
      <c r="D97" s="429"/>
      <c r="E97" s="429"/>
      <c r="F97" s="429"/>
      <c r="G97" s="429"/>
      <c r="H97" s="429"/>
      <c r="I97" s="111"/>
      <c r="J97" s="111"/>
      <c r="K97" s="111"/>
      <c r="L97" s="111"/>
    </row>
    <row r="98" spans="1:110" ht="15.75" hidden="1" customHeight="1" x14ac:dyDescent="0.25">
      <c r="A98" s="1076"/>
      <c r="B98" s="1076" t="s">
        <v>114</v>
      </c>
      <c r="C98" s="427" t="s">
        <v>179</v>
      </c>
      <c r="D98" s="429"/>
      <c r="E98" s="429"/>
      <c r="F98" s="429"/>
      <c r="G98" s="429"/>
      <c r="H98" s="429"/>
      <c r="I98" s="111"/>
      <c r="J98" s="111"/>
      <c r="K98" s="111"/>
      <c r="L98" s="111"/>
    </row>
    <row r="99" spans="1:110" ht="15.75" hidden="1" customHeight="1" x14ac:dyDescent="0.25">
      <c r="A99" s="1076"/>
      <c r="B99" s="1076"/>
      <c r="C99" s="427" t="s">
        <v>116</v>
      </c>
      <c r="D99" s="429"/>
      <c r="E99" s="429"/>
      <c r="F99" s="429"/>
      <c r="G99" s="429"/>
      <c r="H99" s="429"/>
      <c r="I99" s="111"/>
      <c r="J99" s="111"/>
      <c r="K99" s="111"/>
      <c r="L99" s="111"/>
    </row>
    <row r="100" spans="1:110" ht="15.75" hidden="1" customHeight="1" x14ac:dyDescent="0.25">
      <c r="A100" s="1076"/>
      <c r="B100" s="1076"/>
      <c r="C100" s="427" t="s">
        <v>117</v>
      </c>
      <c r="D100" s="429"/>
      <c r="E100" s="429"/>
      <c r="F100" s="429"/>
      <c r="G100" s="429"/>
      <c r="H100" s="429"/>
      <c r="I100" s="111"/>
      <c r="J100" s="111"/>
      <c r="K100" s="111"/>
      <c r="L100" s="111"/>
    </row>
    <row r="101" spans="1:110" ht="15.75" hidden="1" customHeight="1" x14ac:dyDescent="0.25">
      <c r="A101" s="1076"/>
      <c r="B101" s="1076" t="s">
        <v>180</v>
      </c>
      <c r="C101" s="427" t="s">
        <v>181</v>
      </c>
      <c r="D101" s="429"/>
      <c r="E101" s="429"/>
      <c r="F101" s="429"/>
      <c r="G101" s="429"/>
      <c r="H101" s="429"/>
      <c r="I101" s="111"/>
      <c r="J101" s="111"/>
      <c r="K101" s="111"/>
      <c r="L101" s="111"/>
    </row>
    <row r="102" spans="1:110" ht="15.75" hidden="1" customHeight="1" x14ac:dyDescent="0.25">
      <c r="A102" s="1076"/>
      <c r="B102" s="1076"/>
      <c r="C102" s="427" t="s">
        <v>120</v>
      </c>
      <c r="D102" s="429"/>
      <c r="E102" s="429"/>
      <c r="F102" s="429"/>
      <c r="G102" s="429"/>
      <c r="H102" s="429"/>
      <c r="I102" s="111"/>
      <c r="J102" s="111"/>
      <c r="K102" s="111"/>
      <c r="L102" s="111"/>
    </row>
    <row r="103" spans="1:110" ht="15.75" hidden="1" customHeight="1" x14ac:dyDescent="0.25">
      <c r="A103" s="1076"/>
      <c r="B103" s="1076" t="s">
        <v>121</v>
      </c>
      <c r="C103" s="427" t="s">
        <v>122</v>
      </c>
      <c r="D103" s="429"/>
      <c r="E103" s="429"/>
      <c r="F103" s="429"/>
      <c r="G103" s="429"/>
      <c r="H103" s="429"/>
      <c r="I103" s="111"/>
      <c r="J103" s="111"/>
      <c r="K103" s="111"/>
      <c r="L103" s="111"/>
    </row>
    <row r="104" spans="1:110" ht="15.75" hidden="1" customHeight="1" x14ac:dyDescent="0.25">
      <c r="A104" s="1076"/>
      <c r="B104" s="1076"/>
      <c r="C104" s="427" t="s">
        <v>123</v>
      </c>
      <c r="D104" s="429"/>
      <c r="E104" s="429"/>
      <c r="F104" s="429"/>
      <c r="G104" s="429"/>
      <c r="H104" s="429"/>
      <c r="I104" s="111"/>
      <c r="J104" s="111"/>
      <c r="K104" s="111"/>
      <c r="L104" s="111"/>
    </row>
    <row r="105" spans="1:110" ht="15.75" hidden="1" customHeight="1" x14ac:dyDescent="0.25">
      <c r="A105" s="1076"/>
      <c r="B105" s="1076" t="s">
        <v>124</v>
      </c>
      <c r="C105" s="427" t="s">
        <v>125</v>
      </c>
      <c r="D105" s="429"/>
      <c r="E105" s="429"/>
      <c r="F105" s="429"/>
      <c r="G105" s="429"/>
      <c r="H105" s="429"/>
      <c r="I105" s="111"/>
      <c r="J105" s="111"/>
      <c r="K105" s="111"/>
      <c r="L105" s="111"/>
    </row>
    <row r="106" spans="1:110" ht="15.75" hidden="1" customHeight="1" x14ac:dyDescent="0.25">
      <c r="A106" s="1076"/>
      <c r="B106" s="1076"/>
      <c r="C106" s="427" t="s">
        <v>126</v>
      </c>
      <c r="D106" s="429"/>
      <c r="E106" s="429"/>
      <c r="F106" s="429"/>
      <c r="G106" s="429"/>
      <c r="H106" s="429"/>
      <c r="I106" s="111"/>
      <c r="J106" s="111"/>
      <c r="K106" s="111"/>
      <c r="L106" s="111"/>
    </row>
    <row r="107" spans="1:110" ht="15.75" hidden="1" customHeight="1" x14ac:dyDescent="0.25">
      <c r="A107" s="1076"/>
      <c r="B107" s="1076" t="s">
        <v>127</v>
      </c>
      <c r="C107" s="427" t="s">
        <v>128</v>
      </c>
      <c r="D107" s="429"/>
      <c r="E107" s="429"/>
      <c r="F107" s="429"/>
      <c r="G107" s="429"/>
      <c r="H107" s="429"/>
      <c r="I107" s="111"/>
      <c r="J107" s="111"/>
      <c r="K107" s="111"/>
      <c r="L107" s="111"/>
    </row>
    <row r="108" spans="1:110" ht="15.75" hidden="1" customHeight="1" x14ac:dyDescent="0.25">
      <c r="A108" s="1076"/>
      <c r="B108" s="1076"/>
      <c r="C108" s="427" t="s">
        <v>129</v>
      </c>
      <c r="D108" s="429"/>
      <c r="E108" s="429"/>
      <c r="F108" s="429"/>
      <c r="G108" s="429"/>
      <c r="H108" s="429"/>
      <c r="I108" s="111"/>
      <c r="J108" s="111"/>
      <c r="K108" s="111"/>
      <c r="L108" s="111"/>
    </row>
    <row r="109" spans="1:110" ht="15.75" hidden="1" customHeight="1" x14ac:dyDescent="0.25">
      <c r="A109" s="1076"/>
      <c r="B109" s="1076"/>
      <c r="C109" s="427" t="s">
        <v>130</v>
      </c>
      <c r="D109" s="429"/>
      <c r="E109" s="429"/>
      <c r="F109" s="429"/>
      <c r="G109" s="429"/>
      <c r="H109" s="429"/>
      <c r="I109" s="111"/>
      <c r="J109" s="111"/>
      <c r="K109" s="111"/>
      <c r="L109" s="111"/>
    </row>
    <row r="110" spans="1:110" ht="15" hidden="1" customHeight="1" x14ac:dyDescent="0.25">
      <c r="A110" s="1075" t="s">
        <v>214</v>
      </c>
      <c r="B110" s="1075"/>
      <c r="C110" s="1075"/>
      <c r="D110" s="296"/>
      <c r="E110" s="296"/>
      <c r="F110" s="296"/>
      <c r="G110" s="430"/>
      <c r="H110" s="430"/>
      <c r="I110" s="111"/>
      <c r="J110" s="111"/>
      <c r="K110" s="111"/>
      <c r="L110" s="111"/>
    </row>
    <row r="111" spans="1:110" x14ac:dyDescent="0.25">
      <c r="A111" s="962" t="s">
        <v>185</v>
      </c>
      <c r="B111" s="962"/>
      <c r="C111" s="962"/>
      <c r="D111" s="296">
        <v>4</v>
      </c>
      <c r="E111" s="296">
        <v>48</v>
      </c>
      <c r="F111" s="372">
        <v>83</v>
      </c>
      <c r="G111" s="372">
        <v>68</v>
      </c>
      <c r="H111" s="372">
        <v>98</v>
      </c>
      <c r="I111" s="113"/>
      <c r="J111" s="113"/>
      <c r="K111" s="113"/>
      <c r="L111" s="111"/>
    </row>
    <row r="112" spans="1:110" s="2" customFormat="1" x14ac:dyDescent="0.25">
      <c r="A112" s="30" t="s">
        <v>186</v>
      </c>
      <c r="B112" s="465" t="s">
        <v>401</v>
      </c>
      <c r="C112" s="11"/>
      <c r="D112" s="11"/>
      <c r="E112" s="11"/>
      <c r="F112" s="8"/>
      <c r="G112" s="111"/>
      <c r="H112" s="111"/>
      <c r="I112" s="111"/>
      <c r="J112" s="111"/>
      <c r="K112" s="111"/>
      <c r="L112" s="111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</row>
    <row r="113" spans="1:12" s="272" customFormat="1" x14ac:dyDescent="0.25">
      <c r="A113" s="179" t="s">
        <v>324</v>
      </c>
      <c r="B113" s="466" t="s">
        <v>364</v>
      </c>
      <c r="C113" s="178"/>
      <c r="D113" s="178"/>
      <c r="E113" s="178"/>
      <c r="F113" s="190"/>
      <c r="G113" s="178"/>
      <c r="H113" s="178"/>
      <c r="I113" s="178"/>
      <c r="J113" s="178"/>
      <c r="K113" s="178"/>
      <c r="L113" s="111"/>
    </row>
    <row r="114" spans="1:12" x14ac:dyDescent="0.25">
      <c r="A114" s="111"/>
      <c r="B114" s="111"/>
      <c r="C114" s="111"/>
      <c r="D114" s="111"/>
      <c r="E114" s="111"/>
      <c r="F114" s="700"/>
      <c r="G114" s="111"/>
      <c r="H114" s="111"/>
      <c r="I114" s="111"/>
      <c r="J114" s="111"/>
      <c r="K114" s="111"/>
      <c r="L114" s="111"/>
    </row>
    <row r="115" spans="1:12" x14ac:dyDescent="0.25">
      <c r="A115" s="111"/>
      <c r="B115" s="111"/>
      <c r="C115" s="111"/>
      <c r="D115" s="111"/>
      <c r="E115" s="111"/>
      <c r="F115" s="700"/>
      <c r="G115" s="111"/>
      <c r="H115" s="111"/>
      <c r="I115" s="111"/>
      <c r="J115" s="111"/>
      <c r="K115" s="111"/>
      <c r="L115" s="111"/>
    </row>
    <row r="116" spans="1:12" x14ac:dyDescent="0.25">
      <c r="A116" s="111"/>
      <c r="B116" s="111"/>
      <c r="C116" s="111"/>
      <c r="D116" s="111"/>
      <c r="E116" s="111"/>
      <c r="F116" s="700"/>
      <c r="G116" s="111"/>
      <c r="H116" s="111"/>
      <c r="I116" s="111"/>
      <c r="J116" s="111"/>
      <c r="K116" s="111"/>
      <c r="L116" s="111"/>
    </row>
    <row r="117" spans="1:12" x14ac:dyDescent="0.25">
      <c r="A117" s="111"/>
      <c r="B117" s="111"/>
      <c r="C117" s="111"/>
      <c r="D117" s="111"/>
      <c r="E117" s="111"/>
      <c r="F117" s="700"/>
      <c r="G117" s="111"/>
      <c r="H117" s="111"/>
      <c r="I117" s="111"/>
      <c r="J117" s="111"/>
      <c r="K117" s="111"/>
      <c r="L117" s="111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F215"/>
  <sheetViews>
    <sheetView zoomScale="75" zoomScaleNormal="75" workbookViewId="0">
      <selection activeCell="S81" sqref="S81"/>
    </sheetView>
  </sheetViews>
  <sheetFormatPr defaultRowHeight="15" x14ac:dyDescent="0.25"/>
  <cols>
    <col min="1" max="1" width="12.140625" style="111" bestFit="1" customWidth="1"/>
    <col min="2" max="2" width="26.42578125" style="111" bestFit="1" customWidth="1"/>
    <col min="3" max="3" width="26.42578125" style="111" customWidth="1"/>
    <col min="4" max="4" width="12.7109375" style="111" customWidth="1"/>
    <col min="5" max="5" width="13" style="111" customWidth="1"/>
    <col min="6" max="6" width="14.7109375" style="111" customWidth="1"/>
    <col min="7" max="7" width="18.28515625" style="113" customWidth="1"/>
    <col min="8" max="8" width="19" style="113" customWidth="1"/>
    <col min="9" max="9" width="9.140625" style="113"/>
    <col min="10" max="10" width="26.85546875" style="111" customWidth="1"/>
    <col min="11" max="250" width="9.140625" style="111"/>
    <col min="251" max="251" width="12.140625" style="111" bestFit="1" customWidth="1"/>
    <col min="252" max="252" width="26.42578125" style="111" bestFit="1" customWidth="1"/>
    <col min="253" max="253" width="26.42578125" style="111" customWidth="1"/>
    <col min="254" max="254" width="12.7109375" style="111" customWidth="1"/>
    <col min="255" max="255" width="13" style="111" customWidth="1"/>
    <col min="256" max="256" width="13.85546875" style="111" customWidth="1"/>
    <col min="257" max="257" width="12" style="111" customWidth="1"/>
    <col min="258" max="258" width="11.85546875" style="111" customWidth="1"/>
    <col min="259" max="259" width="13.140625" style="111" customWidth="1"/>
    <col min="260" max="260" width="13.28515625" style="111" customWidth="1"/>
    <col min="261" max="261" width="14.28515625" style="111" customWidth="1"/>
    <col min="262" max="262" width="14.7109375" style="111" customWidth="1"/>
    <col min="263" max="506" width="9.140625" style="111"/>
    <col min="507" max="507" width="12.140625" style="111" bestFit="1" customWidth="1"/>
    <col min="508" max="508" width="26.42578125" style="111" bestFit="1" customWidth="1"/>
    <col min="509" max="509" width="26.42578125" style="111" customWidth="1"/>
    <col min="510" max="510" width="12.7109375" style="111" customWidth="1"/>
    <col min="511" max="511" width="13" style="111" customWidth="1"/>
    <col min="512" max="512" width="13.85546875" style="111" customWidth="1"/>
    <col min="513" max="513" width="12" style="111" customWidth="1"/>
    <col min="514" max="514" width="11.85546875" style="111" customWidth="1"/>
    <col min="515" max="515" width="13.140625" style="111" customWidth="1"/>
    <col min="516" max="516" width="13.28515625" style="111" customWidth="1"/>
    <col min="517" max="517" width="14.28515625" style="111" customWidth="1"/>
    <col min="518" max="518" width="14.7109375" style="111" customWidth="1"/>
    <col min="519" max="762" width="9.140625" style="111"/>
    <col min="763" max="763" width="12.140625" style="111" bestFit="1" customWidth="1"/>
    <col min="764" max="764" width="26.42578125" style="111" bestFit="1" customWidth="1"/>
    <col min="765" max="765" width="26.42578125" style="111" customWidth="1"/>
    <col min="766" max="766" width="12.7109375" style="111" customWidth="1"/>
    <col min="767" max="767" width="13" style="111" customWidth="1"/>
    <col min="768" max="768" width="13.85546875" style="111" customWidth="1"/>
    <col min="769" max="769" width="12" style="111" customWidth="1"/>
    <col min="770" max="770" width="11.85546875" style="111" customWidth="1"/>
    <col min="771" max="771" width="13.140625" style="111" customWidth="1"/>
    <col min="772" max="772" width="13.28515625" style="111" customWidth="1"/>
    <col min="773" max="773" width="14.28515625" style="111" customWidth="1"/>
    <col min="774" max="774" width="14.7109375" style="111" customWidth="1"/>
    <col min="775" max="1018" width="9.140625" style="111"/>
    <col min="1019" max="1019" width="12.140625" style="111" bestFit="1" customWidth="1"/>
    <col min="1020" max="1020" width="26.42578125" style="111" bestFit="1" customWidth="1"/>
    <col min="1021" max="1021" width="26.42578125" style="111" customWidth="1"/>
    <col min="1022" max="1022" width="12.7109375" style="111" customWidth="1"/>
    <col min="1023" max="1023" width="13" style="111" customWidth="1"/>
    <col min="1024" max="1024" width="13.85546875" style="111" customWidth="1"/>
    <col min="1025" max="1025" width="12" style="111" customWidth="1"/>
    <col min="1026" max="1026" width="11.85546875" style="111" customWidth="1"/>
    <col min="1027" max="1027" width="13.140625" style="111" customWidth="1"/>
    <col min="1028" max="1028" width="13.28515625" style="111" customWidth="1"/>
    <col min="1029" max="1029" width="14.28515625" style="111" customWidth="1"/>
    <col min="1030" max="1030" width="14.7109375" style="111" customWidth="1"/>
    <col min="1031" max="1274" width="9.140625" style="111"/>
    <col min="1275" max="1275" width="12.140625" style="111" bestFit="1" customWidth="1"/>
    <col min="1276" max="1276" width="26.42578125" style="111" bestFit="1" customWidth="1"/>
    <col min="1277" max="1277" width="26.42578125" style="111" customWidth="1"/>
    <col min="1278" max="1278" width="12.7109375" style="111" customWidth="1"/>
    <col min="1279" max="1279" width="13" style="111" customWidth="1"/>
    <col min="1280" max="1280" width="13.85546875" style="111" customWidth="1"/>
    <col min="1281" max="1281" width="12" style="111" customWidth="1"/>
    <col min="1282" max="1282" width="11.85546875" style="111" customWidth="1"/>
    <col min="1283" max="1283" width="13.140625" style="111" customWidth="1"/>
    <col min="1284" max="1284" width="13.28515625" style="111" customWidth="1"/>
    <col min="1285" max="1285" width="14.28515625" style="111" customWidth="1"/>
    <col min="1286" max="1286" width="14.7109375" style="111" customWidth="1"/>
    <col min="1287" max="1530" width="9.140625" style="111"/>
    <col min="1531" max="1531" width="12.140625" style="111" bestFit="1" customWidth="1"/>
    <col min="1532" max="1532" width="26.42578125" style="111" bestFit="1" customWidth="1"/>
    <col min="1533" max="1533" width="26.42578125" style="111" customWidth="1"/>
    <col min="1534" max="1534" width="12.7109375" style="111" customWidth="1"/>
    <col min="1535" max="1535" width="13" style="111" customWidth="1"/>
    <col min="1536" max="1536" width="13.85546875" style="111" customWidth="1"/>
    <col min="1537" max="1537" width="12" style="111" customWidth="1"/>
    <col min="1538" max="1538" width="11.85546875" style="111" customWidth="1"/>
    <col min="1539" max="1539" width="13.140625" style="111" customWidth="1"/>
    <col min="1540" max="1540" width="13.28515625" style="111" customWidth="1"/>
    <col min="1541" max="1541" width="14.28515625" style="111" customWidth="1"/>
    <col min="1542" max="1542" width="14.7109375" style="111" customWidth="1"/>
    <col min="1543" max="1786" width="9.140625" style="111"/>
    <col min="1787" max="1787" width="12.140625" style="111" bestFit="1" customWidth="1"/>
    <col min="1788" max="1788" width="26.42578125" style="111" bestFit="1" customWidth="1"/>
    <col min="1789" max="1789" width="26.42578125" style="111" customWidth="1"/>
    <col min="1790" max="1790" width="12.7109375" style="111" customWidth="1"/>
    <col min="1791" max="1791" width="13" style="111" customWidth="1"/>
    <col min="1792" max="1792" width="13.85546875" style="111" customWidth="1"/>
    <col min="1793" max="1793" width="12" style="111" customWidth="1"/>
    <col min="1794" max="1794" width="11.85546875" style="111" customWidth="1"/>
    <col min="1795" max="1795" width="13.140625" style="111" customWidth="1"/>
    <col min="1796" max="1796" width="13.28515625" style="111" customWidth="1"/>
    <col min="1797" max="1797" width="14.28515625" style="111" customWidth="1"/>
    <col min="1798" max="1798" width="14.7109375" style="111" customWidth="1"/>
    <col min="1799" max="2042" width="9.140625" style="111"/>
    <col min="2043" max="2043" width="12.140625" style="111" bestFit="1" customWidth="1"/>
    <col min="2044" max="2044" width="26.42578125" style="111" bestFit="1" customWidth="1"/>
    <col min="2045" max="2045" width="26.42578125" style="111" customWidth="1"/>
    <col min="2046" max="2046" width="12.7109375" style="111" customWidth="1"/>
    <col min="2047" max="2047" width="13" style="111" customWidth="1"/>
    <col min="2048" max="2048" width="13.85546875" style="111" customWidth="1"/>
    <col min="2049" max="2049" width="12" style="111" customWidth="1"/>
    <col min="2050" max="2050" width="11.85546875" style="111" customWidth="1"/>
    <col min="2051" max="2051" width="13.140625" style="111" customWidth="1"/>
    <col min="2052" max="2052" width="13.28515625" style="111" customWidth="1"/>
    <col min="2053" max="2053" width="14.28515625" style="111" customWidth="1"/>
    <col min="2054" max="2054" width="14.7109375" style="111" customWidth="1"/>
    <col min="2055" max="2298" width="9.140625" style="111"/>
    <col min="2299" max="2299" width="12.140625" style="111" bestFit="1" customWidth="1"/>
    <col min="2300" max="2300" width="26.42578125" style="111" bestFit="1" customWidth="1"/>
    <col min="2301" max="2301" width="26.42578125" style="111" customWidth="1"/>
    <col min="2302" max="2302" width="12.7109375" style="111" customWidth="1"/>
    <col min="2303" max="2303" width="13" style="111" customWidth="1"/>
    <col min="2304" max="2304" width="13.85546875" style="111" customWidth="1"/>
    <col min="2305" max="2305" width="12" style="111" customWidth="1"/>
    <col min="2306" max="2306" width="11.85546875" style="111" customWidth="1"/>
    <col min="2307" max="2307" width="13.140625" style="111" customWidth="1"/>
    <col min="2308" max="2308" width="13.28515625" style="111" customWidth="1"/>
    <col min="2309" max="2309" width="14.28515625" style="111" customWidth="1"/>
    <col min="2310" max="2310" width="14.7109375" style="111" customWidth="1"/>
    <col min="2311" max="2554" width="9.140625" style="111"/>
    <col min="2555" max="2555" width="12.140625" style="111" bestFit="1" customWidth="1"/>
    <col min="2556" max="2556" width="26.42578125" style="111" bestFit="1" customWidth="1"/>
    <col min="2557" max="2557" width="26.42578125" style="111" customWidth="1"/>
    <col min="2558" max="2558" width="12.7109375" style="111" customWidth="1"/>
    <col min="2559" max="2559" width="13" style="111" customWidth="1"/>
    <col min="2560" max="2560" width="13.85546875" style="111" customWidth="1"/>
    <col min="2561" max="2561" width="12" style="111" customWidth="1"/>
    <col min="2562" max="2562" width="11.85546875" style="111" customWidth="1"/>
    <col min="2563" max="2563" width="13.140625" style="111" customWidth="1"/>
    <col min="2564" max="2564" width="13.28515625" style="111" customWidth="1"/>
    <col min="2565" max="2565" width="14.28515625" style="111" customWidth="1"/>
    <col min="2566" max="2566" width="14.7109375" style="111" customWidth="1"/>
    <col min="2567" max="2810" width="9.140625" style="111"/>
    <col min="2811" max="2811" width="12.140625" style="111" bestFit="1" customWidth="1"/>
    <col min="2812" max="2812" width="26.42578125" style="111" bestFit="1" customWidth="1"/>
    <col min="2813" max="2813" width="26.42578125" style="111" customWidth="1"/>
    <col min="2814" max="2814" width="12.7109375" style="111" customWidth="1"/>
    <col min="2815" max="2815" width="13" style="111" customWidth="1"/>
    <col min="2816" max="2816" width="13.85546875" style="111" customWidth="1"/>
    <col min="2817" max="2817" width="12" style="111" customWidth="1"/>
    <col min="2818" max="2818" width="11.85546875" style="111" customWidth="1"/>
    <col min="2819" max="2819" width="13.140625" style="111" customWidth="1"/>
    <col min="2820" max="2820" width="13.28515625" style="111" customWidth="1"/>
    <col min="2821" max="2821" width="14.28515625" style="111" customWidth="1"/>
    <col min="2822" max="2822" width="14.7109375" style="111" customWidth="1"/>
    <col min="2823" max="3066" width="9.140625" style="111"/>
    <col min="3067" max="3067" width="12.140625" style="111" bestFit="1" customWidth="1"/>
    <col min="3068" max="3068" width="26.42578125" style="111" bestFit="1" customWidth="1"/>
    <col min="3069" max="3069" width="26.42578125" style="111" customWidth="1"/>
    <col min="3070" max="3070" width="12.7109375" style="111" customWidth="1"/>
    <col min="3071" max="3071" width="13" style="111" customWidth="1"/>
    <col min="3072" max="3072" width="13.85546875" style="111" customWidth="1"/>
    <col min="3073" max="3073" width="12" style="111" customWidth="1"/>
    <col min="3074" max="3074" width="11.85546875" style="111" customWidth="1"/>
    <col min="3075" max="3075" width="13.140625" style="111" customWidth="1"/>
    <col min="3076" max="3076" width="13.28515625" style="111" customWidth="1"/>
    <col min="3077" max="3077" width="14.28515625" style="111" customWidth="1"/>
    <col min="3078" max="3078" width="14.7109375" style="111" customWidth="1"/>
    <col min="3079" max="3322" width="9.140625" style="111"/>
    <col min="3323" max="3323" width="12.140625" style="111" bestFit="1" customWidth="1"/>
    <col min="3324" max="3324" width="26.42578125" style="111" bestFit="1" customWidth="1"/>
    <col min="3325" max="3325" width="26.42578125" style="111" customWidth="1"/>
    <col min="3326" max="3326" width="12.7109375" style="111" customWidth="1"/>
    <col min="3327" max="3327" width="13" style="111" customWidth="1"/>
    <col min="3328" max="3328" width="13.85546875" style="111" customWidth="1"/>
    <col min="3329" max="3329" width="12" style="111" customWidth="1"/>
    <col min="3330" max="3330" width="11.85546875" style="111" customWidth="1"/>
    <col min="3331" max="3331" width="13.140625" style="111" customWidth="1"/>
    <col min="3332" max="3332" width="13.28515625" style="111" customWidth="1"/>
    <col min="3333" max="3333" width="14.28515625" style="111" customWidth="1"/>
    <col min="3334" max="3334" width="14.7109375" style="111" customWidth="1"/>
    <col min="3335" max="3578" width="9.140625" style="111"/>
    <col min="3579" max="3579" width="12.140625" style="111" bestFit="1" customWidth="1"/>
    <col min="3580" max="3580" width="26.42578125" style="111" bestFit="1" customWidth="1"/>
    <col min="3581" max="3581" width="26.42578125" style="111" customWidth="1"/>
    <col min="3582" max="3582" width="12.7109375" style="111" customWidth="1"/>
    <col min="3583" max="3583" width="13" style="111" customWidth="1"/>
    <col min="3584" max="3584" width="13.85546875" style="111" customWidth="1"/>
    <col min="3585" max="3585" width="12" style="111" customWidth="1"/>
    <col min="3586" max="3586" width="11.85546875" style="111" customWidth="1"/>
    <col min="3587" max="3587" width="13.140625" style="111" customWidth="1"/>
    <col min="3588" max="3588" width="13.28515625" style="111" customWidth="1"/>
    <col min="3589" max="3589" width="14.28515625" style="111" customWidth="1"/>
    <col min="3590" max="3590" width="14.7109375" style="111" customWidth="1"/>
    <col min="3591" max="3834" width="9.140625" style="111"/>
    <col min="3835" max="3835" width="12.140625" style="111" bestFit="1" customWidth="1"/>
    <col min="3836" max="3836" width="26.42578125" style="111" bestFit="1" customWidth="1"/>
    <col min="3837" max="3837" width="26.42578125" style="111" customWidth="1"/>
    <col min="3838" max="3838" width="12.7109375" style="111" customWidth="1"/>
    <col min="3839" max="3839" width="13" style="111" customWidth="1"/>
    <col min="3840" max="3840" width="13.85546875" style="111" customWidth="1"/>
    <col min="3841" max="3841" width="12" style="111" customWidth="1"/>
    <col min="3842" max="3842" width="11.85546875" style="111" customWidth="1"/>
    <col min="3843" max="3843" width="13.140625" style="111" customWidth="1"/>
    <col min="3844" max="3844" width="13.28515625" style="111" customWidth="1"/>
    <col min="3845" max="3845" width="14.28515625" style="111" customWidth="1"/>
    <col min="3846" max="3846" width="14.7109375" style="111" customWidth="1"/>
    <col min="3847" max="4090" width="9.140625" style="111"/>
    <col min="4091" max="4091" width="12.140625" style="111" bestFit="1" customWidth="1"/>
    <col min="4092" max="4092" width="26.42578125" style="111" bestFit="1" customWidth="1"/>
    <col min="4093" max="4093" width="26.42578125" style="111" customWidth="1"/>
    <col min="4094" max="4094" width="12.7109375" style="111" customWidth="1"/>
    <col min="4095" max="4095" width="13" style="111" customWidth="1"/>
    <col min="4096" max="4096" width="13.85546875" style="111" customWidth="1"/>
    <col min="4097" max="4097" width="12" style="111" customWidth="1"/>
    <col min="4098" max="4098" width="11.85546875" style="111" customWidth="1"/>
    <col min="4099" max="4099" width="13.140625" style="111" customWidth="1"/>
    <col min="4100" max="4100" width="13.28515625" style="111" customWidth="1"/>
    <col min="4101" max="4101" width="14.28515625" style="111" customWidth="1"/>
    <col min="4102" max="4102" width="14.7109375" style="111" customWidth="1"/>
    <col min="4103" max="4346" width="9.140625" style="111"/>
    <col min="4347" max="4347" width="12.140625" style="111" bestFit="1" customWidth="1"/>
    <col min="4348" max="4348" width="26.42578125" style="111" bestFit="1" customWidth="1"/>
    <col min="4349" max="4349" width="26.42578125" style="111" customWidth="1"/>
    <col min="4350" max="4350" width="12.7109375" style="111" customWidth="1"/>
    <col min="4351" max="4351" width="13" style="111" customWidth="1"/>
    <col min="4352" max="4352" width="13.85546875" style="111" customWidth="1"/>
    <col min="4353" max="4353" width="12" style="111" customWidth="1"/>
    <col min="4354" max="4354" width="11.85546875" style="111" customWidth="1"/>
    <col min="4355" max="4355" width="13.140625" style="111" customWidth="1"/>
    <col min="4356" max="4356" width="13.28515625" style="111" customWidth="1"/>
    <col min="4357" max="4357" width="14.28515625" style="111" customWidth="1"/>
    <col min="4358" max="4358" width="14.7109375" style="111" customWidth="1"/>
    <col min="4359" max="4602" width="9.140625" style="111"/>
    <col min="4603" max="4603" width="12.140625" style="111" bestFit="1" customWidth="1"/>
    <col min="4604" max="4604" width="26.42578125" style="111" bestFit="1" customWidth="1"/>
    <col min="4605" max="4605" width="26.42578125" style="111" customWidth="1"/>
    <col min="4606" max="4606" width="12.7109375" style="111" customWidth="1"/>
    <col min="4607" max="4607" width="13" style="111" customWidth="1"/>
    <col min="4608" max="4608" width="13.85546875" style="111" customWidth="1"/>
    <col min="4609" max="4609" width="12" style="111" customWidth="1"/>
    <col min="4610" max="4610" width="11.85546875" style="111" customWidth="1"/>
    <col min="4611" max="4611" width="13.140625" style="111" customWidth="1"/>
    <col min="4612" max="4612" width="13.28515625" style="111" customWidth="1"/>
    <col min="4613" max="4613" width="14.28515625" style="111" customWidth="1"/>
    <col min="4614" max="4614" width="14.7109375" style="111" customWidth="1"/>
    <col min="4615" max="4858" width="9.140625" style="111"/>
    <col min="4859" max="4859" width="12.140625" style="111" bestFit="1" customWidth="1"/>
    <col min="4860" max="4860" width="26.42578125" style="111" bestFit="1" customWidth="1"/>
    <col min="4861" max="4861" width="26.42578125" style="111" customWidth="1"/>
    <col min="4862" max="4862" width="12.7109375" style="111" customWidth="1"/>
    <col min="4863" max="4863" width="13" style="111" customWidth="1"/>
    <col min="4864" max="4864" width="13.85546875" style="111" customWidth="1"/>
    <col min="4865" max="4865" width="12" style="111" customWidth="1"/>
    <col min="4866" max="4866" width="11.85546875" style="111" customWidth="1"/>
    <col min="4867" max="4867" width="13.140625" style="111" customWidth="1"/>
    <col min="4868" max="4868" width="13.28515625" style="111" customWidth="1"/>
    <col min="4869" max="4869" width="14.28515625" style="111" customWidth="1"/>
    <col min="4870" max="4870" width="14.7109375" style="111" customWidth="1"/>
    <col min="4871" max="5114" width="9.140625" style="111"/>
    <col min="5115" max="5115" width="12.140625" style="111" bestFit="1" customWidth="1"/>
    <col min="5116" max="5116" width="26.42578125" style="111" bestFit="1" customWidth="1"/>
    <col min="5117" max="5117" width="26.42578125" style="111" customWidth="1"/>
    <col min="5118" max="5118" width="12.7109375" style="111" customWidth="1"/>
    <col min="5119" max="5119" width="13" style="111" customWidth="1"/>
    <col min="5120" max="5120" width="13.85546875" style="111" customWidth="1"/>
    <col min="5121" max="5121" width="12" style="111" customWidth="1"/>
    <col min="5122" max="5122" width="11.85546875" style="111" customWidth="1"/>
    <col min="5123" max="5123" width="13.140625" style="111" customWidth="1"/>
    <col min="5124" max="5124" width="13.28515625" style="111" customWidth="1"/>
    <col min="5125" max="5125" width="14.28515625" style="111" customWidth="1"/>
    <col min="5126" max="5126" width="14.7109375" style="111" customWidth="1"/>
    <col min="5127" max="5370" width="9.140625" style="111"/>
    <col min="5371" max="5371" width="12.140625" style="111" bestFit="1" customWidth="1"/>
    <col min="5372" max="5372" width="26.42578125" style="111" bestFit="1" customWidth="1"/>
    <col min="5373" max="5373" width="26.42578125" style="111" customWidth="1"/>
    <col min="5374" max="5374" width="12.7109375" style="111" customWidth="1"/>
    <col min="5375" max="5375" width="13" style="111" customWidth="1"/>
    <col min="5376" max="5376" width="13.85546875" style="111" customWidth="1"/>
    <col min="5377" max="5377" width="12" style="111" customWidth="1"/>
    <col min="5378" max="5378" width="11.85546875" style="111" customWidth="1"/>
    <col min="5379" max="5379" width="13.140625" style="111" customWidth="1"/>
    <col min="5380" max="5380" width="13.28515625" style="111" customWidth="1"/>
    <col min="5381" max="5381" width="14.28515625" style="111" customWidth="1"/>
    <col min="5382" max="5382" width="14.7109375" style="111" customWidth="1"/>
    <col min="5383" max="5626" width="9.140625" style="111"/>
    <col min="5627" max="5627" width="12.140625" style="111" bestFit="1" customWidth="1"/>
    <col min="5628" max="5628" width="26.42578125" style="111" bestFit="1" customWidth="1"/>
    <col min="5629" max="5629" width="26.42578125" style="111" customWidth="1"/>
    <col min="5630" max="5630" width="12.7109375" style="111" customWidth="1"/>
    <col min="5631" max="5631" width="13" style="111" customWidth="1"/>
    <col min="5632" max="5632" width="13.85546875" style="111" customWidth="1"/>
    <col min="5633" max="5633" width="12" style="111" customWidth="1"/>
    <col min="5634" max="5634" width="11.85546875" style="111" customWidth="1"/>
    <col min="5635" max="5635" width="13.140625" style="111" customWidth="1"/>
    <col min="5636" max="5636" width="13.28515625" style="111" customWidth="1"/>
    <col min="5637" max="5637" width="14.28515625" style="111" customWidth="1"/>
    <col min="5638" max="5638" width="14.7109375" style="111" customWidth="1"/>
    <col min="5639" max="5882" width="9.140625" style="111"/>
    <col min="5883" max="5883" width="12.140625" style="111" bestFit="1" customWidth="1"/>
    <col min="5884" max="5884" width="26.42578125" style="111" bestFit="1" customWidth="1"/>
    <col min="5885" max="5885" width="26.42578125" style="111" customWidth="1"/>
    <col min="5886" max="5886" width="12.7109375" style="111" customWidth="1"/>
    <col min="5887" max="5887" width="13" style="111" customWidth="1"/>
    <col min="5888" max="5888" width="13.85546875" style="111" customWidth="1"/>
    <col min="5889" max="5889" width="12" style="111" customWidth="1"/>
    <col min="5890" max="5890" width="11.85546875" style="111" customWidth="1"/>
    <col min="5891" max="5891" width="13.140625" style="111" customWidth="1"/>
    <col min="5892" max="5892" width="13.28515625" style="111" customWidth="1"/>
    <col min="5893" max="5893" width="14.28515625" style="111" customWidth="1"/>
    <col min="5894" max="5894" width="14.7109375" style="111" customWidth="1"/>
    <col min="5895" max="6138" width="9.140625" style="111"/>
    <col min="6139" max="6139" width="12.140625" style="111" bestFit="1" customWidth="1"/>
    <col min="6140" max="6140" width="26.42578125" style="111" bestFit="1" customWidth="1"/>
    <col min="6141" max="6141" width="26.42578125" style="111" customWidth="1"/>
    <col min="6142" max="6142" width="12.7109375" style="111" customWidth="1"/>
    <col min="6143" max="6143" width="13" style="111" customWidth="1"/>
    <col min="6144" max="6144" width="13.85546875" style="111" customWidth="1"/>
    <col min="6145" max="6145" width="12" style="111" customWidth="1"/>
    <col min="6146" max="6146" width="11.85546875" style="111" customWidth="1"/>
    <col min="6147" max="6147" width="13.140625" style="111" customWidth="1"/>
    <col min="6148" max="6148" width="13.28515625" style="111" customWidth="1"/>
    <col min="6149" max="6149" width="14.28515625" style="111" customWidth="1"/>
    <col min="6150" max="6150" width="14.7109375" style="111" customWidth="1"/>
    <col min="6151" max="6394" width="9.140625" style="111"/>
    <col min="6395" max="6395" width="12.140625" style="111" bestFit="1" customWidth="1"/>
    <col min="6396" max="6396" width="26.42578125" style="111" bestFit="1" customWidth="1"/>
    <col min="6397" max="6397" width="26.42578125" style="111" customWidth="1"/>
    <col min="6398" max="6398" width="12.7109375" style="111" customWidth="1"/>
    <col min="6399" max="6399" width="13" style="111" customWidth="1"/>
    <col min="6400" max="6400" width="13.85546875" style="111" customWidth="1"/>
    <col min="6401" max="6401" width="12" style="111" customWidth="1"/>
    <col min="6402" max="6402" width="11.85546875" style="111" customWidth="1"/>
    <col min="6403" max="6403" width="13.140625" style="111" customWidth="1"/>
    <col min="6404" max="6404" width="13.28515625" style="111" customWidth="1"/>
    <col min="6405" max="6405" width="14.28515625" style="111" customWidth="1"/>
    <col min="6406" max="6406" width="14.7109375" style="111" customWidth="1"/>
    <col min="6407" max="6650" width="9.140625" style="111"/>
    <col min="6651" max="6651" width="12.140625" style="111" bestFit="1" customWidth="1"/>
    <col min="6652" max="6652" width="26.42578125" style="111" bestFit="1" customWidth="1"/>
    <col min="6653" max="6653" width="26.42578125" style="111" customWidth="1"/>
    <col min="6654" max="6654" width="12.7109375" style="111" customWidth="1"/>
    <col min="6655" max="6655" width="13" style="111" customWidth="1"/>
    <col min="6656" max="6656" width="13.85546875" style="111" customWidth="1"/>
    <col min="6657" max="6657" width="12" style="111" customWidth="1"/>
    <col min="6658" max="6658" width="11.85546875" style="111" customWidth="1"/>
    <col min="6659" max="6659" width="13.140625" style="111" customWidth="1"/>
    <col min="6660" max="6660" width="13.28515625" style="111" customWidth="1"/>
    <col min="6661" max="6661" width="14.28515625" style="111" customWidth="1"/>
    <col min="6662" max="6662" width="14.7109375" style="111" customWidth="1"/>
    <col min="6663" max="6906" width="9.140625" style="111"/>
    <col min="6907" max="6907" width="12.140625" style="111" bestFit="1" customWidth="1"/>
    <col min="6908" max="6908" width="26.42578125" style="111" bestFit="1" customWidth="1"/>
    <col min="6909" max="6909" width="26.42578125" style="111" customWidth="1"/>
    <col min="6910" max="6910" width="12.7109375" style="111" customWidth="1"/>
    <col min="6911" max="6911" width="13" style="111" customWidth="1"/>
    <col min="6912" max="6912" width="13.85546875" style="111" customWidth="1"/>
    <col min="6913" max="6913" width="12" style="111" customWidth="1"/>
    <col min="6914" max="6914" width="11.85546875" style="111" customWidth="1"/>
    <col min="6915" max="6915" width="13.140625" style="111" customWidth="1"/>
    <col min="6916" max="6916" width="13.28515625" style="111" customWidth="1"/>
    <col min="6917" max="6917" width="14.28515625" style="111" customWidth="1"/>
    <col min="6918" max="6918" width="14.7109375" style="111" customWidth="1"/>
    <col min="6919" max="7162" width="9.140625" style="111"/>
    <col min="7163" max="7163" width="12.140625" style="111" bestFit="1" customWidth="1"/>
    <col min="7164" max="7164" width="26.42578125" style="111" bestFit="1" customWidth="1"/>
    <col min="7165" max="7165" width="26.42578125" style="111" customWidth="1"/>
    <col min="7166" max="7166" width="12.7109375" style="111" customWidth="1"/>
    <col min="7167" max="7167" width="13" style="111" customWidth="1"/>
    <col min="7168" max="7168" width="13.85546875" style="111" customWidth="1"/>
    <col min="7169" max="7169" width="12" style="111" customWidth="1"/>
    <col min="7170" max="7170" width="11.85546875" style="111" customWidth="1"/>
    <col min="7171" max="7171" width="13.140625" style="111" customWidth="1"/>
    <col min="7172" max="7172" width="13.28515625" style="111" customWidth="1"/>
    <col min="7173" max="7173" width="14.28515625" style="111" customWidth="1"/>
    <col min="7174" max="7174" width="14.7109375" style="111" customWidth="1"/>
    <col min="7175" max="7418" width="9.140625" style="111"/>
    <col min="7419" max="7419" width="12.140625" style="111" bestFit="1" customWidth="1"/>
    <col min="7420" max="7420" width="26.42578125" style="111" bestFit="1" customWidth="1"/>
    <col min="7421" max="7421" width="26.42578125" style="111" customWidth="1"/>
    <col min="7422" max="7422" width="12.7109375" style="111" customWidth="1"/>
    <col min="7423" max="7423" width="13" style="111" customWidth="1"/>
    <col min="7424" max="7424" width="13.85546875" style="111" customWidth="1"/>
    <col min="7425" max="7425" width="12" style="111" customWidth="1"/>
    <col min="7426" max="7426" width="11.85546875" style="111" customWidth="1"/>
    <col min="7427" max="7427" width="13.140625" style="111" customWidth="1"/>
    <col min="7428" max="7428" width="13.28515625" style="111" customWidth="1"/>
    <col min="7429" max="7429" width="14.28515625" style="111" customWidth="1"/>
    <col min="7430" max="7430" width="14.7109375" style="111" customWidth="1"/>
    <col min="7431" max="7674" width="9.140625" style="111"/>
    <col min="7675" max="7675" width="12.140625" style="111" bestFit="1" customWidth="1"/>
    <col min="7676" max="7676" width="26.42578125" style="111" bestFit="1" customWidth="1"/>
    <col min="7677" max="7677" width="26.42578125" style="111" customWidth="1"/>
    <col min="7678" max="7678" width="12.7109375" style="111" customWidth="1"/>
    <col min="7679" max="7679" width="13" style="111" customWidth="1"/>
    <col min="7680" max="7680" width="13.85546875" style="111" customWidth="1"/>
    <col min="7681" max="7681" width="12" style="111" customWidth="1"/>
    <col min="7682" max="7682" width="11.85546875" style="111" customWidth="1"/>
    <col min="7683" max="7683" width="13.140625" style="111" customWidth="1"/>
    <col min="7684" max="7684" width="13.28515625" style="111" customWidth="1"/>
    <col min="7685" max="7685" width="14.28515625" style="111" customWidth="1"/>
    <col min="7686" max="7686" width="14.7109375" style="111" customWidth="1"/>
    <col min="7687" max="7930" width="9.140625" style="111"/>
    <col min="7931" max="7931" width="12.140625" style="111" bestFit="1" customWidth="1"/>
    <col min="7932" max="7932" width="26.42578125" style="111" bestFit="1" customWidth="1"/>
    <col min="7933" max="7933" width="26.42578125" style="111" customWidth="1"/>
    <col min="7934" max="7934" width="12.7109375" style="111" customWidth="1"/>
    <col min="7935" max="7935" width="13" style="111" customWidth="1"/>
    <col min="7936" max="7936" width="13.85546875" style="111" customWidth="1"/>
    <col min="7937" max="7937" width="12" style="111" customWidth="1"/>
    <col min="7938" max="7938" width="11.85546875" style="111" customWidth="1"/>
    <col min="7939" max="7939" width="13.140625" style="111" customWidth="1"/>
    <col min="7940" max="7940" width="13.28515625" style="111" customWidth="1"/>
    <col min="7941" max="7941" width="14.28515625" style="111" customWidth="1"/>
    <col min="7942" max="7942" width="14.7109375" style="111" customWidth="1"/>
    <col min="7943" max="8186" width="9.140625" style="111"/>
    <col min="8187" max="8187" width="12.140625" style="111" bestFit="1" customWidth="1"/>
    <col min="8188" max="8188" width="26.42578125" style="111" bestFit="1" customWidth="1"/>
    <col min="8189" max="8189" width="26.42578125" style="111" customWidth="1"/>
    <col min="8190" max="8190" width="12.7109375" style="111" customWidth="1"/>
    <col min="8191" max="8191" width="13" style="111" customWidth="1"/>
    <col min="8192" max="8192" width="13.85546875" style="111" customWidth="1"/>
    <col min="8193" max="8193" width="12" style="111" customWidth="1"/>
    <col min="8194" max="8194" width="11.85546875" style="111" customWidth="1"/>
    <col min="8195" max="8195" width="13.140625" style="111" customWidth="1"/>
    <col min="8196" max="8196" width="13.28515625" style="111" customWidth="1"/>
    <col min="8197" max="8197" width="14.28515625" style="111" customWidth="1"/>
    <col min="8198" max="8198" width="14.7109375" style="111" customWidth="1"/>
    <col min="8199" max="8442" width="9.140625" style="111"/>
    <col min="8443" max="8443" width="12.140625" style="111" bestFit="1" customWidth="1"/>
    <col min="8444" max="8444" width="26.42578125" style="111" bestFit="1" customWidth="1"/>
    <col min="8445" max="8445" width="26.42578125" style="111" customWidth="1"/>
    <col min="8446" max="8446" width="12.7109375" style="111" customWidth="1"/>
    <col min="8447" max="8447" width="13" style="111" customWidth="1"/>
    <col min="8448" max="8448" width="13.85546875" style="111" customWidth="1"/>
    <col min="8449" max="8449" width="12" style="111" customWidth="1"/>
    <col min="8450" max="8450" width="11.85546875" style="111" customWidth="1"/>
    <col min="8451" max="8451" width="13.140625" style="111" customWidth="1"/>
    <col min="8452" max="8452" width="13.28515625" style="111" customWidth="1"/>
    <col min="8453" max="8453" width="14.28515625" style="111" customWidth="1"/>
    <col min="8454" max="8454" width="14.7109375" style="111" customWidth="1"/>
    <col min="8455" max="8698" width="9.140625" style="111"/>
    <col min="8699" max="8699" width="12.140625" style="111" bestFit="1" customWidth="1"/>
    <col min="8700" max="8700" width="26.42578125" style="111" bestFit="1" customWidth="1"/>
    <col min="8701" max="8701" width="26.42578125" style="111" customWidth="1"/>
    <col min="8702" max="8702" width="12.7109375" style="111" customWidth="1"/>
    <col min="8703" max="8703" width="13" style="111" customWidth="1"/>
    <col min="8704" max="8704" width="13.85546875" style="111" customWidth="1"/>
    <col min="8705" max="8705" width="12" style="111" customWidth="1"/>
    <col min="8706" max="8706" width="11.85546875" style="111" customWidth="1"/>
    <col min="8707" max="8707" width="13.140625" style="111" customWidth="1"/>
    <col min="8708" max="8708" width="13.28515625" style="111" customWidth="1"/>
    <col min="8709" max="8709" width="14.28515625" style="111" customWidth="1"/>
    <col min="8710" max="8710" width="14.7109375" style="111" customWidth="1"/>
    <col min="8711" max="8954" width="9.140625" style="111"/>
    <col min="8955" max="8955" width="12.140625" style="111" bestFit="1" customWidth="1"/>
    <col min="8956" max="8956" width="26.42578125" style="111" bestFit="1" customWidth="1"/>
    <col min="8957" max="8957" width="26.42578125" style="111" customWidth="1"/>
    <col min="8958" max="8958" width="12.7109375" style="111" customWidth="1"/>
    <col min="8959" max="8959" width="13" style="111" customWidth="1"/>
    <col min="8960" max="8960" width="13.85546875" style="111" customWidth="1"/>
    <col min="8961" max="8961" width="12" style="111" customWidth="1"/>
    <col min="8962" max="8962" width="11.85546875" style="111" customWidth="1"/>
    <col min="8963" max="8963" width="13.140625" style="111" customWidth="1"/>
    <col min="8964" max="8964" width="13.28515625" style="111" customWidth="1"/>
    <col min="8965" max="8965" width="14.28515625" style="111" customWidth="1"/>
    <col min="8966" max="8966" width="14.7109375" style="111" customWidth="1"/>
    <col min="8967" max="9210" width="9.140625" style="111"/>
    <col min="9211" max="9211" width="12.140625" style="111" bestFit="1" customWidth="1"/>
    <col min="9212" max="9212" width="26.42578125" style="111" bestFit="1" customWidth="1"/>
    <col min="9213" max="9213" width="26.42578125" style="111" customWidth="1"/>
    <col min="9214" max="9214" width="12.7109375" style="111" customWidth="1"/>
    <col min="9215" max="9215" width="13" style="111" customWidth="1"/>
    <col min="9216" max="9216" width="13.85546875" style="111" customWidth="1"/>
    <col min="9217" max="9217" width="12" style="111" customWidth="1"/>
    <col min="9218" max="9218" width="11.85546875" style="111" customWidth="1"/>
    <col min="9219" max="9219" width="13.140625" style="111" customWidth="1"/>
    <col min="9220" max="9220" width="13.28515625" style="111" customWidth="1"/>
    <col min="9221" max="9221" width="14.28515625" style="111" customWidth="1"/>
    <col min="9222" max="9222" width="14.7109375" style="111" customWidth="1"/>
    <col min="9223" max="9466" width="9.140625" style="111"/>
    <col min="9467" max="9467" width="12.140625" style="111" bestFit="1" customWidth="1"/>
    <col min="9468" max="9468" width="26.42578125" style="111" bestFit="1" customWidth="1"/>
    <col min="9469" max="9469" width="26.42578125" style="111" customWidth="1"/>
    <col min="9470" max="9470" width="12.7109375" style="111" customWidth="1"/>
    <col min="9471" max="9471" width="13" style="111" customWidth="1"/>
    <col min="9472" max="9472" width="13.85546875" style="111" customWidth="1"/>
    <col min="9473" max="9473" width="12" style="111" customWidth="1"/>
    <col min="9474" max="9474" width="11.85546875" style="111" customWidth="1"/>
    <col min="9475" max="9475" width="13.140625" style="111" customWidth="1"/>
    <col min="9476" max="9476" width="13.28515625" style="111" customWidth="1"/>
    <col min="9477" max="9477" width="14.28515625" style="111" customWidth="1"/>
    <col min="9478" max="9478" width="14.7109375" style="111" customWidth="1"/>
    <col min="9479" max="9722" width="9.140625" style="111"/>
    <col min="9723" max="9723" width="12.140625" style="111" bestFit="1" customWidth="1"/>
    <col min="9724" max="9724" width="26.42578125" style="111" bestFit="1" customWidth="1"/>
    <col min="9725" max="9725" width="26.42578125" style="111" customWidth="1"/>
    <col min="9726" max="9726" width="12.7109375" style="111" customWidth="1"/>
    <col min="9727" max="9727" width="13" style="111" customWidth="1"/>
    <col min="9728" max="9728" width="13.85546875" style="111" customWidth="1"/>
    <col min="9729" max="9729" width="12" style="111" customWidth="1"/>
    <col min="9730" max="9730" width="11.85546875" style="111" customWidth="1"/>
    <col min="9731" max="9731" width="13.140625" style="111" customWidth="1"/>
    <col min="9732" max="9732" width="13.28515625" style="111" customWidth="1"/>
    <col min="9733" max="9733" width="14.28515625" style="111" customWidth="1"/>
    <col min="9734" max="9734" width="14.7109375" style="111" customWidth="1"/>
    <col min="9735" max="9978" width="9.140625" style="111"/>
    <col min="9979" max="9979" width="12.140625" style="111" bestFit="1" customWidth="1"/>
    <col min="9980" max="9980" width="26.42578125" style="111" bestFit="1" customWidth="1"/>
    <col min="9981" max="9981" width="26.42578125" style="111" customWidth="1"/>
    <col min="9982" max="9982" width="12.7109375" style="111" customWidth="1"/>
    <col min="9983" max="9983" width="13" style="111" customWidth="1"/>
    <col min="9984" max="9984" width="13.85546875" style="111" customWidth="1"/>
    <col min="9985" max="9985" width="12" style="111" customWidth="1"/>
    <col min="9986" max="9986" width="11.85546875" style="111" customWidth="1"/>
    <col min="9987" max="9987" width="13.140625" style="111" customWidth="1"/>
    <col min="9988" max="9988" width="13.28515625" style="111" customWidth="1"/>
    <col min="9989" max="9989" width="14.28515625" style="111" customWidth="1"/>
    <col min="9990" max="9990" width="14.7109375" style="111" customWidth="1"/>
    <col min="9991" max="10234" width="9.140625" style="111"/>
    <col min="10235" max="10235" width="12.140625" style="111" bestFit="1" customWidth="1"/>
    <col min="10236" max="10236" width="26.42578125" style="111" bestFit="1" customWidth="1"/>
    <col min="10237" max="10237" width="26.42578125" style="111" customWidth="1"/>
    <col min="10238" max="10238" width="12.7109375" style="111" customWidth="1"/>
    <col min="10239" max="10239" width="13" style="111" customWidth="1"/>
    <col min="10240" max="10240" width="13.85546875" style="111" customWidth="1"/>
    <col min="10241" max="10241" width="12" style="111" customWidth="1"/>
    <col min="10242" max="10242" width="11.85546875" style="111" customWidth="1"/>
    <col min="10243" max="10243" width="13.140625" style="111" customWidth="1"/>
    <col min="10244" max="10244" width="13.28515625" style="111" customWidth="1"/>
    <col min="10245" max="10245" width="14.28515625" style="111" customWidth="1"/>
    <col min="10246" max="10246" width="14.7109375" style="111" customWidth="1"/>
    <col min="10247" max="10490" width="9.140625" style="111"/>
    <col min="10491" max="10491" width="12.140625" style="111" bestFit="1" customWidth="1"/>
    <col min="10492" max="10492" width="26.42578125" style="111" bestFit="1" customWidth="1"/>
    <col min="10493" max="10493" width="26.42578125" style="111" customWidth="1"/>
    <col min="10494" max="10494" width="12.7109375" style="111" customWidth="1"/>
    <col min="10495" max="10495" width="13" style="111" customWidth="1"/>
    <col min="10496" max="10496" width="13.85546875" style="111" customWidth="1"/>
    <col min="10497" max="10497" width="12" style="111" customWidth="1"/>
    <col min="10498" max="10498" width="11.85546875" style="111" customWidth="1"/>
    <col min="10499" max="10499" width="13.140625" style="111" customWidth="1"/>
    <col min="10500" max="10500" width="13.28515625" style="111" customWidth="1"/>
    <col min="10501" max="10501" width="14.28515625" style="111" customWidth="1"/>
    <col min="10502" max="10502" width="14.7109375" style="111" customWidth="1"/>
    <col min="10503" max="10746" width="9.140625" style="111"/>
    <col min="10747" max="10747" width="12.140625" style="111" bestFit="1" customWidth="1"/>
    <col min="10748" max="10748" width="26.42578125" style="111" bestFit="1" customWidth="1"/>
    <col min="10749" max="10749" width="26.42578125" style="111" customWidth="1"/>
    <col min="10750" max="10750" width="12.7109375" style="111" customWidth="1"/>
    <col min="10751" max="10751" width="13" style="111" customWidth="1"/>
    <col min="10752" max="10752" width="13.85546875" style="111" customWidth="1"/>
    <col min="10753" max="10753" width="12" style="111" customWidth="1"/>
    <col min="10754" max="10754" width="11.85546875" style="111" customWidth="1"/>
    <col min="10755" max="10755" width="13.140625" style="111" customWidth="1"/>
    <col min="10756" max="10756" width="13.28515625" style="111" customWidth="1"/>
    <col min="10757" max="10757" width="14.28515625" style="111" customWidth="1"/>
    <col min="10758" max="10758" width="14.7109375" style="111" customWidth="1"/>
    <col min="10759" max="11002" width="9.140625" style="111"/>
    <col min="11003" max="11003" width="12.140625" style="111" bestFit="1" customWidth="1"/>
    <col min="11004" max="11004" width="26.42578125" style="111" bestFit="1" customWidth="1"/>
    <col min="11005" max="11005" width="26.42578125" style="111" customWidth="1"/>
    <col min="11006" max="11006" width="12.7109375" style="111" customWidth="1"/>
    <col min="11007" max="11007" width="13" style="111" customWidth="1"/>
    <col min="11008" max="11008" width="13.85546875" style="111" customWidth="1"/>
    <col min="11009" max="11009" width="12" style="111" customWidth="1"/>
    <col min="11010" max="11010" width="11.85546875" style="111" customWidth="1"/>
    <col min="11011" max="11011" width="13.140625" style="111" customWidth="1"/>
    <col min="11012" max="11012" width="13.28515625" style="111" customWidth="1"/>
    <col min="11013" max="11013" width="14.28515625" style="111" customWidth="1"/>
    <col min="11014" max="11014" width="14.7109375" style="111" customWidth="1"/>
    <col min="11015" max="11258" width="9.140625" style="111"/>
    <col min="11259" max="11259" width="12.140625" style="111" bestFit="1" customWidth="1"/>
    <col min="11260" max="11260" width="26.42578125" style="111" bestFit="1" customWidth="1"/>
    <col min="11261" max="11261" width="26.42578125" style="111" customWidth="1"/>
    <col min="11262" max="11262" width="12.7109375" style="111" customWidth="1"/>
    <col min="11263" max="11263" width="13" style="111" customWidth="1"/>
    <col min="11264" max="11264" width="13.85546875" style="111" customWidth="1"/>
    <col min="11265" max="11265" width="12" style="111" customWidth="1"/>
    <col min="11266" max="11266" width="11.85546875" style="111" customWidth="1"/>
    <col min="11267" max="11267" width="13.140625" style="111" customWidth="1"/>
    <col min="11268" max="11268" width="13.28515625" style="111" customWidth="1"/>
    <col min="11269" max="11269" width="14.28515625" style="111" customWidth="1"/>
    <col min="11270" max="11270" width="14.7109375" style="111" customWidth="1"/>
    <col min="11271" max="11514" width="9.140625" style="111"/>
    <col min="11515" max="11515" width="12.140625" style="111" bestFit="1" customWidth="1"/>
    <col min="11516" max="11516" width="26.42578125" style="111" bestFit="1" customWidth="1"/>
    <col min="11517" max="11517" width="26.42578125" style="111" customWidth="1"/>
    <col min="11518" max="11518" width="12.7109375" style="111" customWidth="1"/>
    <col min="11519" max="11519" width="13" style="111" customWidth="1"/>
    <col min="11520" max="11520" width="13.85546875" style="111" customWidth="1"/>
    <col min="11521" max="11521" width="12" style="111" customWidth="1"/>
    <col min="11522" max="11522" width="11.85546875" style="111" customWidth="1"/>
    <col min="11523" max="11523" width="13.140625" style="111" customWidth="1"/>
    <col min="11524" max="11524" width="13.28515625" style="111" customWidth="1"/>
    <col min="11525" max="11525" width="14.28515625" style="111" customWidth="1"/>
    <col min="11526" max="11526" width="14.7109375" style="111" customWidth="1"/>
    <col min="11527" max="11770" width="9.140625" style="111"/>
    <col min="11771" max="11771" width="12.140625" style="111" bestFit="1" customWidth="1"/>
    <col min="11772" max="11772" width="26.42578125" style="111" bestFit="1" customWidth="1"/>
    <col min="11773" max="11773" width="26.42578125" style="111" customWidth="1"/>
    <col min="11774" max="11774" width="12.7109375" style="111" customWidth="1"/>
    <col min="11775" max="11775" width="13" style="111" customWidth="1"/>
    <col min="11776" max="11776" width="13.85546875" style="111" customWidth="1"/>
    <col min="11777" max="11777" width="12" style="111" customWidth="1"/>
    <col min="11778" max="11778" width="11.85546875" style="111" customWidth="1"/>
    <col min="11779" max="11779" width="13.140625" style="111" customWidth="1"/>
    <col min="11780" max="11780" width="13.28515625" style="111" customWidth="1"/>
    <col min="11781" max="11781" width="14.28515625" style="111" customWidth="1"/>
    <col min="11782" max="11782" width="14.7109375" style="111" customWidth="1"/>
    <col min="11783" max="12026" width="9.140625" style="111"/>
    <col min="12027" max="12027" width="12.140625" style="111" bestFit="1" customWidth="1"/>
    <col min="12028" max="12028" width="26.42578125" style="111" bestFit="1" customWidth="1"/>
    <col min="12029" max="12029" width="26.42578125" style="111" customWidth="1"/>
    <col min="12030" max="12030" width="12.7109375" style="111" customWidth="1"/>
    <col min="12031" max="12031" width="13" style="111" customWidth="1"/>
    <col min="12032" max="12032" width="13.85546875" style="111" customWidth="1"/>
    <col min="12033" max="12033" width="12" style="111" customWidth="1"/>
    <col min="12034" max="12034" width="11.85546875" style="111" customWidth="1"/>
    <col min="12035" max="12035" width="13.140625" style="111" customWidth="1"/>
    <col min="12036" max="12036" width="13.28515625" style="111" customWidth="1"/>
    <col min="12037" max="12037" width="14.28515625" style="111" customWidth="1"/>
    <col min="12038" max="12038" width="14.7109375" style="111" customWidth="1"/>
    <col min="12039" max="12282" width="9.140625" style="111"/>
    <col min="12283" max="12283" width="12.140625" style="111" bestFit="1" customWidth="1"/>
    <col min="12284" max="12284" width="26.42578125" style="111" bestFit="1" customWidth="1"/>
    <col min="12285" max="12285" width="26.42578125" style="111" customWidth="1"/>
    <col min="12286" max="12286" width="12.7109375" style="111" customWidth="1"/>
    <col min="12287" max="12287" width="13" style="111" customWidth="1"/>
    <col min="12288" max="12288" width="13.85546875" style="111" customWidth="1"/>
    <col min="12289" max="12289" width="12" style="111" customWidth="1"/>
    <col min="12290" max="12290" width="11.85546875" style="111" customWidth="1"/>
    <col min="12291" max="12291" width="13.140625" style="111" customWidth="1"/>
    <col min="12292" max="12292" width="13.28515625" style="111" customWidth="1"/>
    <col min="12293" max="12293" width="14.28515625" style="111" customWidth="1"/>
    <col min="12294" max="12294" width="14.7109375" style="111" customWidth="1"/>
    <col min="12295" max="12538" width="9.140625" style="111"/>
    <col min="12539" max="12539" width="12.140625" style="111" bestFit="1" customWidth="1"/>
    <col min="12540" max="12540" width="26.42578125" style="111" bestFit="1" customWidth="1"/>
    <col min="12541" max="12541" width="26.42578125" style="111" customWidth="1"/>
    <col min="12542" max="12542" width="12.7109375" style="111" customWidth="1"/>
    <col min="12543" max="12543" width="13" style="111" customWidth="1"/>
    <col min="12544" max="12544" width="13.85546875" style="111" customWidth="1"/>
    <col min="12545" max="12545" width="12" style="111" customWidth="1"/>
    <col min="12546" max="12546" width="11.85546875" style="111" customWidth="1"/>
    <col min="12547" max="12547" width="13.140625" style="111" customWidth="1"/>
    <col min="12548" max="12548" width="13.28515625" style="111" customWidth="1"/>
    <col min="12549" max="12549" width="14.28515625" style="111" customWidth="1"/>
    <col min="12550" max="12550" width="14.7109375" style="111" customWidth="1"/>
    <col min="12551" max="12794" width="9.140625" style="111"/>
    <col min="12795" max="12795" width="12.140625" style="111" bestFit="1" customWidth="1"/>
    <col min="12796" max="12796" width="26.42578125" style="111" bestFit="1" customWidth="1"/>
    <col min="12797" max="12797" width="26.42578125" style="111" customWidth="1"/>
    <col min="12798" max="12798" width="12.7109375" style="111" customWidth="1"/>
    <col min="12799" max="12799" width="13" style="111" customWidth="1"/>
    <col min="12800" max="12800" width="13.85546875" style="111" customWidth="1"/>
    <col min="12801" max="12801" width="12" style="111" customWidth="1"/>
    <col min="12802" max="12802" width="11.85546875" style="111" customWidth="1"/>
    <col min="12803" max="12803" width="13.140625" style="111" customWidth="1"/>
    <col min="12804" max="12804" width="13.28515625" style="111" customWidth="1"/>
    <col min="12805" max="12805" width="14.28515625" style="111" customWidth="1"/>
    <col min="12806" max="12806" width="14.7109375" style="111" customWidth="1"/>
    <col min="12807" max="13050" width="9.140625" style="111"/>
    <col min="13051" max="13051" width="12.140625" style="111" bestFit="1" customWidth="1"/>
    <col min="13052" max="13052" width="26.42578125" style="111" bestFit="1" customWidth="1"/>
    <col min="13053" max="13053" width="26.42578125" style="111" customWidth="1"/>
    <col min="13054" max="13054" width="12.7109375" style="111" customWidth="1"/>
    <col min="13055" max="13055" width="13" style="111" customWidth="1"/>
    <col min="13056" max="13056" width="13.85546875" style="111" customWidth="1"/>
    <col min="13057" max="13057" width="12" style="111" customWidth="1"/>
    <col min="13058" max="13058" width="11.85546875" style="111" customWidth="1"/>
    <col min="13059" max="13059" width="13.140625" style="111" customWidth="1"/>
    <col min="13060" max="13060" width="13.28515625" style="111" customWidth="1"/>
    <col min="13061" max="13061" width="14.28515625" style="111" customWidth="1"/>
    <col min="13062" max="13062" width="14.7109375" style="111" customWidth="1"/>
    <col min="13063" max="13306" width="9.140625" style="111"/>
    <col min="13307" max="13307" width="12.140625" style="111" bestFit="1" customWidth="1"/>
    <col min="13308" max="13308" width="26.42578125" style="111" bestFit="1" customWidth="1"/>
    <col min="13309" max="13309" width="26.42578125" style="111" customWidth="1"/>
    <col min="13310" max="13310" width="12.7109375" style="111" customWidth="1"/>
    <col min="13311" max="13311" width="13" style="111" customWidth="1"/>
    <col min="13312" max="13312" width="13.85546875" style="111" customWidth="1"/>
    <col min="13313" max="13313" width="12" style="111" customWidth="1"/>
    <col min="13314" max="13314" width="11.85546875" style="111" customWidth="1"/>
    <col min="13315" max="13315" width="13.140625" style="111" customWidth="1"/>
    <col min="13316" max="13316" width="13.28515625" style="111" customWidth="1"/>
    <col min="13317" max="13317" width="14.28515625" style="111" customWidth="1"/>
    <col min="13318" max="13318" width="14.7109375" style="111" customWidth="1"/>
    <col min="13319" max="13562" width="9.140625" style="111"/>
    <col min="13563" max="13563" width="12.140625" style="111" bestFit="1" customWidth="1"/>
    <col min="13564" max="13564" width="26.42578125" style="111" bestFit="1" customWidth="1"/>
    <col min="13565" max="13565" width="26.42578125" style="111" customWidth="1"/>
    <col min="13566" max="13566" width="12.7109375" style="111" customWidth="1"/>
    <col min="13567" max="13567" width="13" style="111" customWidth="1"/>
    <col min="13568" max="13568" width="13.85546875" style="111" customWidth="1"/>
    <col min="13569" max="13569" width="12" style="111" customWidth="1"/>
    <col min="13570" max="13570" width="11.85546875" style="111" customWidth="1"/>
    <col min="13571" max="13571" width="13.140625" style="111" customWidth="1"/>
    <col min="13572" max="13572" width="13.28515625" style="111" customWidth="1"/>
    <col min="13573" max="13573" width="14.28515625" style="111" customWidth="1"/>
    <col min="13574" max="13574" width="14.7109375" style="111" customWidth="1"/>
    <col min="13575" max="13818" width="9.140625" style="111"/>
    <col min="13819" max="13819" width="12.140625" style="111" bestFit="1" customWidth="1"/>
    <col min="13820" max="13820" width="26.42578125" style="111" bestFit="1" customWidth="1"/>
    <col min="13821" max="13821" width="26.42578125" style="111" customWidth="1"/>
    <col min="13822" max="13822" width="12.7109375" style="111" customWidth="1"/>
    <col min="13823" max="13823" width="13" style="111" customWidth="1"/>
    <col min="13824" max="13824" width="13.85546875" style="111" customWidth="1"/>
    <col min="13825" max="13825" width="12" style="111" customWidth="1"/>
    <col min="13826" max="13826" width="11.85546875" style="111" customWidth="1"/>
    <col min="13827" max="13827" width="13.140625" style="111" customWidth="1"/>
    <col min="13828" max="13828" width="13.28515625" style="111" customWidth="1"/>
    <col min="13829" max="13829" width="14.28515625" style="111" customWidth="1"/>
    <col min="13830" max="13830" width="14.7109375" style="111" customWidth="1"/>
    <col min="13831" max="14074" width="9.140625" style="111"/>
    <col min="14075" max="14075" width="12.140625" style="111" bestFit="1" customWidth="1"/>
    <col min="14076" max="14076" width="26.42578125" style="111" bestFit="1" customWidth="1"/>
    <col min="14077" max="14077" width="26.42578125" style="111" customWidth="1"/>
    <col min="14078" max="14078" width="12.7109375" style="111" customWidth="1"/>
    <col min="14079" max="14079" width="13" style="111" customWidth="1"/>
    <col min="14080" max="14080" width="13.85546875" style="111" customWidth="1"/>
    <col min="14081" max="14081" width="12" style="111" customWidth="1"/>
    <col min="14082" max="14082" width="11.85546875" style="111" customWidth="1"/>
    <col min="14083" max="14083" width="13.140625" style="111" customWidth="1"/>
    <col min="14084" max="14084" width="13.28515625" style="111" customWidth="1"/>
    <col min="14085" max="14085" width="14.28515625" style="111" customWidth="1"/>
    <col min="14086" max="14086" width="14.7109375" style="111" customWidth="1"/>
    <col min="14087" max="14330" width="9.140625" style="111"/>
    <col min="14331" max="14331" width="12.140625" style="111" bestFit="1" customWidth="1"/>
    <col min="14332" max="14332" width="26.42578125" style="111" bestFit="1" customWidth="1"/>
    <col min="14333" max="14333" width="26.42578125" style="111" customWidth="1"/>
    <col min="14334" max="14334" width="12.7109375" style="111" customWidth="1"/>
    <col min="14335" max="14335" width="13" style="111" customWidth="1"/>
    <col min="14336" max="14336" width="13.85546875" style="111" customWidth="1"/>
    <col min="14337" max="14337" width="12" style="111" customWidth="1"/>
    <col min="14338" max="14338" width="11.85546875" style="111" customWidth="1"/>
    <col min="14339" max="14339" width="13.140625" style="111" customWidth="1"/>
    <col min="14340" max="14340" width="13.28515625" style="111" customWidth="1"/>
    <col min="14341" max="14341" width="14.28515625" style="111" customWidth="1"/>
    <col min="14342" max="14342" width="14.7109375" style="111" customWidth="1"/>
    <col min="14343" max="14586" width="9.140625" style="111"/>
    <col min="14587" max="14587" width="12.140625" style="111" bestFit="1" customWidth="1"/>
    <col min="14588" max="14588" width="26.42578125" style="111" bestFit="1" customWidth="1"/>
    <col min="14589" max="14589" width="26.42578125" style="111" customWidth="1"/>
    <col min="14590" max="14590" width="12.7109375" style="111" customWidth="1"/>
    <col min="14591" max="14591" width="13" style="111" customWidth="1"/>
    <col min="14592" max="14592" width="13.85546875" style="111" customWidth="1"/>
    <col min="14593" max="14593" width="12" style="111" customWidth="1"/>
    <col min="14594" max="14594" width="11.85546875" style="111" customWidth="1"/>
    <col min="14595" max="14595" width="13.140625" style="111" customWidth="1"/>
    <col min="14596" max="14596" width="13.28515625" style="111" customWidth="1"/>
    <col min="14597" max="14597" width="14.28515625" style="111" customWidth="1"/>
    <col min="14598" max="14598" width="14.7109375" style="111" customWidth="1"/>
    <col min="14599" max="14842" width="9.140625" style="111"/>
    <col min="14843" max="14843" width="12.140625" style="111" bestFit="1" customWidth="1"/>
    <col min="14844" max="14844" width="26.42578125" style="111" bestFit="1" customWidth="1"/>
    <col min="14845" max="14845" width="26.42578125" style="111" customWidth="1"/>
    <col min="14846" max="14846" width="12.7109375" style="111" customWidth="1"/>
    <col min="14847" max="14847" width="13" style="111" customWidth="1"/>
    <col min="14848" max="14848" width="13.85546875" style="111" customWidth="1"/>
    <col min="14849" max="14849" width="12" style="111" customWidth="1"/>
    <col min="14850" max="14850" width="11.85546875" style="111" customWidth="1"/>
    <col min="14851" max="14851" width="13.140625" style="111" customWidth="1"/>
    <col min="14852" max="14852" width="13.28515625" style="111" customWidth="1"/>
    <col min="14853" max="14853" width="14.28515625" style="111" customWidth="1"/>
    <col min="14854" max="14854" width="14.7109375" style="111" customWidth="1"/>
    <col min="14855" max="15098" width="9.140625" style="111"/>
    <col min="15099" max="15099" width="12.140625" style="111" bestFit="1" customWidth="1"/>
    <col min="15100" max="15100" width="26.42578125" style="111" bestFit="1" customWidth="1"/>
    <col min="15101" max="15101" width="26.42578125" style="111" customWidth="1"/>
    <col min="15102" max="15102" width="12.7109375" style="111" customWidth="1"/>
    <col min="15103" max="15103" width="13" style="111" customWidth="1"/>
    <col min="15104" max="15104" width="13.85546875" style="111" customWidth="1"/>
    <col min="15105" max="15105" width="12" style="111" customWidth="1"/>
    <col min="15106" max="15106" width="11.85546875" style="111" customWidth="1"/>
    <col min="15107" max="15107" width="13.140625" style="111" customWidth="1"/>
    <col min="15108" max="15108" width="13.28515625" style="111" customWidth="1"/>
    <col min="15109" max="15109" width="14.28515625" style="111" customWidth="1"/>
    <col min="15110" max="15110" width="14.7109375" style="111" customWidth="1"/>
    <col min="15111" max="15354" width="9.140625" style="111"/>
    <col min="15355" max="15355" width="12.140625" style="111" bestFit="1" customWidth="1"/>
    <col min="15356" max="15356" width="26.42578125" style="111" bestFit="1" customWidth="1"/>
    <col min="15357" max="15357" width="26.42578125" style="111" customWidth="1"/>
    <col min="15358" max="15358" width="12.7109375" style="111" customWidth="1"/>
    <col min="15359" max="15359" width="13" style="111" customWidth="1"/>
    <col min="15360" max="15360" width="13.85546875" style="111" customWidth="1"/>
    <col min="15361" max="15361" width="12" style="111" customWidth="1"/>
    <col min="15362" max="15362" width="11.85546875" style="111" customWidth="1"/>
    <col min="15363" max="15363" width="13.140625" style="111" customWidth="1"/>
    <col min="15364" max="15364" width="13.28515625" style="111" customWidth="1"/>
    <col min="15365" max="15365" width="14.28515625" style="111" customWidth="1"/>
    <col min="15366" max="15366" width="14.7109375" style="111" customWidth="1"/>
    <col min="15367" max="15610" width="9.140625" style="111"/>
    <col min="15611" max="15611" width="12.140625" style="111" bestFit="1" customWidth="1"/>
    <col min="15612" max="15612" width="26.42578125" style="111" bestFit="1" customWidth="1"/>
    <col min="15613" max="15613" width="26.42578125" style="111" customWidth="1"/>
    <col min="15614" max="15614" width="12.7109375" style="111" customWidth="1"/>
    <col min="15615" max="15615" width="13" style="111" customWidth="1"/>
    <col min="15616" max="15616" width="13.85546875" style="111" customWidth="1"/>
    <col min="15617" max="15617" width="12" style="111" customWidth="1"/>
    <col min="15618" max="15618" width="11.85546875" style="111" customWidth="1"/>
    <col min="15619" max="15619" width="13.140625" style="111" customWidth="1"/>
    <col min="15620" max="15620" width="13.28515625" style="111" customWidth="1"/>
    <col min="15621" max="15621" width="14.28515625" style="111" customWidth="1"/>
    <col min="15622" max="15622" width="14.7109375" style="111" customWidth="1"/>
    <col min="15623" max="15866" width="9.140625" style="111"/>
    <col min="15867" max="15867" width="12.140625" style="111" bestFit="1" customWidth="1"/>
    <col min="15868" max="15868" width="26.42578125" style="111" bestFit="1" customWidth="1"/>
    <col min="15869" max="15869" width="26.42578125" style="111" customWidth="1"/>
    <col min="15870" max="15870" width="12.7109375" style="111" customWidth="1"/>
    <col min="15871" max="15871" width="13" style="111" customWidth="1"/>
    <col min="15872" max="15872" width="13.85546875" style="111" customWidth="1"/>
    <col min="15873" max="15873" width="12" style="111" customWidth="1"/>
    <col min="15874" max="15874" width="11.85546875" style="111" customWidth="1"/>
    <col min="15875" max="15875" width="13.140625" style="111" customWidth="1"/>
    <col min="15876" max="15876" width="13.28515625" style="111" customWidth="1"/>
    <col min="15877" max="15877" width="14.28515625" style="111" customWidth="1"/>
    <col min="15878" max="15878" width="14.7109375" style="111" customWidth="1"/>
    <col min="15879" max="16122" width="9.140625" style="111"/>
    <col min="16123" max="16123" width="12.140625" style="111" bestFit="1" customWidth="1"/>
    <col min="16124" max="16124" width="26.42578125" style="111" bestFit="1" customWidth="1"/>
    <col min="16125" max="16125" width="26.42578125" style="111" customWidth="1"/>
    <col min="16126" max="16126" width="12.7109375" style="111" customWidth="1"/>
    <col min="16127" max="16127" width="13" style="111" customWidth="1"/>
    <col min="16128" max="16128" width="13.85546875" style="111" customWidth="1"/>
    <col min="16129" max="16129" width="12" style="111" customWidth="1"/>
    <col min="16130" max="16130" width="11.85546875" style="111" customWidth="1"/>
    <col min="16131" max="16131" width="13.140625" style="111" customWidth="1"/>
    <col min="16132" max="16132" width="13.28515625" style="111" customWidth="1"/>
    <col min="16133" max="16133" width="14.28515625" style="111" customWidth="1"/>
    <col min="16134" max="16134" width="14.7109375" style="111" customWidth="1"/>
    <col min="16135" max="16384" width="9.140625" style="111"/>
  </cols>
  <sheetData>
    <row r="1" spans="1:10" s="31" customFormat="1" ht="20.100000000000001" customHeight="1" x14ac:dyDescent="0.25">
      <c r="A1" s="831" t="s">
        <v>399</v>
      </c>
      <c r="B1" s="831"/>
      <c r="C1" s="831"/>
      <c r="D1" s="831"/>
      <c r="E1" s="831"/>
      <c r="F1" s="831"/>
      <c r="G1" s="831"/>
      <c r="H1" s="831"/>
      <c r="I1" s="464"/>
    </row>
    <row r="2" spans="1:10" ht="36.75" customHeight="1" x14ac:dyDescent="0.25">
      <c r="A2" s="860" t="s">
        <v>300</v>
      </c>
      <c r="B2" s="860"/>
      <c r="C2" s="860"/>
      <c r="D2" s="860"/>
      <c r="E2" s="860"/>
      <c r="F2" s="860"/>
      <c r="G2" s="860"/>
      <c r="H2" s="860"/>
    </row>
    <row r="3" spans="1:10" ht="30" customHeight="1" x14ac:dyDescent="0.25">
      <c r="A3" s="1082" t="s">
        <v>141</v>
      </c>
      <c r="B3" s="1083" t="s">
        <v>1</v>
      </c>
      <c r="C3" s="1083" t="s">
        <v>2</v>
      </c>
      <c r="D3" s="1081" t="s">
        <v>296</v>
      </c>
      <c r="E3" s="1084" t="s">
        <v>297</v>
      </c>
      <c r="F3" s="1081" t="s">
        <v>231</v>
      </c>
      <c r="G3" s="774" t="s">
        <v>301</v>
      </c>
      <c r="H3" s="774" t="s">
        <v>302</v>
      </c>
      <c r="J3" s="498" t="s">
        <v>404</v>
      </c>
    </row>
    <row r="4" spans="1:10" s="31" customFormat="1" ht="20.100000000000001" customHeight="1" x14ac:dyDescent="0.25">
      <c r="A4" s="1082"/>
      <c r="B4" s="1083"/>
      <c r="C4" s="1083"/>
      <c r="D4" s="1081"/>
      <c r="E4" s="1084"/>
      <c r="F4" s="1081"/>
      <c r="G4" s="774"/>
      <c r="H4" s="774"/>
      <c r="I4" s="113"/>
      <c r="J4" s="1042" t="s">
        <v>398</v>
      </c>
    </row>
    <row r="5" spans="1:10" ht="30" customHeight="1" x14ac:dyDescent="0.25">
      <c r="A5" s="1082"/>
      <c r="B5" s="1083"/>
      <c r="C5" s="1083"/>
      <c r="D5" s="1081"/>
      <c r="E5" s="1084"/>
      <c r="F5" s="1081"/>
      <c r="G5" s="774"/>
      <c r="H5" s="774"/>
      <c r="J5" s="1042"/>
    </row>
    <row r="6" spans="1:10" s="114" customFormat="1" ht="15" hidden="1" customHeight="1" x14ac:dyDescent="0.25">
      <c r="A6" s="432" t="s">
        <v>143</v>
      </c>
      <c r="B6" s="771" t="s">
        <v>4</v>
      </c>
      <c r="C6" s="282" t="s">
        <v>5</v>
      </c>
      <c r="D6" s="433"/>
      <c r="E6" s="433"/>
      <c r="F6" s="434"/>
      <c r="G6" s="282"/>
      <c r="H6" s="282"/>
      <c r="J6" s="1042"/>
    </row>
    <row r="7" spans="1:10" s="114" customFormat="1" ht="15" hidden="1" customHeight="1" x14ac:dyDescent="0.25">
      <c r="A7" s="432"/>
      <c r="B7" s="771"/>
      <c r="C7" s="282" t="s">
        <v>6</v>
      </c>
      <c r="D7" s="433"/>
      <c r="E7" s="433"/>
      <c r="F7" s="434"/>
      <c r="G7" s="282"/>
      <c r="H7" s="282"/>
      <c r="J7" s="1042"/>
    </row>
    <row r="8" spans="1:10" s="114" customFormat="1" ht="15" hidden="1" customHeight="1" x14ac:dyDescent="0.25">
      <c r="A8" s="432"/>
      <c r="B8" s="771"/>
      <c r="C8" s="435" t="s">
        <v>266</v>
      </c>
      <c r="D8" s="322">
        <v>0</v>
      </c>
      <c r="E8" s="322">
        <v>0</v>
      </c>
      <c r="F8" s="436">
        <v>0</v>
      </c>
      <c r="G8" s="282"/>
      <c r="H8" s="282"/>
    </row>
    <row r="9" spans="1:10" s="114" customFormat="1" ht="15" customHeight="1" x14ac:dyDescent="0.25">
      <c r="A9" s="773" t="s">
        <v>298</v>
      </c>
      <c r="B9" s="838" t="s">
        <v>4</v>
      </c>
      <c r="C9" s="26" t="s">
        <v>5</v>
      </c>
      <c r="D9" s="94"/>
      <c r="E9" s="94"/>
      <c r="F9" s="98"/>
      <c r="G9" s="98"/>
      <c r="H9" s="98"/>
      <c r="J9" s="124"/>
    </row>
    <row r="10" spans="1:10" s="114" customFormat="1" ht="15" customHeight="1" x14ac:dyDescent="0.25">
      <c r="A10" s="773"/>
      <c r="B10" s="838"/>
      <c r="C10" s="26" t="s">
        <v>6</v>
      </c>
      <c r="D10" s="94"/>
      <c r="E10" s="94"/>
      <c r="F10" s="98"/>
      <c r="G10" s="98"/>
      <c r="H10" s="98"/>
      <c r="J10" s="124"/>
    </row>
    <row r="11" spans="1:10" s="114" customFormat="1" ht="15" customHeight="1" x14ac:dyDescent="0.25">
      <c r="A11" s="773"/>
      <c r="B11" s="781" t="s">
        <v>7</v>
      </c>
      <c r="C11" s="26" t="s">
        <v>8</v>
      </c>
      <c r="D11" s="117"/>
      <c r="E11" s="117"/>
      <c r="F11" s="118"/>
      <c r="G11" s="119"/>
      <c r="H11" s="119"/>
      <c r="J11" s="249"/>
    </row>
    <row r="12" spans="1:10" s="114" customFormat="1" ht="15" customHeight="1" x14ac:dyDescent="0.25">
      <c r="A12" s="773"/>
      <c r="B12" s="781"/>
      <c r="C12" s="405" t="s">
        <v>9</v>
      </c>
      <c r="D12" s="261">
        <v>1</v>
      </c>
      <c r="E12" s="755">
        <v>60</v>
      </c>
      <c r="F12" s="80">
        <v>0.8666666666666667</v>
      </c>
      <c r="G12" s="119">
        <v>1</v>
      </c>
      <c r="H12" s="119">
        <v>1</v>
      </c>
      <c r="J12" s="472"/>
    </row>
    <row r="13" spans="1:10" s="114" customFormat="1" ht="15" customHeight="1" x14ac:dyDescent="0.25">
      <c r="A13" s="773"/>
      <c r="B13" s="781"/>
      <c r="C13" s="26" t="s">
        <v>10</v>
      </c>
      <c r="D13" s="121"/>
      <c r="E13" s="121"/>
      <c r="F13" s="122"/>
      <c r="G13" s="119"/>
      <c r="H13" s="119"/>
      <c r="J13" s="249"/>
    </row>
    <row r="14" spans="1:10" s="114" customFormat="1" ht="15.75" x14ac:dyDescent="0.25">
      <c r="A14" s="773"/>
      <c r="B14" s="866" t="s">
        <v>11</v>
      </c>
      <c r="C14" s="89" t="s">
        <v>245</v>
      </c>
      <c r="D14" s="123"/>
      <c r="E14" s="123"/>
      <c r="F14" s="124"/>
      <c r="G14" s="124"/>
      <c r="H14" s="124"/>
      <c r="J14" s="263"/>
    </row>
    <row r="15" spans="1:10" s="114" customFormat="1" ht="15" customHeight="1" x14ac:dyDescent="0.25">
      <c r="A15" s="773"/>
      <c r="B15" s="866"/>
      <c r="C15" s="26" t="s">
        <v>145</v>
      </c>
      <c r="D15" s="123"/>
      <c r="E15" s="123"/>
      <c r="F15" s="124"/>
      <c r="G15" s="124"/>
      <c r="H15" s="124"/>
      <c r="J15" s="263"/>
    </row>
    <row r="16" spans="1:10" s="114" customFormat="1" ht="15.75" x14ac:dyDescent="0.25">
      <c r="A16" s="773"/>
      <c r="B16" s="866"/>
      <c r="C16" s="26" t="s">
        <v>146</v>
      </c>
      <c r="D16" s="123"/>
      <c r="E16" s="123"/>
      <c r="F16" s="124"/>
      <c r="G16" s="124"/>
      <c r="H16" s="124"/>
      <c r="J16" s="263"/>
    </row>
    <row r="17" spans="1:10" s="114" customFormat="1" ht="15" hidden="1" customHeight="1" x14ac:dyDescent="0.25">
      <c r="A17" s="115"/>
      <c r="B17" s="870" t="s">
        <v>239</v>
      </c>
      <c r="C17" s="26" t="s">
        <v>12</v>
      </c>
      <c r="D17" s="125"/>
      <c r="E17" s="125"/>
      <c r="F17" s="126"/>
      <c r="G17" s="119"/>
      <c r="H17" s="119"/>
      <c r="J17" s="249"/>
    </row>
    <row r="18" spans="1:10" s="114" customFormat="1" ht="15" hidden="1" customHeight="1" x14ac:dyDescent="0.25">
      <c r="A18" s="115"/>
      <c r="B18" s="870"/>
      <c r="C18" s="26" t="s">
        <v>13</v>
      </c>
      <c r="D18" s="125"/>
      <c r="E18" s="125"/>
      <c r="F18" s="126"/>
      <c r="G18" s="119"/>
      <c r="H18" s="119"/>
      <c r="J18" s="249"/>
    </row>
    <row r="19" spans="1:10" s="114" customFormat="1" ht="15" hidden="1" customHeight="1" x14ac:dyDescent="0.25">
      <c r="A19" s="115"/>
      <c r="B19" s="870"/>
      <c r="C19" s="26" t="s">
        <v>14</v>
      </c>
      <c r="D19" s="125"/>
      <c r="E19" s="125"/>
      <c r="F19" s="126"/>
      <c r="G19" s="119"/>
      <c r="H19" s="119"/>
      <c r="J19" s="249"/>
    </row>
    <row r="20" spans="1:10" s="114" customFormat="1" ht="15" hidden="1" customHeight="1" x14ac:dyDescent="0.25">
      <c r="A20" s="115"/>
      <c r="B20" s="870"/>
      <c r="C20" s="116" t="s">
        <v>267</v>
      </c>
      <c r="D20" s="116"/>
      <c r="E20" s="116"/>
      <c r="F20" s="127"/>
      <c r="G20" s="119"/>
      <c r="H20" s="119"/>
      <c r="J20" s="249"/>
    </row>
    <row r="21" spans="1:10" s="114" customFormat="1" ht="15.75" x14ac:dyDescent="0.25">
      <c r="A21" s="763" t="s">
        <v>147</v>
      </c>
      <c r="B21" s="763"/>
      <c r="C21" s="763"/>
      <c r="D21" s="437">
        <v>1</v>
      </c>
      <c r="E21" s="437">
        <v>60</v>
      </c>
      <c r="F21" s="438">
        <v>0.87</v>
      </c>
      <c r="G21" s="304">
        <v>1</v>
      </c>
      <c r="H21" s="304">
        <v>1</v>
      </c>
      <c r="J21" s="314"/>
    </row>
    <row r="22" spans="1:10" s="114" customFormat="1" ht="15.75" hidden="1" x14ac:dyDescent="0.25">
      <c r="A22" s="870" t="s">
        <v>148</v>
      </c>
      <c r="B22" s="866" t="s">
        <v>15</v>
      </c>
      <c r="C22" s="26" t="s">
        <v>16</v>
      </c>
      <c r="D22" s="125"/>
      <c r="E22" s="125"/>
      <c r="F22" s="128"/>
      <c r="G22" s="119"/>
      <c r="H22" s="119"/>
    </row>
    <row r="23" spans="1:10" s="114" customFormat="1" ht="15.75" hidden="1" x14ac:dyDescent="0.25">
      <c r="A23" s="870"/>
      <c r="B23" s="866"/>
      <c r="C23" s="26" t="s">
        <v>17</v>
      </c>
      <c r="D23" s="125"/>
      <c r="E23" s="125"/>
      <c r="F23" s="128"/>
      <c r="G23" s="119"/>
      <c r="H23" s="119"/>
    </row>
    <row r="24" spans="1:10" s="114" customFormat="1" ht="15.75" hidden="1" x14ac:dyDescent="0.25">
      <c r="A24" s="870"/>
      <c r="B24" s="866"/>
      <c r="C24" s="26" t="s">
        <v>18</v>
      </c>
      <c r="D24" s="125"/>
      <c r="E24" s="125"/>
      <c r="F24" s="128"/>
      <c r="G24" s="119"/>
      <c r="H24" s="119"/>
    </row>
    <row r="25" spans="1:10" s="114" customFormat="1" ht="15.75" hidden="1" x14ac:dyDescent="0.25">
      <c r="A25" s="870"/>
      <c r="B25" s="866"/>
      <c r="C25" s="129" t="s">
        <v>268</v>
      </c>
      <c r="D25" s="116"/>
      <c r="E25" s="116"/>
      <c r="F25" s="130"/>
      <c r="G25" s="119"/>
      <c r="H25" s="119"/>
    </row>
    <row r="26" spans="1:10" s="114" customFormat="1" ht="15.75" hidden="1" x14ac:dyDescent="0.25">
      <c r="A26" s="870"/>
      <c r="B26" s="1085" t="s">
        <v>19</v>
      </c>
      <c r="C26" s="26" t="s">
        <v>21</v>
      </c>
      <c r="D26" s="125"/>
      <c r="E26" s="125"/>
      <c r="F26" s="128"/>
      <c r="G26" s="119"/>
      <c r="H26" s="119"/>
    </row>
    <row r="27" spans="1:10" s="114" customFormat="1" ht="15.75" hidden="1" x14ac:dyDescent="0.25">
      <c r="A27" s="870"/>
      <c r="B27" s="1085"/>
      <c r="C27" s="26" t="s">
        <v>20</v>
      </c>
      <c r="D27" s="125"/>
      <c r="E27" s="125"/>
      <c r="F27" s="128"/>
      <c r="G27" s="119"/>
      <c r="H27" s="119"/>
    </row>
    <row r="28" spans="1:10" s="114" customFormat="1" ht="15.75" hidden="1" x14ac:dyDescent="0.25">
      <c r="A28" s="870"/>
      <c r="B28" s="1085"/>
      <c r="C28" s="129" t="s">
        <v>269</v>
      </c>
      <c r="D28" s="116"/>
      <c r="E28" s="131"/>
      <c r="F28" s="130"/>
      <c r="G28" s="119"/>
      <c r="H28" s="119"/>
    </row>
    <row r="29" spans="1:10" s="114" customFormat="1" ht="15.75" hidden="1" x14ac:dyDescent="0.25">
      <c r="A29" s="870"/>
      <c r="B29" s="870" t="s">
        <v>22</v>
      </c>
      <c r="C29" s="26" t="s">
        <v>23</v>
      </c>
      <c r="D29" s="125"/>
      <c r="E29" s="125"/>
      <c r="F29" s="128"/>
      <c r="G29" s="119"/>
      <c r="H29" s="119"/>
    </row>
    <row r="30" spans="1:10" s="114" customFormat="1" ht="15.75" hidden="1" x14ac:dyDescent="0.25">
      <c r="A30" s="870"/>
      <c r="B30" s="870"/>
      <c r="C30" s="26" t="s">
        <v>24</v>
      </c>
      <c r="D30" s="125"/>
      <c r="E30" s="125"/>
      <c r="F30" s="128"/>
      <c r="G30" s="119"/>
      <c r="H30" s="119"/>
    </row>
    <row r="31" spans="1:10" s="114" customFormat="1" ht="15.75" hidden="1" x14ac:dyDescent="0.25">
      <c r="A31" s="870"/>
      <c r="B31" s="870"/>
      <c r="C31" s="129" t="s">
        <v>270</v>
      </c>
      <c r="D31" s="116"/>
      <c r="E31" s="116"/>
      <c r="F31" s="130"/>
      <c r="G31" s="119"/>
      <c r="H31" s="119"/>
    </row>
    <row r="32" spans="1:10" s="114" customFormat="1" ht="15.75" hidden="1" x14ac:dyDescent="0.25">
      <c r="A32" s="870"/>
      <c r="B32" s="870" t="s">
        <v>25</v>
      </c>
      <c r="C32" s="26" t="s">
        <v>26</v>
      </c>
      <c r="D32" s="125"/>
      <c r="E32" s="125"/>
      <c r="F32" s="128"/>
      <c r="G32" s="119"/>
      <c r="H32" s="119"/>
    </row>
    <row r="33" spans="1:8" s="114" customFormat="1" ht="15.75" hidden="1" x14ac:dyDescent="0.25">
      <c r="A33" s="870"/>
      <c r="B33" s="870"/>
      <c r="C33" s="26" t="s">
        <v>27</v>
      </c>
      <c r="D33" s="125"/>
      <c r="E33" s="125"/>
      <c r="F33" s="128"/>
      <c r="G33" s="119"/>
      <c r="H33" s="119"/>
    </row>
    <row r="34" spans="1:8" s="114" customFormat="1" ht="15.75" hidden="1" x14ac:dyDescent="0.25">
      <c r="A34" s="870"/>
      <c r="B34" s="870"/>
      <c r="C34" s="26" t="s">
        <v>28</v>
      </c>
      <c r="D34" s="125"/>
      <c r="E34" s="125"/>
      <c r="F34" s="128"/>
      <c r="G34" s="119"/>
      <c r="H34" s="119"/>
    </row>
    <row r="35" spans="1:8" s="114" customFormat="1" ht="15.75" hidden="1" x14ac:dyDescent="0.25">
      <c r="A35" s="870"/>
      <c r="B35" s="870"/>
      <c r="C35" s="129" t="s">
        <v>271</v>
      </c>
      <c r="D35" s="116"/>
      <c r="E35" s="116"/>
      <c r="F35" s="130"/>
      <c r="G35" s="119"/>
      <c r="H35" s="119"/>
    </row>
    <row r="36" spans="1:8" s="114" customFormat="1" ht="15.75" hidden="1" x14ac:dyDescent="0.25">
      <c r="A36" s="870"/>
      <c r="B36" s="1086" t="s">
        <v>207</v>
      </c>
      <c r="C36" s="1086"/>
      <c r="D36" s="132"/>
      <c r="E36" s="132"/>
      <c r="F36" s="133"/>
      <c r="G36" s="119"/>
      <c r="H36" s="119"/>
    </row>
    <row r="37" spans="1:8" s="114" customFormat="1" ht="15.75" hidden="1" x14ac:dyDescent="0.25">
      <c r="A37" s="870" t="s">
        <v>150</v>
      </c>
      <c r="B37" s="870" t="s">
        <v>29</v>
      </c>
      <c r="C37" s="26" t="s">
        <v>30</v>
      </c>
      <c r="D37" s="125"/>
      <c r="E37" s="125"/>
      <c r="F37" s="128"/>
      <c r="G37" s="119"/>
      <c r="H37" s="119"/>
    </row>
    <row r="38" spans="1:8" s="114" customFormat="1" ht="15.75" hidden="1" x14ac:dyDescent="0.25">
      <c r="A38" s="870"/>
      <c r="B38" s="870"/>
      <c r="C38" s="26" t="s">
        <v>31</v>
      </c>
      <c r="D38" s="125"/>
      <c r="E38" s="125"/>
      <c r="F38" s="128"/>
      <c r="G38" s="119"/>
      <c r="H38" s="119"/>
    </row>
    <row r="39" spans="1:8" s="114" customFormat="1" ht="15.75" hidden="1" x14ac:dyDescent="0.25">
      <c r="A39" s="870"/>
      <c r="B39" s="870"/>
      <c r="C39" s="26" t="s">
        <v>32</v>
      </c>
      <c r="D39" s="125"/>
      <c r="E39" s="125"/>
      <c r="F39" s="128"/>
      <c r="G39" s="119"/>
      <c r="H39" s="119"/>
    </row>
    <row r="40" spans="1:8" s="114" customFormat="1" ht="15.75" hidden="1" x14ac:dyDescent="0.25">
      <c r="A40" s="870"/>
      <c r="B40" s="870"/>
      <c r="C40" s="26" t="s">
        <v>33</v>
      </c>
      <c r="D40" s="125"/>
      <c r="E40" s="125"/>
      <c r="F40" s="128"/>
      <c r="G40" s="119"/>
      <c r="H40" s="119"/>
    </row>
    <row r="41" spans="1:8" s="114" customFormat="1" ht="15" hidden="1" customHeight="1" x14ac:dyDescent="0.25">
      <c r="A41" s="870"/>
      <c r="B41" s="870"/>
      <c r="C41" s="26" t="s">
        <v>34</v>
      </c>
      <c r="D41" s="125"/>
      <c r="E41" s="125"/>
      <c r="F41" s="128"/>
      <c r="G41" s="119"/>
      <c r="H41" s="119"/>
    </row>
    <row r="42" spans="1:8" s="114" customFormat="1" ht="15.75" hidden="1" x14ac:dyDescent="0.25">
      <c r="A42" s="870"/>
      <c r="B42" s="870"/>
      <c r="C42" s="129" t="s">
        <v>272</v>
      </c>
      <c r="D42" s="134"/>
      <c r="E42" s="134"/>
      <c r="F42" s="130"/>
      <c r="G42" s="119"/>
      <c r="H42" s="119"/>
    </row>
    <row r="43" spans="1:8" s="114" customFormat="1" ht="15.75" hidden="1" x14ac:dyDescent="0.25">
      <c r="A43" s="870"/>
      <c r="B43" s="1085" t="s">
        <v>35</v>
      </c>
      <c r="C43" s="26" t="s">
        <v>36</v>
      </c>
      <c r="D43" s="125"/>
      <c r="E43" s="125"/>
      <c r="F43" s="128"/>
      <c r="G43" s="119"/>
      <c r="H43" s="119"/>
    </row>
    <row r="44" spans="1:8" s="114" customFormat="1" ht="15.75" hidden="1" x14ac:dyDescent="0.25">
      <c r="A44" s="870"/>
      <c r="B44" s="1085"/>
      <c r="C44" s="26" t="s">
        <v>37</v>
      </c>
      <c r="D44" s="125"/>
      <c r="E44" s="125"/>
      <c r="F44" s="128"/>
      <c r="G44" s="119"/>
      <c r="H44" s="119"/>
    </row>
    <row r="45" spans="1:8" s="114" customFormat="1" ht="15.75" hidden="1" x14ac:dyDescent="0.25">
      <c r="A45" s="870"/>
      <c r="B45" s="1085"/>
      <c r="C45" s="26" t="s">
        <v>38</v>
      </c>
      <c r="D45" s="125"/>
      <c r="E45" s="125"/>
      <c r="F45" s="128"/>
      <c r="G45" s="119"/>
      <c r="H45" s="119"/>
    </row>
    <row r="46" spans="1:8" s="114" customFormat="1" ht="15.75" hidden="1" x14ac:dyDescent="0.25">
      <c r="A46" s="870"/>
      <c r="B46" s="1085"/>
      <c r="C46" s="26" t="s">
        <v>39</v>
      </c>
      <c r="D46" s="125"/>
      <c r="E46" s="125"/>
      <c r="F46" s="128"/>
      <c r="G46" s="119"/>
      <c r="H46" s="119"/>
    </row>
    <row r="47" spans="1:8" s="114" customFormat="1" ht="15.75" hidden="1" x14ac:dyDescent="0.25">
      <c r="A47" s="870"/>
      <c r="B47" s="1085"/>
      <c r="C47" s="26" t="s">
        <v>40</v>
      </c>
      <c r="D47" s="125"/>
      <c r="E47" s="125"/>
      <c r="F47" s="125"/>
      <c r="G47" s="119"/>
      <c r="H47" s="119"/>
    </row>
    <row r="48" spans="1:8" s="114" customFormat="1" ht="15.75" hidden="1" x14ac:dyDescent="0.25">
      <c r="A48" s="870"/>
      <c r="B48" s="1085"/>
      <c r="C48" s="26" t="s">
        <v>41</v>
      </c>
      <c r="D48" s="125"/>
      <c r="E48" s="125"/>
      <c r="F48" s="125"/>
      <c r="G48" s="119"/>
      <c r="H48" s="119"/>
    </row>
    <row r="49" spans="1:8" s="114" customFormat="1" ht="15.75" hidden="1" x14ac:dyDescent="0.25">
      <c r="A49" s="870"/>
      <c r="B49" s="1085"/>
      <c r="C49" s="129" t="s">
        <v>273</v>
      </c>
      <c r="D49" s="116"/>
      <c r="E49" s="116"/>
      <c r="F49" s="130"/>
      <c r="G49" s="119"/>
      <c r="H49" s="119"/>
    </row>
    <row r="50" spans="1:8" s="114" customFormat="1" ht="15.75" hidden="1" x14ac:dyDescent="0.25">
      <c r="A50" s="870"/>
      <c r="B50" s="870" t="s">
        <v>42</v>
      </c>
      <c r="C50" s="26" t="s">
        <v>43</v>
      </c>
      <c r="D50" s="125"/>
      <c r="E50" s="125"/>
      <c r="F50" s="125"/>
      <c r="G50" s="119"/>
      <c r="H50" s="119"/>
    </row>
    <row r="51" spans="1:8" s="114" customFormat="1" ht="15.75" hidden="1" x14ac:dyDescent="0.25">
      <c r="A51" s="870"/>
      <c r="B51" s="870"/>
      <c r="C51" s="26" t="s">
        <v>44</v>
      </c>
      <c r="D51" s="125"/>
      <c r="E51" s="125"/>
      <c r="F51" s="125"/>
      <c r="G51" s="119"/>
      <c r="H51" s="119"/>
    </row>
    <row r="52" spans="1:8" s="114" customFormat="1" ht="15.75" hidden="1" x14ac:dyDescent="0.25">
      <c r="A52" s="870"/>
      <c r="B52" s="870"/>
      <c r="C52" s="26" t="s">
        <v>45</v>
      </c>
      <c r="D52" s="125"/>
      <c r="E52" s="125"/>
      <c r="F52" s="128"/>
      <c r="G52" s="119"/>
      <c r="H52" s="119"/>
    </row>
    <row r="53" spans="1:8" s="114" customFormat="1" ht="15.75" hidden="1" x14ac:dyDescent="0.25">
      <c r="A53" s="870"/>
      <c r="B53" s="870"/>
      <c r="C53" s="26" t="s">
        <v>46</v>
      </c>
      <c r="D53" s="125"/>
      <c r="E53" s="125"/>
      <c r="F53" s="128"/>
      <c r="G53" s="119"/>
      <c r="H53" s="119"/>
    </row>
    <row r="54" spans="1:8" s="114" customFormat="1" ht="15.75" hidden="1" x14ac:dyDescent="0.25">
      <c r="A54" s="870"/>
      <c r="B54" s="870"/>
      <c r="C54" s="129" t="s">
        <v>274</v>
      </c>
      <c r="D54" s="116"/>
      <c r="E54" s="131"/>
      <c r="F54" s="130"/>
      <c r="G54" s="119"/>
      <c r="H54" s="119"/>
    </row>
    <row r="55" spans="1:8" s="114" customFormat="1" ht="15.75" hidden="1" x14ac:dyDescent="0.25">
      <c r="A55" s="135"/>
      <c r="B55" s="1086" t="s">
        <v>208</v>
      </c>
      <c r="C55" s="1086"/>
      <c r="D55" s="136"/>
      <c r="E55" s="136"/>
      <c r="F55" s="133"/>
      <c r="G55" s="119"/>
      <c r="H55" s="119"/>
    </row>
    <row r="56" spans="1:8" s="114" customFormat="1" ht="15.75" x14ac:dyDescent="0.25">
      <c r="A56" s="870" t="s">
        <v>148</v>
      </c>
      <c r="B56" s="838" t="s">
        <v>15</v>
      </c>
      <c r="C56" s="26" t="s">
        <v>16</v>
      </c>
      <c r="D56" s="94"/>
      <c r="E56" s="94"/>
      <c r="F56" s="98"/>
      <c r="G56" s="98"/>
      <c r="H56" s="98"/>
    </row>
    <row r="57" spans="1:8" s="114" customFormat="1" ht="15.75" x14ac:dyDescent="0.25">
      <c r="A57" s="870"/>
      <c r="B57" s="838"/>
      <c r="C57" s="26" t="s">
        <v>17</v>
      </c>
      <c r="D57" s="94"/>
      <c r="E57" s="94"/>
      <c r="F57" s="98"/>
      <c r="G57" s="98"/>
      <c r="H57" s="98"/>
    </row>
    <row r="58" spans="1:8" s="114" customFormat="1" ht="15.75" x14ac:dyDescent="0.25">
      <c r="A58" s="870"/>
      <c r="B58" s="838"/>
      <c r="C58" s="26" t="s">
        <v>18</v>
      </c>
      <c r="D58" s="94"/>
      <c r="E58" s="94"/>
      <c r="F58" s="98"/>
      <c r="G58" s="98"/>
      <c r="H58" s="98"/>
    </row>
    <row r="59" spans="1:8" s="114" customFormat="1" ht="15.75" x14ac:dyDescent="0.25">
      <c r="A59" s="870"/>
      <c r="B59" s="838" t="s">
        <v>19</v>
      </c>
      <c r="C59" s="26" t="s">
        <v>20</v>
      </c>
      <c r="D59" s="94"/>
      <c r="E59" s="94"/>
      <c r="F59" s="98"/>
      <c r="G59" s="98"/>
      <c r="H59" s="98"/>
    </row>
    <row r="60" spans="1:8" s="114" customFormat="1" ht="15.75" x14ac:dyDescent="0.25">
      <c r="A60" s="870"/>
      <c r="B60" s="838"/>
      <c r="C60" s="26" t="s">
        <v>21</v>
      </c>
      <c r="D60" s="94"/>
      <c r="E60" s="94"/>
      <c r="F60" s="98"/>
      <c r="G60" s="98"/>
      <c r="H60" s="98"/>
    </row>
    <row r="61" spans="1:8" s="114" customFormat="1" ht="15.75" x14ac:dyDescent="0.25">
      <c r="A61" s="870"/>
      <c r="B61" s="870" t="s">
        <v>22</v>
      </c>
      <c r="C61" s="26" t="s">
        <v>23</v>
      </c>
      <c r="D61" s="94"/>
      <c r="E61" s="94"/>
      <c r="F61" s="98"/>
      <c r="G61" s="98"/>
      <c r="H61" s="98"/>
    </row>
    <row r="62" spans="1:8" s="114" customFormat="1" ht="15.75" x14ac:dyDescent="0.25">
      <c r="A62" s="870"/>
      <c r="B62" s="870"/>
      <c r="C62" s="26" t="s">
        <v>24</v>
      </c>
      <c r="D62" s="94"/>
      <c r="E62" s="94"/>
      <c r="F62" s="98"/>
      <c r="G62" s="98"/>
      <c r="H62" s="98"/>
    </row>
    <row r="63" spans="1:8" s="114" customFormat="1" ht="15.75" x14ac:dyDescent="0.25">
      <c r="A63" s="870"/>
      <c r="B63" s="870" t="s">
        <v>25</v>
      </c>
      <c r="C63" s="26" t="s">
        <v>26</v>
      </c>
      <c r="D63" s="94"/>
      <c r="E63" s="94"/>
      <c r="F63" s="98"/>
      <c r="G63" s="98"/>
      <c r="H63" s="98"/>
    </row>
    <row r="64" spans="1:8" s="114" customFormat="1" ht="15.75" x14ac:dyDescent="0.25">
      <c r="A64" s="870"/>
      <c r="B64" s="870"/>
      <c r="C64" s="26" t="s">
        <v>27</v>
      </c>
      <c r="D64" s="94"/>
      <c r="E64" s="94"/>
      <c r="F64" s="98"/>
      <c r="G64" s="98"/>
      <c r="H64" s="98"/>
    </row>
    <row r="65" spans="1:8" s="114" customFormat="1" ht="15.75" x14ac:dyDescent="0.25">
      <c r="A65" s="870"/>
      <c r="B65" s="870"/>
      <c r="C65" s="26" t="s">
        <v>149</v>
      </c>
      <c r="D65" s="94"/>
      <c r="E65" s="94"/>
      <c r="F65" s="98"/>
      <c r="G65" s="98"/>
      <c r="H65" s="98"/>
    </row>
    <row r="66" spans="1:8" s="114" customFormat="1" ht="15.75" x14ac:dyDescent="0.25">
      <c r="A66" s="763" t="s">
        <v>147</v>
      </c>
      <c r="B66" s="763"/>
      <c r="C66" s="763"/>
      <c r="D66" s="414"/>
      <c r="E66" s="414"/>
      <c r="F66" s="439"/>
      <c r="G66" s="439"/>
      <c r="H66" s="439"/>
    </row>
    <row r="67" spans="1:8" s="114" customFormat="1" ht="15.75" x14ac:dyDescent="0.25">
      <c r="A67" s="870" t="s">
        <v>150</v>
      </c>
      <c r="B67" s="870" t="s">
        <v>29</v>
      </c>
      <c r="C67" s="26" t="s">
        <v>30</v>
      </c>
      <c r="D67" s="94"/>
      <c r="E67" s="94"/>
      <c r="F67" s="98"/>
      <c r="G67" s="98"/>
      <c r="H67" s="98"/>
    </row>
    <row r="68" spans="1:8" s="114" customFormat="1" ht="15.75" x14ac:dyDescent="0.25">
      <c r="A68" s="870"/>
      <c r="B68" s="870"/>
      <c r="C68" s="26" t="s">
        <v>31</v>
      </c>
      <c r="D68" s="94"/>
      <c r="E68" s="94"/>
      <c r="F68" s="98"/>
      <c r="G68" s="98"/>
      <c r="H68" s="98"/>
    </row>
    <row r="69" spans="1:8" s="114" customFormat="1" ht="15.75" x14ac:dyDescent="0.25">
      <c r="A69" s="870"/>
      <c r="B69" s="870"/>
      <c r="C69" s="26" t="s">
        <v>32</v>
      </c>
      <c r="D69" s="94"/>
      <c r="E69" s="94"/>
      <c r="F69" s="98"/>
      <c r="G69" s="98"/>
      <c r="H69" s="98"/>
    </row>
    <row r="70" spans="1:8" s="114" customFormat="1" ht="15.75" x14ac:dyDescent="0.25">
      <c r="A70" s="870"/>
      <c r="B70" s="870"/>
      <c r="C70" s="26" t="s">
        <v>33</v>
      </c>
      <c r="D70" s="94"/>
      <c r="E70" s="94"/>
      <c r="F70" s="98"/>
      <c r="G70" s="98"/>
      <c r="H70" s="98"/>
    </row>
    <row r="71" spans="1:8" s="114" customFormat="1" ht="15.75" x14ac:dyDescent="0.25">
      <c r="A71" s="870"/>
      <c r="B71" s="870"/>
      <c r="C71" s="26" t="s">
        <v>151</v>
      </c>
      <c r="D71" s="94"/>
      <c r="E71" s="94"/>
      <c r="F71" s="98"/>
      <c r="G71" s="98"/>
      <c r="H71" s="98"/>
    </row>
    <row r="72" spans="1:8" s="114" customFormat="1" ht="15.75" x14ac:dyDescent="0.25">
      <c r="A72" s="870"/>
      <c r="B72" s="870" t="s">
        <v>35</v>
      </c>
      <c r="C72" s="26" t="s">
        <v>36</v>
      </c>
      <c r="D72" s="94"/>
      <c r="E72" s="94"/>
      <c r="F72" s="98"/>
      <c r="G72" s="98"/>
      <c r="H72" s="98"/>
    </row>
    <row r="73" spans="1:8" s="114" customFormat="1" ht="15.75" x14ac:dyDescent="0.25">
      <c r="A73" s="870"/>
      <c r="B73" s="870"/>
      <c r="C73" s="26" t="s">
        <v>37</v>
      </c>
      <c r="D73" s="94"/>
      <c r="E73" s="94"/>
      <c r="F73" s="98"/>
      <c r="G73" s="98"/>
      <c r="H73" s="98"/>
    </row>
    <row r="74" spans="1:8" s="114" customFormat="1" ht="15.75" x14ac:dyDescent="0.25">
      <c r="A74" s="870"/>
      <c r="B74" s="870"/>
      <c r="C74" s="26" t="s">
        <v>38</v>
      </c>
      <c r="D74" s="94"/>
      <c r="E74" s="94"/>
      <c r="F74" s="98"/>
      <c r="G74" s="98"/>
      <c r="H74" s="98"/>
    </row>
    <row r="75" spans="1:8" s="114" customFormat="1" ht="15.75" x14ac:dyDescent="0.25">
      <c r="A75" s="870"/>
      <c r="B75" s="870"/>
      <c r="C75" s="26" t="s">
        <v>39</v>
      </c>
      <c r="D75" s="94"/>
      <c r="E75" s="94"/>
      <c r="F75" s="98"/>
      <c r="G75" s="98"/>
      <c r="H75" s="98"/>
    </row>
    <row r="76" spans="1:8" s="114" customFormat="1" ht="15.75" x14ac:dyDescent="0.25">
      <c r="A76" s="870"/>
      <c r="B76" s="870"/>
      <c r="C76" s="26" t="s">
        <v>40</v>
      </c>
      <c r="D76" s="94"/>
      <c r="E76" s="94"/>
      <c r="F76" s="98"/>
      <c r="G76" s="98"/>
      <c r="H76" s="98"/>
    </row>
    <row r="77" spans="1:8" s="114" customFormat="1" ht="15.75" x14ac:dyDescent="0.25">
      <c r="A77" s="870"/>
      <c r="B77" s="870"/>
      <c r="C77" s="26" t="s">
        <v>152</v>
      </c>
      <c r="D77" s="94"/>
      <c r="E77" s="94"/>
      <c r="F77" s="98"/>
      <c r="G77" s="98"/>
      <c r="H77" s="98"/>
    </row>
    <row r="78" spans="1:8" s="114" customFormat="1" ht="15.75" x14ac:dyDescent="0.25">
      <c r="A78" s="870"/>
      <c r="B78" s="870" t="s">
        <v>42</v>
      </c>
      <c r="C78" s="26" t="s">
        <v>43</v>
      </c>
      <c r="D78" s="94"/>
      <c r="E78" s="94"/>
      <c r="F78" s="98"/>
      <c r="G78" s="98"/>
      <c r="H78" s="98"/>
    </row>
    <row r="79" spans="1:8" s="114" customFormat="1" ht="15.75" x14ac:dyDescent="0.25">
      <c r="A79" s="870"/>
      <c r="B79" s="870"/>
      <c r="C79" s="26" t="s">
        <v>44</v>
      </c>
      <c r="D79" s="94"/>
      <c r="E79" s="94"/>
      <c r="F79" s="98"/>
      <c r="G79" s="98"/>
      <c r="H79" s="98"/>
    </row>
    <row r="80" spans="1:8" s="114" customFormat="1" ht="15.75" x14ac:dyDescent="0.25">
      <c r="A80" s="870"/>
      <c r="B80" s="870"/>
      <c r="C80" s="26" t="s">
        <v>153</v>
      </c>
      <c r="D80" s="94"/>
      <c r="E80" s="94"/>
      <c r="F80" s="98"/>
      <c r="G80" s="98"/>
      <c r="H80" s="98"/>
    </row>
    <row r="81" spans="1:10" s="114" customFormat="1" ht="15.75" x14ac:dyDescent="0.25">
      <c r="A81" s="870"/>
      <c r="B81" s="870"/>
      <c r="C81" s="26" t="s">
        <v>46</v>
      </c>
      <c r="D81" s="94"/>
      <c r="E81" s="94"/>
      <c r="F81" s="98"/>
      <c r="G81" s="98"/>
      <c r="H81" s="98"/>
    </row>
    <row r="82" spans="1:10" s="114" customFormat="1" ht="15.75" x14ac:dyDescent="0.25">
      <c r="A82" s="763" t="s">
        <v>147</v>
      </c>
      <c r="B82" s="763"/>
      <c r="C82" s="763"/>
      <c r="D82" s="414"/>
      <c r="E82" s="414"/>
      <c r="F82" s="439"/>
      <c r="G82" s="439"/>
      <c r="H82" s="439"/>
    </row>
    <row r="83" spans="1:10" s="114" customFormat="1" ht="15.75" x14ac:dyDescent="0.25">
      <c r="A83" s="773" t="s">
        <v>154</v>
      </c>
      <c r="B83" s="773" t="s">
        <v>47</v>
      </c>
      <c r="C83" s="26" t="s">
        <v>48</v>
      </c>
      <c r="D83" s="121"/>
      <c r="E83" s="121"/>
      <c r="F83" s="121"/>
      <c r="G83" s="119"/>
      <c r="H83" s="119"/>
      <c r="J83" s="155"/>
    </row>
    <row r="84" spans="1:10" s="114" customFormat="1" ht="15.75" x14ac:dyDescent="0.25">
      <c r="A84" s="773"/>
      <c r="B84" s="773"/>
      <c r="C84" s="88" t="s">
        <v>49</v>
      </c>
      <c r="D84" s="121"/>
      <c r="E84" s="117"/>
      <c r="F84" s="453"/>
      <c r="G84" s="119"/>
      <c r="H84" s="119"/>
      <c r="J84" s="155"/>
    </row>
    <row r="85" spans="1:10" s="114" customFormat="1" ht="15.75" x14ac:dyDescent="0.25">
      <c r="A85" s="773"/>
      <c r="B85" s="773"/>
      <c r="C85" s="26" t="s">
        <v>50</v>
      </c>
      <c r="D85" s="117"/>
      <c r="E85" s="117"/>
      <c r="F85" s="117"/>
      <c r="G85" s="119"/>
      <c r="H85" s="119"/>
      <c r="J85" s="155"/>
    </row>
    <row r="86" spans="1:10" s="114" customFormat="1" ht="15.75" x14ac:dyDescent="0.25">
      <c r="A86" s="773"/>
      <c r="B86" s="773"/>
      <c r="C86" s="26" t="s">
        <v>51</v>
      </c>
      <c r="D86" s="117"/>
      <c r="E86" s="117"/>
      <c r="F86" s="117"/>
      <c r="G86" s="119"/>
      <c r="H86" s="119"/>
      <c r="J86" s="155"/>
    </row>
    <row r="87" spans="1:10" s="114" customFormat="1" ht="15.75" x14ac:dyDescent="0.25">
      <c r="A87" s="773"/>
      <c r="B87" s="773"/>
      <c r="C87" s="88" t="s">
        <v>52</v>
      </c>
      <c r="D87" s="120"/>
      <c r="E87" s="120"/>
      <c r="F87" s="80"/>
      <c r="G87" s="119"/>
      <c r="H87" s="119"/>
      <c r="J87" s="155"/>
    </row>
    <row r="88" spans="1:10" s="114" customFormat="1" ht="15.75" x14ac:dyDescent="0.25">
      <c r="A88" s="773"/>
      <c r="B88" s="773"/>
      <c r="C88" s="26" t="s">
        <v>53</v>
      </c>
      <c r="D88" s="117"/>
      <c r="E88" s="117"/>
      <c r="F88" s="117"/>
      <c r="G88" s="119"/>
      <c r="H88" s="119"/>
      <c r="J88" s="155"/>
    </row>
    <row r="89" spans="1:10" s="114" customFormat="1" ht="15.75" x14ac:dyDescent="0.25">
      <c r="A89" s="773"/>
      <c r="B89" s="773"/>
      <c r="C89" s="405" t="s">
        <v>54</v>
      </c>
      <c r="D89" s="261">
        <v>1</v>
      </c>
      <c r="E89" s="261">
        <v>45</v>
      </c>
      <c r="F89" s="80">
        <v>1</v>
      </c>
      <c r="G89" s="119">
        <v>1</v>
      </c>
      <c r="H89" s="119">
        <v>1</v>
      </c>
      <c r="J89" s="472"/>
    </row>
    <row r="90" spans="1:10" s="114" customFormat="1" ht="15.75" x14ac:dyDescent="0.25">
      <c r="A90" s="773"/>
      <c r="B90" s="773"/>
      <c r="C90" s="405" t="s">
        <v>55</v>
      </c>
      <c r="D90" s="261">
        <v>1</v>
      </c>
      <c r="E90" s="261">
        <v>30</v>
      </c>
      <c r="F90" s="80">
        <v>0.53333333333333333</v>
      </c>
      <c r="G90" s="119">
        <v>1</v>
      </c>
      <c r="H90" s="119">
        <v>1</v>
      </c>
      <c r="J90" s="472"/>
    </row>
    <row r="91" spans="1:10" s="114" customFormat="1" ht="15.75" x14ac:dyDescent="0.25">
      <c r="A91" s="763" t="s">
        <v>147</v>
      </c>
      <c r="B91" s="763"/>
      <c r="C91" s="763"/>
      <c r="D91" s="337">
        <v>2</v>
      </c>
      <c r="E91" s="337">
        <v>75</v>
      </c>
      <c r="F91" s="345">
        <v>0.85</v>
      </c>
      <c r="G91" s="345">
        <v>1</v>
      </c>
      <c r="H91" s="345">
        <v>1</v>
      </c>
      <c r="J91" s="314"/>
    </row>
    <row r="92" spans="1:10" s="114" customFormat="1" ht="15.75" x14ac:dyDescent="0.25">
      <c r="A92" s="773" t="s">
        <v>156</v>
      </c>
      <c r="B92" s="838" t="s">
        <v>56</v>
      </c>
      <c r="C92" s="26" t="s">
        <v>57</v>
      </c>
      <c r="D92" s="123"/>
      <c r="E92" s="123"/>
      <c r="F92" s="263"/>
      <c r="G92" s="263"/>
      <c r="H92" s="263"/>
    </row>
    <row r="93" spans="1:10" s="114" customFormat="1" ht="15.75" x14ac:dyDescent="0.25">
      <c r="A93" s="773"/>
      <c r="B93" s="838"/>
      <c r="C93" s="26" t="s">
        <v>58</v>
      </c>
      <c r="D93" s="123"/>
      <c r="E93" s="123"/>
      <c r="F93" s="263"/>
      <c r="G93" s="263"/>
      <c r="H93" s="263"/>
    </row>
    <row r="94" spans="1:10" s="114" customFormat="1" ht="15.75" x14ac:dyDescent="0.25">
      <c r="A94" s="773"/>
      <c r="B94" s="838"/>
      <c r="C94" s="26" t="s">
        <v>157</v>
      </c>
      <c r="D94" s="123"/>
      <c r="E94" s="123"/>
      <c r="F94" s="263"/>
      <c r="G94" s="263"/>
      <c r="H94" s="263"/>
    </row>
    <row r="95" spans="1:10" s="114" customFormat="1" ht="15.75" x14ac:dyDescent="0.25">
      <c r="A95" s="773"/>
      <c r="B95" s="773" t="s">
        <v>60</v>
      </c>
      <c r="C95" s="26" t="s">
        <v>61</v>
      </c>
      <c r="D95" s="262"/>
      <c r="E95" s="262"/>
      <c r="F95" s="104"/>
      <c r="G95" s="104"/>
      <c r="H95" s="104"/>
      <c r="J95" s="155"/>
    </row>
    <row r="96" spans="1:10" s="114" customFormat="1" ht="15.75" x14ac:dyDescent="0.25">
      <c r="A96" s="773"/>
      <c r="B96" s="773"/>
      <c r="C96" s="26" t="s">
        <v>62</v>
      </c>
      <c r="D96" s="262"/>
      <c r="E96" s="262"/>
      <c r="F96" s="104"/>
      <c r="G96" s="104"/>
      <c r="H96" s="104"/>
      <c r="J96" s="155"/>
    </row>
    <row r="97" spans="1:10" s="114" customFormat="1" ht="15.75" x14ac:dyDescent="0.25">
      <c r="A97" s="773"/>
      <c r="B97" s="773"/>
      <c r="C97" s="89" t="s">
        <v>63</v>
      </c>
      <c r="D97" s="262"/>
      <c r="E97" s="262"/>
      <c r="F97" s="104"/>
      <c r="G97" s="104"/>
      <c r="H97" s="104"/>
      <c r="J97" s="155"/>
    </row>
    <row r="98" spans="1:10" s="114" customFormat="1" ht="15.75" x14ac:dyDescent="0.25">
      <c r="A98" s="773"/>
      <c r="B98" s="773"/>
      <c r="C98" s="26" t="s">
        <v>64</v>
      </c>
      <c r="D98" s="262"/>
      <c r="E98" s="262"/>
      <c r="F98" s="104"/>
      <c r="G98" s="104"/>
      <c r="H98" s="104"/>
      <c r="J98" s="155"/>
    </row>
    <row r="99" spans="1:10" s="114" customFormat="1" ht="15.75" x14ac:dyDescent="0.25">
      <c r="A99" s="773"/>
      <c r="B99" s="773"/>
      <c r="C99" s="26" t="s">
        <v>65</v>
      </c>
      <c r="D99" s="262"/>
      <c r="E99" s="262"/>
      <c r="F99" s="104"/>
      <c r="G99" s="104"/>
      <c r="H99" s="104"/>
      <c r="J99" s="155"/>
    </row>
    <row r="100" spans="1:10" s="114" customFormat="1" ht="15.75" x14ac:dyDescent="0.25">
      <c r="A100" s="773"/>
      <c r="B100" s="773"/>
      <c r="C100" s="405" t="s">
        <v>66</v>
      </c>
      <c r="D100" s="262">
        <v>1</v>
      </c>
      <c r="E100" s="262">
        <v>60</v>
      </c>
      <c r="F100" s="104">
        <v>1</v>
      </c>
      <c r="G100" s="104">
        <v>1</v>
      </c>
      <c r="H100" s="104">
        <v>1</v>
      </c>
      <c r="J100" s="472"/>
    </row>
    <row r="101" spans="1:10" s="114" customFormat="1" ht="15.75" x14ac:dyDescent="0.25">
      <c r="A101" s="773"/>
      <c r="B101" s="819" t="s">
        <v>67</v>
      </c>
      <c r="C101" s="26" t="s">
        <v>68</v>
      </c>
      <c r="D101" s="123"/>
      <c r="E101" s="123"/>
      <c r="F101" s="123"/>
      <c r="G101" s="123"/>
      <c r="H101" s="123"/>
      <c r="J101" s="98"/>
    </row>
    <row r="102" spans="1:10" s="114" customFormat="1" ht="15.75" x14ac:dyDescent="0.25">
      <c r="A102" s="773"/>
      <c r="B102" s="819"/>
      <c r="C102" s="26" t="s">
        <v>69</v>
      </c>
      <c r="D102" s="123"/>
      <c r="E102" s="123"/>
      <c r="F102" s="123"/>
      <c r="G102" s="123"/>
      <c r="H102" s="123"/>
      <c r="J102" s="98"/>
    </row>
    <row r="103" spans="1:10" s="114" customFormat="1" ht="15.75" x14ac:dyDescent="0.25">
      <c r="A103" s="773"/>
      <c r="B103" s="819"/>
      <c r="C103" s="88" t="s">
        <v>70</v>
      </c>
      <c r="D103" s="123"/>
      <c r="E103" s="123"/>
      <c r="F103" s="123"/>
      <c r="G103" s="123"/>
      <c r="H103" s="123"/>
      <c r="J103" s="98"/>
    </row>
    <row r="104" spans="1:10" s="114" customFormat="1" ht="15.75" x14ac:dyDescent="0.25">
      <c r="A104" s="773"/>
      <c r="B104" s="819"/>
      <c r="C104" s="26" t="s">
        <v>71</v>
      </c>
      <c r="D104" s="123"/>
      <c r="E104" s="123"/>
      <c r="F104" s="123"/>
      <c r="G104" s="123"/>
      <c r="H104" s="123"/>
      <c r="J104" s="98"/>
    </row>
    <row r="105" spans="1:10" s="114" customFormat="1" ht="15.75" x14ac:dyDescent="0.25">
      <c r="A105" s="773"/>
      <c r="B105" s="838" t="s">
        <v>159</v>
      </c>
      <c r="C105" s="26" t="s">
        <v>160</v>
      </c>
      <c r="D105" s="123"/>
      <c r="E105" s="123"/>
      <c r="F105" s="263"/>
      <c r="G105" s="263"/>
      <c r="H105" s="263"/>
      <c r="J105" s="98"/>
    </row>
    <row r="106" spans="1:10" s="114" customFormat="1" ht="15.75" x14ac:dyDescent="0.25">
      <c r="A106" s="773"/>
      <c r="B106" s="838"/>
      <c r="C106" s="26" t="s">
        <v>74</v>
      </c>
      <c r="D106" s="123"/>
      <c r="E106" s="123"/>
      <c r="F106" s="263"/>
      <c r="G106" s="263"/>
      <c r="H106" s="263"/>
      <c r="J106" s="98"/>
    </row>
    <row r="107" spans="1:10" s="114" customFormat="1" ht="15.75" x14ac:dyDescent="0.25">
      <c r="A107" s="773"/>
      <c r="B107" s="838"/>
      <c r="C107" s="26" t="s">
        <v>161</v>
      </c>
      <c r="D107" s="123"/>
      <c r="E107" s="123"/>
      <c r="F107" s="263"/>
      <c r="G107" s="263"/>
      <c r="H107" s="263"/>
      <c r="J107" s="98"/>
    </row>
    <row r="108" spans="1:10" s="114" customFormat="1" ht="15.75" x14ac:dyDescent="0.25">
      <c r="A108" s="763" t="s">
        <v>147</v>
      </c>
      <c r="B108" s="763"/>
      <c r="C108" s="763"/>
      <c r="D108" s="321">
        <v>1</v>
      </c>
      <c r="E108" s="321">
        <v>60</v>
      </c>
      <c r="F108" s="345">
        <v>1</v>
      </c>
      <c r="G108" s="345">
        <v>1</v>
      </c>
      <c r="H108" s="345">
        <v>1</v>
      </c>
      <c r="J108" s="314"/>
    </row>
    <row r="109" spans="1:10" s="114" customFormat="1" ht="15.75" x14ac:dyDescent="0.25">
      <c r="A109" s="870" t="s">
        <v>162</v>
      </c>
      <c r="B109" s="92" t="s">
        <v>163</v>
      </c>
      <c r="C109" s="26" t="s">
        <v>164</v>
      </c>
      <c r="D109" s="123"/>
      <c r="E109" s="123"/>
      <c r="F109" s="263"/>
      <c r="G109" s="263"/>
      <c r="H109" s="263"/>
    </row>
    <row r="110" spans="1:10" s="114" customFormat="1" ht="15.75" x14ac:dyDescent="0.25">
      <c r="A110" s="870"/>
      <c r="B110" s="838" t="s">
        <v>78</v>
      </c>
      <c r="C110" s="26" t="s">
        <v>165</v>
      </c>
      <c r="D110" s="123"/>
      <c r="E110" s="123"/>
      <c r="F110" s="263"/>
      <c r="G110" s="263"/>
      <c r="H110" s="263"/>
    </row>
    <row r="111" spans="1:10" s="114" customFormat="1" ht="15.75" x14ac:dyDescent="0.25">
      <c r="A111" s="870"/>
      <c r="B111" s="838"/>
      <c r="C111" s="26" t="s">
        <v>80</v>
      </c>
      <c r="D111" s="123"/>
      <c r="E111" s="123"/>
      <c r="F111" s="263"/>
      <c r="G111" s="263"/>
      <c r="H111" s="263"/>
    </row>
    <row r="112" spans="1:10" s="114" customFormat="1" ht="15.75" x14ac:dyDescent="0.25">
      <c r="A112" s="870"/>
      <c r="B112" s="870" t="s">
        <v>81</v>
      </c>
      <c r="C112" s="26" t="s">
        <v>82</v>
      </c>
      <c r="D112" s="123"/>
      <c r="E112" s="123"/>
      <c r="F112" s="263"/>
      <c r="G112" s="263"/>
      <c r="H112" s="263"/>
    </row>
    <row r="113" spans="1:8" s="114" customFormat="1" ht="15.75" x14ac:dyDescent="0.25">
      <c r="A113" s="870"/>
      <c r="B113" s="870"/>
      <c r="C113" s="26" t="s">
        <v>83</v>
      </c>
      <c r="D113" s="123"/>
      <c r="E113" s="123"/>
      <c r="F113" s="263"/>
      <c r="G113" s="263"/>
      <c r="H113" s="263"/>
    </row>
    <row r="114" spans="1:8" s="114" customFormat="1" ht="15.75" x14ac:dyDescent="0.25">
      <c r="A114" s="870"/>
      <c r="B114" s="870" t="s">
        <v>84</v>
      </c>
      <c r="C114" s="26" t="s">
        <v>85</v>
      </c>
      <c r="D114" s="123"/>
      <c r="E114" s="123"/>
      <c r="F114" s="263"/>
      <c r="G114" s="263"/>
      <c r="H114" s="263"/>
    </row>
    <row r="115" spans="1:8" s="114" customFormat="1" ht="15.75" x14ac:dyDescent="0.25">
      <c r="A115" s="870"/>
      <c r="B115" s="870"/>
      <c r="C115" s="26" t="s">
        <v>86</v>
      </c>
      <c r="D115" s="123"/>
      <c r="E115" s="123"/>
      <c r="F115" s="263"/>
      <c r="G115" s="263"/>
      <c r="H115" s="263"/>
    </row>
    <row r="116" spans="1:8" s="114" customFormat="1" ht="15.75" x14ac:dyDescent="0.25">
      <c r="A116" s="870"/>
      <c r="B116" s="870" t="s">
        <v>87</v>
      </c>
      <c r="C116" s="26" t="s">
        <v>88</v>
      </c>
      <c r="D116" s="123"/>
      <c r="E116" s="123"/>
      <c r="F116" s="263"/>
      <c r="G116" s="263"/>
      <c r="H116" s="263"/>
    </row>
    <row r="117" spans="1:8" s="114" customFormat="1" ht="15.75" x14ac:dyDescent="0.25">
      <c r="A117" s="870"/>
      <c r="B117" s="870"/>
      <c r="C117" s="26" t="s">
        <v>89</v>
      </c>
      <c r="D117" s="123"/>
      <c r="E117" s="123"/>
      <c r="F117" s="263"/>
      <c r="G117" s="263"/>
      <c r="H117" s="263"/>
    </row>
    <row r="118" spans="1:8" s="114" customFormat="1" ht="15.75" x14ac:dyDescent="0.25">
      <c r="A118" s="870"/>
      <c r="B118" s="870"/>
      <c r="C118" s="26" t="s">
        <v>90</v>
      </c>
      <c r="D118" s="123"/>
      <c r="E118" s="123"/>
      <c r="F118" s="263"/>
      <c r="G118" s="263"/>
      <c r="H118" s="263"/>
    </row>
    <row r="119" spans="1:8" s="114" customFormat="1" ht="15.75" x14ac:dyDescent="0.25">
      <c r="A119" s="870"/>
      <c r="B119" s="870"/>
      <c r="C119" s="26" t="s">
        <v>166</v>
      </c>
      <c r="D119" s="123"/>
      <c r="E119" s="123"/>
      <c r="F119" s="263"/>
      <c r="G119" s="263"/>
      <c r="H119" s="263"/>
    </row>
    <row r="120" spans="1:8" s="114" customFormat="1" ht="15.75" x14ac:dyDescent="0.25">
      <c r="A120" s="870"/>
      <c r="B120" s="870" t="s">
        <v>167</v>
      </c>
      <c r="C120" s="26" t="s">
        <v>93</v>
      </c>
      <c r="D120" s="123"/>
      <c r="E120" s="123"/>
      <c r="F120" s="263"/>
      <c r="G120" s="263"/>
      <c r="H120" s="263"/>
    </row>
    <row r="121" spans="1:8" s="114" customFormat="1" ht="15.75" x14ac:dyDescent="0.25">
      <c r="A121" s="870"/>
      <c r="B121" s="870"/>
      <c r="C121" s="26" t="s">
        <v>168</v>
      </c>
      <c r="D121" s="123"/>
      <c r="E121" s="123"/>
      <c r="F121" s="263"/>
      <c r="G121" s="263"/>
      <c r="H121" s="263"/>
    </row>
    <row r="122" spans="1:8" s="114" customFormat="1" ht="15.75" x14ac:dyDescent="0.25">
      <c r="A122" s="870"/>
      <c r="B122" s="870"/>
      <c r="C122" s="26" t="s">
        <v>169</v>
      </c>
      <c r="D122" s="123"/>
      <c r="E122" s="123"/>
      <c r="F122" s="263"/>
      <c r="G122" s="263"/>
      <c r="H122" s="263"/>
    </row>
    <row r="123" spans="1:8" s="114" customFormat="1" ht="15.75" x14ac:dyDescent="0.25">
      <c r="A123" s="870"/>
      <c r="B123" s="870" t="s">
        <v>170</v>
      </c>
      <c r="C123" s="26" t="s">
        <v>171</v>
      </c>
      <c r="D123" s="123"/>
      <c r="E123" s="123"/>
      <c r="F123" s="263"/>
      <c r="G123" s="263"/>
      <c r="H123" s="263"/>
    </row>
    <row r="124" spans="1:8" s="114" customFormat="1" ht="15.75" x14ac:dyDescent="0.25">
      <c r="A124" s="870"/>
      <c r="B124" s="870"/>
      <c r="C124" s="26" t="s">
        <v>172</v>
      </c>
      <c r="D124" s="123"/>
      <c r="E124" s="123"/>
      <c r="F124" s="263"/>
      <c r="G124" s="263"/>
      <c r="H124" s="263"/>
    </row>
    <row r="125" spans="1:8" s="114" customFormat="1" ht="15.75" x14ac:dyDescent="0.25">
      <c r="A125" s="870"/>
      <c r="B125" s="870"/>
      <c r="C125" s="26" t="s">
        <v>173</v>
      </c>
      <c r="D125" s="123"/>
      <c r="E125" s="123"/>
      <c r="F125" s="263"/>
      <c r="G125" s="263"/>
      <c r="H125" s="263"/>
    </row>
    <row r="126" spans="1:8" s="114" customFormat="1" ht="15.75" x14ac:dyDescent="0.25">
      <c r="A126" s="763" t="s">
        <v>147</v>
      </c>
      <c r="B126" s="763"/>
      <c r="C126" s="763"/>
      <c r="D126" s="440"/>
      <c r="E126" s="440"/>
      <c r="F126" s="364"/>
      <c r="G126" s="364"/>
      <c r="H126" s="364"/>
    </row>
    <row r="127" spans="1:8" s="114" customFormat="1" ht="15.75" x14ac:dyDescent="0.25">
      <c r="A127" s="870" t="s">
        <v>174</v>
      </c>
      <c r="B127" s="870" t="s">
        <v>100</v>
      </c>
      <c r="C127" s="26" t="s">
        <v>101</v>
      </c>
      <c r="D127" s="123"/>
      <c r="E127" s="123"/>
      <c r="F127" s="263"/>
      <c r="G127" s="263"/>
      <c r="H127" s="263"/>
    </row>
    <row r="128" spans="1:8" s="114" customFormat="1" ht="15.75" x14ac:dyDescent="0.25">
      <c r="A128" s="870"/>
      <c r="B128" s="870"/>
      <c r="C128" s="26" t="s">
        <v>102</v>
      </c>
      <c r="D128" s="123"/>
      <c r="E128" s="123"/>
      <c r="F128" s="263"/>
      <c r="G128" s="263"/>
      <c r="H128" s="263"/>
    </row>
    <row r="129" spans="1:8" s="114" customFormat="1" ht="15.75" x14ac:dyDescent="0.25">
      <c r="A129" s="870"/>
      <c r="B129" s="870"/>
      <c r="C129" s="26" t="s">
        <v>103</v>
      </c>
      <c r="D129" s="123"/>
      <c r="E129" s="123"/>
      <c r="F129" s="263"/>
      <c r="G129" s="263"/>
      <c r="H129" s="263"/>
    </row>
    <row r="130" spans="1:8" s="114" customFormat="1" ht="15.75" x14ac:dyDescent="0.25">
      <c r="A130" s="870"/>
      <c r="B130" s="92" t="s">
        <v>104</v>
      </c>
      <c r="C130" s="26" t="s">
        <v>105</v>
      </c>
      <c r="D130" s="123"/>
      <c r="E130" s="123"/>
      <c r="F130" s="263"/>
      <c r="G130" s="263"/>
      <c r="H130" s="263"/>
    </row>
    <row r="131" spans="1:8" s="114" customFormat="1" ht="15.75" x14ac:dyDescent="0.25">
      <c r="A131" s="870"/>
      <c r="B131" s="870" t="s">
        <v>175</v>
      </c>
      <c r="C131" s="26" t="s">
        <v>107</v>
      </c>
      <c r="D131" s="123"/>
      <c r="E131" s="123"/>
      <c r="F131" s="263"/>
      <c r="G131" s="263"/>
      <c r="H131" s="263"/>
    </row>
    <row r="132" spans="1:8" s="114" customFormat="1" ht="15.75" x14ac:dyDescent="0.25">
      <c r="A132" s="870"/>
      <c r="B132" s="870"/>
      <c r="C132" s="26" t="s">
        <v>108</v>
      </c>
      <c r="D132" s="123"/>
      <c r="E132" s="123"/>
      <c r="F132" s="263"/>
      <c r="G132" s="263"/>
      <c r="H132" s="263"/>
    </row>
    <row r="133" spans="1:8" s="114" customFormat="1" ht="15.75" x14ac:dyDescent="0.25">
      <c r="A133" s="870"/>
      <c r="B133" s="870"/>
      <c r="C133" s="26" t="s">
        <v>176</v>
      </c>
      <c r="D133" s="123"/>
      <c r="E133" s="123"/>
      <c r="F133" s="263"/>
      <c r="G133" s="263"/>
      <c r="H133" s="263"/>
    </row>
    <row r="134" spans="1:8" s="114" customFormat="1" ht="15.75" x14ac:dyDescent="0.25">
      <c r="A134" s="763" t="s">
        <v>147</v>
      </c>
      <c r="B134" s="763"/>
      <c r="C134" s="763"/>
      <c r="D134" s="440"/>
      <c r="E134" s="440"/>
      <c r="F134" s="343"/>
      <c r="G134" s="343"/>
      <c r="H134" s="343"/>
    </row>
    <row r="135" spans="1:8" s="114" customFormat="1" ht="15.75" x14ac:dyDescent="0.25">
      <c r="A135" s="866" t="s">
        <v>177</v>
      </c>
      <c r="B135" s="870" t="s">
        <v>110</v>
      </c>
      <c r="C135" s="26" t="s">
        <v>111</v>
      </c>
      <c r="D135" s="123"/>
      <c r="E135" s="123"/>
      <c r="F135" s="263"/>
      <c r="G135" s="263"/>
      <c r="H135" s="263"/>
    </row>
    <row r="136" spans="1:8" s="114" customFormat="1" ht="15.75" x14ac:dyDescent="0.25">
      <c r="A136" s="866"/>
      <c r="B136" s="870"/>
      <c r="C136" s="26" t="s">
        <v>112</v>
      </c>
      <c r="D136" s="123"/>
      <c r="E136" s="123"/>
      <c r="F136" s="263"/>
      <c r="G136" s="263"/>
      <c r="H136" s="263"/>
    </row>
    <row r="137" spans="1:8" s="114" customFormat="1" ht="15.75" x14ac:dyDescent="0.25">
      <c r="A137" s="866"/>
      <c r="B137" s="870"/>
      <c r="C137" s="26" t="s">
        <v>178</v>
      </c>
      <c r="D137" s="123"/>
      <c r="E137" s="123"/>
      <c r="F137" s="263"/>
      <c r="G137" s="263"/>
      <c r="H137" s="263"/>
    </row>
    <row r="138" spans="1:8" s="114" customFormat="1" ht="15.75" x14ac:dyDescent="0.25">
      <c r="A138" s="866"/>
      <c r="B138" s="870" t="s">
        <v>114</v>
      </c>
      <c r="C138" s="26" t="s">
        <v>179</v>
      </c>
      <c r="D138" s="123"/>
      <c r="E138" s="123"/>
      <c r="F138" s="263"/>
      <c r="G138" s="263"/>
      <c r="H138" s="263"/>
    </row>
    <row r="139" spans="1:8" s="114" customFormat="1" ht="15.75" x14ac:dyDescent="0.25">
      <c r="A139" s="866"/>
      <c r="B139" s="870"/>
      <c r="C139" s="26" t="s">
        <v>116</v>
      </c>
      <c r="D139" s="123"/>
      <c r="E139" s="123"/>
      <c r="F139" s="263"/>
      <c r="G139" s="263"/>
      <c r="H139" s="263"/>
    </row>
    <row r="140" spans="1:8" s="114" customFormat="1" ht="15.75" x14ac:dyDescent="0.25">
      <c r="A140" s="866"/>
      <c r="B140" s="870"/>
      <c r="C140" s="26" t="s">
        <v>117</v>
      </c>
      <c r="D140" s="123"/>
      <c r="E140" s="123"/>
      <c r="F140" s="263"/>
      <c r="G140" s="263"/>
      <c r="H140" s="263"/>
    </row>
    <row r="141" spans="1:8" s="114" customFormat="1" ht="15.75" x14ac:dyDescent="0.25">
      <c r="A141" s="866"/>
      <c r="B141" s="870" t="s">
        <v>180</v>
      </c>
      <c r="C141" s="26" t="s">
        <v>181</v>
      </c>
      <c r="D141" s="123"/>
      <c r="E141" s="123"/>
      <c r="F141" s="263"/>
      <c r="G141" s="98"/>
      <c r="H141" s="98"/>
    </row>
    <row r="142" spans="1:8" s="114" customFormat="1" ht="15.75" x14ac:dyDescent="0.25">
      <c r="A142" s="866"/>
      <c r="B142" s="870"/>
      <c r="C142" s="26" t="s">
        <v>120</v>
      </c>
      <c r="D142" s="123"/>
      <c r="E142" s="123"/>
      <c r="F142" s="263"/>
      <c r="G142" s="98"/>
      <c r="H142" s="98"/>
    </row>
    <row r="143" spans="1:8" s="114" customFormat="1" ht="15.75" x14ac:dyDescent="0.25">
      <c r="A143" s="866"/>
      <c r="B143" s="870" t="s">
        <v>121</v>
      </c>
      <c r="C143" s="26" t="s">
        <v>182</v>
      </c>
      <c r="D143" s="123"/>
      <c r="E143" s="123"/>
      <c r="F143" s="263"/>
      <c r="G143" s="98"/>
      <c r="H143" s="98"/>
    </row>
    <row r="144" spans="1:8" s="114" customFormat="1" ht="15.75" x14ac:dyDescent="0.25">
      <c r="A144" s="866"/>
      <c r="B144" s="870"/>
      <c r="C144" s="26" t="s">
        <v>183</v>
      </c>
      <c r="D144" s="123"/>
      <c r="E144" s="123"/>
      <c r="F144" s="263"/>
      <c r="G144" s="98"/>
      <c r="H144" s="98"/>
    </row>
    <row r="145" spans="1:8" s="114" customFormat="1" ht="15.75" x14ac:dyDescent="0.25">
      <c r="A145" s="866"/>
      <c r="B145" s="870" t="s">
        <v>124</v>
      </c>
      <c r="C145" s="26" t="s">
        <v>125</v>
      </c>
      <c r="D145" s="123"/>
      <c r="E145" s="123"/>
      <c r="F145" s="263"/>
      <c r="G145" s="98"/>
      <c r="H145" s="98"/>
    </row>
    <row r="146" spans="1:8" s="114" customFormat="1" ht="15.75" x14ac:dyDescent="0.25">
      <c r="A146" s="866"/>
      <c r="B146" s="870"/>
      <c r="C146" s="26" t="s">
        <v>126</v>
      </c>
      <c r="D146" s="123"/>
      <c r="E146" s="123"/>
      <c r="F146" s="263"/>
      <c r="G146" s="98"/>
      <c r="H146" s="98"/>
    </row>
    <row r="147" spans="1:8" s="114" customFormat="1" ht="15.75" x14ac:dyDescent="0.25">
      <c r="A147" s="866"/>
      <c r="B147" s="866" t="s">
        <v>127</v>
      </c>
      <c r="C147" s="26" t="s">
        <v>128</v>
      </c>
      <c r="D147" s="123"/>
      <c r="E147" s="123"/>
      <c r="F147" s="263"/>
      <c r="G147" s="98"/>
      <c r="H147" s="98"/>
    </row>
    <row r="148" spans="1:8" s="114" customFormat="1" ht="15.75" x14ac:dyDescent="0.25">
      <c r="A148" s="866"/>
      <c r="B148" s="866"/>
      <c r="C148" s="26" t="s">
        <v>129</v>
      </c>
      <c r="D148" s="123"/>
      <c r="E148" s="123"/>
      <c r="F148" s="263"/>
      <c r="G148" s="98"/>
      <c r="H148" s="98"/>
    </row>
    <row r="149" spans="1:8" s="114" customFormat="1" ht="15.75" x14ac:dyDescent="0.25">
      <c r="A149" s="866"/>
      <c r="B149" s="866"/>
      <c r="C149" s="89" t="s">
        <v>184</v>
      </c>
      <c r="D149" s="123"/>
      <c r="E149" s="123"/>
      <c r="F149" s="263"/>
      <c r="G149" s="98"/>
      <c r="H149" s="98"/>
    </row>
    <row r="150" spans="1:8" s="114" customFormat="1" ht="15.75" x14ac:dyDescent="0.25">
      <c r="A150" s="763" t="s">
        <v>147</v>
      </c>
      <c r="B150" s="763"/>
      <c r="C150" s="763"/>
      <c r="D150" s="321"/>
      <c r="E150" s="321"/>
      <c r="F150" s="345"/>
      <c r="G150" s="439"/>
      <c r="H150" s="439"/>
    </row>
    <row r="151" spans="1:8" s="114" customFormat="1" ht="15" hidden="1" customHeight="1" x14ac:dyDescent="0.25">
      <c r="A151" s="441"/>
      <c r="B151" s="821" t="s">
        <v>277</v>
      </c>
      <c r="C151" s="414" t="s">
        <v>73</v>
      </c>
      <c r="D151" s="442"/>
      <c r="E151" s="442"/>
      <c r="F151" s="345"/>
      <c r="G151" s="304"/>
      <c r="H151" s="304"/>
    </row>
    <row r="152" spans="1:8" s="114" customFormat="1" ht="15" hidden="1" customHeight="1" x14ac:dyDescent="0.25">
      <c r="A152" s="441"/>
      <c r="B152" s="821"/>
      <c r="C152" s="414" t="s">
        <v>74</v>
      </c>
      <c r="D152" s="442"/>
      <c r="E152" s="442"/>
      <c r="F152" s="345"/>
      <c r="G152" s="304"/>
      <c r="H152" s="304"/>
    </row>
    <row r="153" spans="1:8" s="114" customFormat="1" ht="15" hidden="1" customHeight="1" x14ac:dyDescent="0.25">
      <c r="A153" s="441"/>
      <c r="B153" s="821"/>
      <c r="C153" s="414" t="s">
        <v>75</v>
      </c>
      <c r="D153" s="442"/>
      <c r="E153" s="442"/>
      <c r="F153" s="345"/>
      <c r="G153" s="304"/>
      <c r="H153" s="304"/>
    </row>
    <row r="154" spans="1:8" s="114" customFormat="1" ht="15" hidden="1" customHeight="1" x14ac:dyDescent="0.25">
      <c r="A154" s="441"/>
      <c r="B154" s="821"/>
      <c r="C154" s="321" t="s">
        <v>278</v>
      </c>
      <c r="D154" s="337"/>
      <c r="E154" s="337"/>
      <c r="F154" s="345"/>
      <c r="G154" s="304"/>
      <c r="H154" s="304"/>
    </row>
    <row r="155" spans="1:8" s="114" customFormat="1" ht="15.75" hidden="1" x14ac:dyDescent="0.25">
      <c r="A155" s="821" t="s">
        <v>162</v>
      </c>
      <c r="B155" s="821" t="s">
        <v>76</v>
      </c>
      <c r="C155" s="414" t="s">
        <v>77</v>
      </c>
      <c r="D155" s="442"/>
      <c r="E155" s="442"/>
      <c r="F155" s="345"/>
      <c r="G155" s="304"/>
      <c r="H155" s="304"/>
    </row>
    <row r="156" spans="1:8" s="114" customFormat="1" ht="15.75" hidden="1" x14ac:dyDescent="0.25">
      <c r="A156" s="821"/>
      <c r="B156" s="821"/>
      <c r="C156" s="321" t="s">
        <v>279</v>
      </c>
      <c r="D156" s="337"/>
      <c r="E156" s="337"/>
      <c r="F156" s="345"/>
      <c r="G156" s="304"/>
      <c r="H156" s="304"/>
    </row>
    <row r="157" spans="1:8" s="114" customFormat="1" ht="15.75" hidden="1" x14ac:dyDescent="0.25">
      <c r="A157" s="821"/>
      <c r="B157" s="821" t="s">
        <v>78</v>
      </c>
      <c r="C157" s="414" t="s">
        <v>165</v>
      </c>
      <c r="D157" s="442"/>
      <c r="E157" s="442"/>
      <c r="F157" s="345"/>
      <c r="G157" s="304"/>
      <c r="H157" s="304"/>
    </row>
    <row r="158" spans="1:8" s="114" customFormat="1" ht="15.75" hidden="1" x14ac:dyDescent="0.25">
      <c r="A158" s="821"/>
      <c r="B158" s="821"/>
      <c r="C158" s="414" t="s">
        <v>80</v>
      </c>
      <c r="D158" s="442"/>
      <c r="E158" s="442"/>
      <c r="F158" s="345"/>
      <c r="G158" s="304"/>
      <c r="H158" s="304"/>
    </row>
    <row r="159" spans="1:8" s="114" customFormat="1" ht="15.75" hidden="1" x14ac:dyDescent="0.25">
      <c r="A159" s="821"/>
      <c r="B159" s="821"/>
      <c r="C159" s="321" t="s">
        <v>280</v>
      </c>
      <c r="D159" s="337"/>
      <c r="E159" s="337"/>
      <c r="F159" s="345"/>
      <c r="G159" s="304"/>
      <c r="H159" s="304"/>
    </row>
    <row r="160" spans="1:8" s="114" customFormat="1" ht="15.75" hidden="1" x14ac:dyDescent="0.25">
      <c r="A160" s="821"/>
      <c r="B160" s="821" t="s">
        <v>81</v>
      </c>
      <c r="C160" s="414" t="s">
        <v>82</v>
      </c>
      <c r="D160" s="442"/>
      <c r="E160" s="442"/>
      <c r="F160" s="345"/>
      <c r="G160" s="304"/>
      <c r="H160" s="304"/>
    </row>
    <row r="161" spans="1:8" s="114" customFormat="1" ht="15.75" hidden="1" x14ac:dyDescent="0.25">
      <c r="A161" s="821"/>
      <c r="B161" s="821"/>
      <c r="C161" s="414" t="s">
        <v>83</v>
      </c>
      <c r="D161" s="442"/>
      <c r="E161" s="442"/>
      <c r="F161" s="345"/>
      <c r="G161" s="304"/>
      <c r="H161" s="304"/>
    </row>
    <row r="162" spans="1:8" s="114" customFormat="1" ht="15.75" hidden="1" x14ac:dyDescent="0.25">
      <c r="A162" s="821"/>
      <c r="B162" s="821"/>
      <c r="C162" s="321" t="s">
        <v>299</v>
      </c>
      <c r="D162" s="337"/>
      <c r="E162" s="337"/>
      <c r="F162" s="345"/>
      <c r="G162" s="304"/>
      <c r="H162" s="304"/>
    </row>
    <row r="163" spans="1:8" s="114" customFormat="1" ht="15.75" hidden="1" x14ac:dyDescent="0.25">
      <c r="A163" s="821"/>
      <c r="B163" s="821" t="s">
        <v>84</v>
      </c>
      <c r="C163" s="414" t="s">
        <v>85</v>
      </c>
      <c r="D163" s="442"/>
      <c r="E163" s="442"/>
      <c r="F163" s="345"/>
      <c r="G163" s="304"/>
      <c r="H163" s="304"/>
    </row>
    <row r="164" spans="1:8" s="114" customFormat="1" ht="15.75" hidden="1" x14ac:dyDescent="0.25">
      <c r="A164" s="821"/>
      <c r="B164" s="821"/>
      <c r="C164" s="414" t="s">
        <v>240</v>
      </c>
      <c r="D164" s="442"/>
      <c r="E164" s="442"/>
      <c r="F164" s="345"/>
      <c r="G164" s="304"/>
      <c r="H164" s="304"/>
    </row>
    <row r="165" spans="1:8" s="114" customFormat="1" ht="15.75" hidden="1" x14ac:dyDescent="0.25">
      <c r="A165" s="821"/>
      <c r="B165" s="821"/>
      <c r="C165" s="321" t="s">
        <v>281</v>
      </c>
      <c r="D165" s="337"/>
      <c r="E165" s="337"/>
      <c r="F165" s="345"/>
      <c r="G165" s="304"/>
      <c r="H165" s="304"/>
    </row>
    <row r="166" spans="1:8" s="114" customFormat="1" ht="15.75" hidden="1" x14ac:dyDescent="0.25">
      <c r="A166" s="821"/>
      <c r="B166" s="821" t="s">
        <v>87</v>
      </c>
      <c r="C166" s="414" t="s">
        <v>88</v>
      </c>
      <c r="D166" s="442"/>
      <c r="E166" s="442"/>
      <c r="F166" s="345"/>
      <c r="G166" s="304"/>
      <c r="H166" s="304"/>
    </row>
    <row r="167" spans="1:8" s="114" customFormat="1" ht="15.75" hidden="1" x14ac:dyDescent="0.25">
      <c r="A167" s="821"/>
      <c r="B167" s="821"/>
      <c r="C167" s="414" t="s">
        <v>89</v>
      </c>
      <c r="D167" s="442"/>
      <c r="E167" s="442"/>
      <c r="F167" s="345"/>
      <c r="G167" s="304"/>
      <c r="H167" s="304"/>
    </row>
    <row r="168" spans="1:8" s="114" customFormat="1" ht="15.75" hidden="1" x14ac:dyDescent="0.25">
      <c r="A168" s="821"/>
      <c r="B168" s="821"/>
      <c r="C168" s="414" t="s">
        <v>90</v>
      </c>
      <c r="D168" s="442"/>
      <c r="E168" s="442"/>
      <c r="F168" s="345"/>
      <c r="G168" s="304"/>
      <c r="H168" s="304"/>
    </row>
    <row r="169" spans="1:8" s="114" customFormat="1" ht="15.75" hidden="1" x14ac:dyDescent="0.25">
      <c r="A169" s="821"/>
      <c r="B169" s="821"/>
      <c r="C169" s="414" t="s">
        <v>166</v>
      </c>
      <c r="D169" s="442"/>
      <c r="E169" s="442"/>
      <c r="F169" s="345"/>
      <c r="G169" s="304"/>
      <c r="H169" s="304"/>
    </row>
    <row r="170" spans="1:8" s="114" customFormat="1" ht="15.75" hidden="1" x14ac:dyDescent="0.25">
      <c r="A170" s="821"/>
      <c r="B170" s="821"/>
      <c r="C170" s="321" t="s">
        <v>282</v>
      </c>
      <c r="D170" s="437"/>
      <c r="E170" s="437"/>
      <c r="F170" s="345"/>
      <c r="G170" s="304"/>
      <c r="H170" s="304"/>
    </row>
    <row r="171" spans="1:8" s="114" customFormat="1" ht="15.75" hidden="1" x14ac:dyDescent="0.25">
      <c r="A171" s="821"/>
      <c r="B171" s="821" t="s">
        <v>92</v>
      </c>
      <c r="C171" s="414" t="s">
        <v>93</v>
      </c>
      <c r="D171" s="442"/>
      <c r="E171" s="442"/>
      <c r="F171" s="345"/>
      <c r="G171" s="304"/>
      <c r="H171" s="304"/>
    </row>
    <row r="172" spans="1:8" s="114" customFormat="1" ht="15.75" hidden="1" x14ac:dyDescent="0.25">
      <c r="A172" s="821"/>
      <c r="B172" s="821"/>
      <c r="C172" s="414" t="s">
        <v>94</v>
      </c>
      <c r="D172" s="442"/>
      <c r="E172" s="442"/>
      <c r="F172" s="345"/>
      <c r="G172" s="304"/>
      <c r="H172" s="304"/>
    </row>
    <row r="173" spans="1:8" s="114" customFormat="1" ht="15.75" hidden="1" x14ac:dyDescent="0.25">
      <c r="A173" s="821"/>
      <c r="B173" s="821"/>
      <c r="C173" s="414" t="s">
        <v>95</v>
      </c>
      <c r="D173" s="442"/>
      <c r="E173" s="442"/>
      <c r="F173" s="345"/>
      <c r="G173" s="304"/>
      <c r="H173" s="304"/>
    </row>
    <row r="174" spans="1:8" s="114" customFormat="1" ht="15.75" hidden="1" x14ac:dyDescent="0.25">
      <c r="A174" s="821"/>
      <c r="B174" s="821"/>
      <c r="C174" s="321" t="s">
        <v>283</v>
      </c>
      <c r="D174" s="337"/>
      <c r="E174" s="337"/>
      <c r="F174" s="345"/>
      <c r="G174" s="304"/>
      <c r="H174" s="304"/>
    </row>
    <row r="175" spans="1:8" s="114" customFormat="1" ht="15.75" hidden="1" x14ac:dyDescent="0.25">
      <c r="A175" s="821"/>
      <c r="B175" s="821" t="s">
        <v>96</v>
      </c>
      <c r="C175" s="414" t="s">
        <v>97</v>
      </c>
      <c r="D175" s="442"/>
      <c r="E175" s="442"/>
      <c r="F175" s="345"/>
      <c r="G175" s="304"/>
      <c r="H175" s="304"/>
    </row>
    <row r="176" spans="1:8" s="114" customFormat="1" ht="15.75" hidden="1" x14ac:dyDescent="0.25">
      <c r="A176" s="821"/>
      <c r="B176" s="821"/>
      <c r="C176" s="414" t="s">
        <v>98</v>
      </c>
      <c r="D176" s="442"/>
      <c r="E176" s="442"/>
      <c r="F176" s="345"/>
      <c r="G176" s="304"/>
      <c r="H176" s="304"/>
    </row>
    <row r="177" spans="1:8" s="114" customFormat="1" ht="15.75" hidden="1" x14ac:dyDescent="0.25">
      <c r="A177" s="821"/>
      <c r="B177" s="821"/>
      <c r="C177" s="414" t="s">
        <v>99</v>
      </c>
      <c r="D177" s="442"/>
      <c r="E177" s="442"/>
      <c r="F177" s="345"/>
      <c r="G177" s="304"/>
      <c r="H177" s="304"/>
    </row>
    <row r="178" spans="1:8" s="114" customFormat="1" ht="15.75" hidden="1" x14ac:dyDescent="0.25">
      <c r="A178" s="821"/>
      <c r="B178" s="821"/>
      <c r="C178" s="321" t="s">
        <v>284</v>
      </c>
      <c r="D178" s="437"/>
      <c r="E178" s="437"/>
      <c r="F178" s="345"/>
      <c r="G178" s="304"/>
      <c r="H178" s="304"/>
    </row>
    <row r="179" spans="1:8" s="114" customFormat="1" ht="15.75" hidden="1" x14ac:dyDescent="0.25">
      <c r="A179" s="821"/>
      <c r="B179" s="763" t="s">
        <v>212</v>
      </c>
      <c r="C179" s="763"/>
      <c r="D179" s="337"/>
      <c r="E179" s="337"/>
      <c r="F179" s="345"/>
      <c r="G179" s="304"/>
      <c r="H179" s="304"/>
    </row>
    <row r="180" spans="1:8" s="114" customFormat="1" ht="15.75" hidden="1" x14ac:dyDescent="0.25">
      <c r="A180" s="821" t="s">
        <v>174</v>
      </c>
      <c r="B180" s="821" t="s">
        <v>100</v>
      </c>
      <c r="C180" s="414" t="s">
        <v>101</v>
      </c>
      <c r="D180" s="442"/>
      <c r="E180" s="442"/>
      <c r="F180" s="345"/>
      <c r="G180" s="304"/>
      <c r="H180" s="304"/>
    </row>
    <row r="181" spans="1:8" s="114" customFormat="1" ht="15.75" hidden="1" x14ac:dyDescent="0.25">
      <c r="A181" s="821"/>
      <c r="B181" s="821"/>
      <c r="C181" s="414" t="s">
        <v>102</v>
      </c>
      <c r="D181" s="442"/>
      <c r="E181" s="442"/>
      <c r="F181" s="345"/>
      <c r="G181" s="304"/>
      <c r="H181" s="304"/>
    </row>
    <row r="182" spans="1:8" s="114" customFormat="1" ht="15.75" hidden="1" x14ac:dyDescent="0.25">
      <c r="A182" s="821"/>
      <c r="B182" s="821"/>
      <c r="C182" s="414" t="s">
        <v>103</v>
      </c>
      <c r="D182" s="442"/>
      <c r="E182" s="442"/>
      <c r="F182" s="345"/>
      <c r="G182" s="304"/>
      <c r="H182" s="304"/>
    </row>
    <row r="183" spans="1:8" s="114" customFormat="1" ht="15.75" hidden="1" x14ac:dyDescent="0.25">
      <c r="A183" s="821"/>
      <c r="B183" s="821"/>
      <c r="C183" s="321" t="s">
        <v>285</v>
      </c>
      <c r="D183" s="337"/>
      <c r="E183" s="337"/>
      <c r="F183" s="345"/>
      <c r="G183" s="304"/>
      <c r="H183" s="304"/>
    </row>
    <row r="184" spans="1:8" s="114" customFormat="1" ht="15.75" hidden="1" x14ac:dyDescent="0.25">
      <c r="A184" s="821"/>
      <c r="B184" s="821" t="s">
        <v>104</v>
      </c>
      <c r="C184" s="414" t="s">
        <v>105</v>
      </c>
      <c r="D184" s="442"/>
      <c r="E184" s="442"/>
      <c r="F184" s="345"/>
      <c r="G184" s="304"/>
      <c r="H184" s="304"/>
    </row>
    <row r="185" spans="1:8" s="114" customFormat="1" ht="15.75" hidden="1" x14ac:dyDescent="0.25">
      <c r="A185" s="821"/>
      <c r="B185" s="821"/>
      <c r="C185" s="321" t="s">
        <v>286</v>
      </c>
      <c r="D185" s="337"/>
      <c r="E185" s="337"/>
      <c r="F185" s="345"/>
      <c r="G185" s="304"/>
      <c r="H185" s="304"/>
    </row>
    <row r="186" spans="1:8" s="114" customFormat="1" ht="15.75" hidden="1" x14ac:dyDescent="0.25">
      <c r="A186" s="821"/>
      <c r="B186" s="821" t="s">
        <v>106</v>
      </c>
      <c r="C186" s="414" t="s">
        <v>107</v>
      </c>
      <c r="D186" s="442"/>
      <c r="E186" s="442"/>
      <c r="F186" s="345"/>
      <c r="G186" s="304"/>
      <c r="H186" s="304"/>
    </row>
    <row r="187" spans="1:8" s="114" customFormat="1" ht="15.75" hidden="1" x14ac:dyDescent="0.25">
      <c r="A187" s="821"/>
      <c r="B187" s="821"/>
      <c r="C187" s="414" t="s">
        <v>108</v>
      </c>
      <c r="D187" s="442"/>
      <c r="E187" s="442"/>
      <c r="F187" s="345"/>
      <c r="G187" s="304"/>
      <c r="H187" s="304"/>
    </row>
    <row r="188" spans="1:8" s="114" customFormat="1" ht="15.75" hidden="1" x14ac:dyDescent="0.25">
      <c r="A188" s="821"/>
      <c r="B188" s="821"/>
      <c r="C188" s="414" t="s">
        <v>109</v>
      </c>
      <c r="D188" s="442"/>
      <c r="E188" s="442"/>
      <c r="F188" s="345"/>
      <c r="G188" s="304"/>
      <c r="H188" s="304"/>
    </row>
    <row r="189" spans="1:8" s="114" customFormat="1" ht="15.75" hidden="1" x14ac:dyDescent="0.25">
      <c r="A189" s="821"/>
      <c r="B189" s="821"/>
      <c r="C189" s="321" t="s">
        <v>287</v>
      </c>
      <c r="D189" s="437"/>
      <c r="E189" s="437"/>
      <c r="F189" s="345"/>
      <c r="G189" s="304"/>
      <c r="H189" s="304"/>
    </row>
    <row r="190" spans="1:8" s="114" customFormat="1" ht="15.75" hidden="1" x14ac:dyDescent="0.25">
      <c r="A190" s="763" t="s">
        <v>213</v>
      </c>
      <c r="B190" s="763"/>
      <c r="C190" s="763"/>
      <c r="D190" s="337"/>
      <c r="E190" s="337"/>
      <c r="F190" s="345"/>
      <c r="G190" s="304"/>
      <c r="H190" s="304"/>
    </row>
    <row r="191" spans="1:8" s="114" customFormat="1" ht="15.75" hidden="1" x14ac:dyDescent="0.25">
      <c r="A191" s="821" t="s">
        <v>177</v>
      </c>
      <c r="B191" s="821" t="s">
        <v>110</v>
      </c>
      <c r="C191" s="414" t="s">
        <v>111</v>
      </c>
      <c r="D191" s="442"/>
      <c r="E191" s="442"/>
      <c r="F191" s="345"/>
      <c r="G191" s="304"/>
      <c r="H191" s="304"/>
    </row>
    <row r="192" spans="1:8" s="114" customFormat="1" ht="15.75" hidden="1" x14ac:dyDescent="0.25">
      <c r="A192" s="821"/>
      <c r="B192" s="821"/>
      <c r="C192" s="414" t="s">
        <v>112</v>
      </c>
      <c r="D192" s="442"/>
      <c r="E192" s="442"/>
      <c r="F192" s="345"/>
      <c r="G192" s="304"/>
      <c r="H192" s="304"/>
    </row>
    <row r="193" spans="1:8" s="114" customFormat="1" ht="15.75" hidden="1" x14ac:dyDescent="0.25">
      <c r="A193" s="821"/>
      <c r="B193" s="821"/>
      <c r="C193" s="414" t="s">
        <v>113</v>
      </c>
      <c r="D193" s="442"/>
      <c r="E193" s="442"/>
      <c r="F193" s="345"/>
      <c r="G193" s="304"/>
      <c r="H193" s="304"/>
    </row>
    <row r="194" spans="1:8" s="114" customFormat="1" ht="15.75" hidden="1" x14ac:dyDescent="0.25">
      <c r="A194" s="821"/>
      <c r="B194" s="821"/>
      <c r="C194" s="321" t="s">
        <v>288</v>
      </c>
      <c r="D194" s="437"/>
      <c r="E194" s="437"/>
      <c r="F194" s="345"/>
      <c r="G194" s="304"/>
      <c r="H194" s="304"/>
    </row>
    <row r="195" spans="1:8" s="114" customFormat="1" ht="15.75" hidden="1" x14ac:dyDescent="0.25">
      <c r="A195" s="821"/>
      <c r="B195" s="821" t="s">
        <v>114</v>
      </c>
      <c r="C195" s="414" t="s">
        <v>179</v>
      </c>
      <c r="D195" s="442"/>
      <c r="E195" s="442"/>
      <c r="F195" s="345"/>
      <c r="G195" s="304"/>
      <c r="H195" s="304"/>
    </row>
    <row r="196" spans="1:8" s="114" customFormat="1" ht="15.75" hidden="1" x14ac:dyDescent="0.25">
      <c r="A196" s="821"/>
      <c r="B196" s="821"/>
      <c r="C196" s="414" t="s">
        <v>116</v>
      </c>
      <c r="D196" s="442"/>
      <c r="E196" s="442"/>
      <c r="F196" s="345"/>
      <c r="G196" s="304"/>
      <c r="H196" s="304"/>
    </row>
    <row r="197" spans="1:8" s="114" customFormat="1" ht="15.75" hidden="1" x14ac:dyDescent="0.25">
      <c r="A197" s="821"/>
      <c r="B197" s="821"/>
      <c r="C197" s="414" t="s">
        <v>117</v>
      </c>
      <c r="D197" s="442"/>
      <c r="E197" s="442"/>
      <c r="F197" s="345"/>
      <c r="G197" s="304"/>
      <c r="H197" s="304"/>
    </row>
    <row r="198" spans="1:8" s="114" customFormat="1" ht="15.75" hidden="1" x14ac:dyDescent="0.25">
      <c r="A198" s="821"/>
      <c r="B198" s="821"/>
      <c r="C198" s="321" t="s">
        <v>289</v>
      </c>
      <c r="D198" s="437"/>
      <c r="E198" s="437"/>
      <c r="F198" s="345"/>
      <c r="G198" s="304"/>
      <c r="H198" s="304"/>
    </row>
    <row r="199" spans="1:8" s="114" customFormat="1" ht="15.75" hidden="1" x14ac:dyDescent="0.25">
      <c r="A199" s="821"/>
      <c r="B199" s="821" t="s">
        <v>118</v>
      </c>
      <c r="C199" s="414" t="s">
        <v>119</v>
      </c>
      <c r="D199" s="442"/>
      <c r="E199" s="442"/>
      <c r="F199" s="345"/>
      <c r="G199" s="304"/>
      <c r="H199" s="304"/>
    </row>
    <row r="200" spans="1:8" s="114" customFormat="1" ht="15.75" hidden="1" x14ac:dyDescent="0.25">
      <c r="A200" s="821"/>
      <c r="B200" s="821"/>
      <c r="C200" s="414" t="s">
        <v>120</v>
      </c>
      <c r="D200" s="442"/>
      <c r="E200" s="442"/>
      <c r="F200" s="345"/>
      <c r="G200" s="304"/>
      <c r="H200" s="304"/>
    </row>
    <row r="201" spans="1:8" s="114" customFormat="1" ht="15.75" hidden="1" x14ac:dyDescent="0.25">
      <c r="A201" s="821"/>
      <c r="B201" s="821"/>
      <c r="C201" s="321" t="s">
        <v>289</v>
      </c>
      <c r="D201" s="437"/>
      <c r="E201" s="437"/>
      <c r="F201" s="345"/>
      <c r="G201" s="304"/>
      <c r="H201" s="304"/>
    </row>
    <row r="202" spans="1:8" s="114" customFormat="1" ht="15.75" hidden="1" x14ac:dyDescent="0.25">
      <c r="A202" s="821"/>
      <c r="B202" s="821" t="s">
        <v>121</v>
      </c>
      <c r="C202" s="414" t="s">
        <v>122</v>
      </c>
      <c r="D202" s="442"/>
      <c r="E202" s="442"/>
      <c r="F202" s="345"/>
      <c r="G202" s="304"/>
      <c r="H202" s="304"/>
    </row>
    <row r="203" spans="1:8" s="114" customFormat="1" ht="15.75" hidden="1" x14ac:dyDescent="0.25">
      <c r="A203" s="821"/>
      <c r="B203" s="821"/>
      <c r="C203" s="414" t="s">
        <v>123</v>
      </c>
      <c r="D203" s="442"/>
      <c r="E203" s="442"/>
      <c r="F203" s="345"/>
      <c r="G203" s="304"/>
      <c r="H203" s="304"/>
    </row>
    <row r="204" spans="1:8" s="114" customFormat="1" ht="15.75" hidden="1" x14ac:dyDescent="0.25">
      <c r="A204" s="821"/>
      <c r="B204" s="821"/>
      <c r="C204" s="321" t="s">
        <v>290</v>
      </c>
      <c r="D204" s="437"/>
      <c r="E204" s="437"/>
      <c r="F204" s="345"/>
      <c r="G204" s="304"/>
      <c r="H204" s="304"/>
    </row>
    <row r="205" spans="1:8" s="114" customFormat="1" ht="15.75" hidden="1" x14ac:dyDescent="0.25">
      <c r="A205" s="821"/>
      <c r="B205" s="821" t="s">
        <v>124</v>
      </c>
      <c r="C205" s="414" t="s">
        <v>125</v>
      </c>
      <c r="D205" s="442"/>
      <c r="E205" s="442"/>
      <c r="F205" s="345"/>
      <c r="G205" s="304"/>
      <c r="H205" s="304"/>
    </row>
    <row r="206" spans="1:8" s="114" customFormat="1" ht="15.75" hidden="1" x14ac:dyDescent="0.25">
      <c r="A206" s="821"/>
      <c r="B206" s="821"/>
      <c r="C206" s="414" t="s">
        <v>126</v>
      </c>
      <c r="D206" s="442"/>
      <c r="E206" s="442"/>
      <c r="F206" s="345"/>
      <c r="G206" s="304"/>
      <c r="H206" s="304"/>
    </row>
    <row r="207" spans="1:8" s="114" customFormat="1" ht="15.75" hidden="1" x14ac:dyDescent="0.25">
      <c r="A207" s="821"/>
      <c r="B207" s="821"/>
      <c r="C207" s="321" t="s">
        <v>291</v>
      </c>
      <c r="D207" s="437"/>
      <c r="E207" s="437"/>
      <c r="F207" s="345"/>
      <c r="G207" s="304"/>
      <c r="H207" s="304"/>
    </row>
    <row r="208" spans="1:8" s="114" customFormat="1" ht="15.75" hidden="1" x14ac:dyDescent="0.25">
      <c r="A208" s="821"/>
      <c r="B208" s="821" t="s">
        <v>127</v>
      </c>
      <c r="C208" s="414" t="s">
        <v>128</v>
      </c>
      <c r="D208" s="442"/>
      <c r="E208" s="442"/>
      <c r="F208" s="345"/>
      <c r="G208" s="304"/>
      <c r="H208" s="304"/>
    </row>
    <row r="209" spans="1:110" s="114" customFormat="1" ht="15.75" hidden="1" x14ac:dyDescent="0.25">
      <c r="A209" s="821"/>
      <c r="B209" s="821"/>
      <c r="C209" s="414" t="s">
        <v>129</v>
      </c>
      <c r="D209" s="442"/>
      <c r="E209" s="442"/>
      <c r="F209" s="345"/>
      <c r="G209" s="304"/>
      <c r="H209" s="304"/>
    </row>
    <row r="210" spans="1:110" s="114" customFormat="1" ht="15.75" hidden="1" x14ac:dyDescent="0.25">
      <c r="A210" s="821"/>
      <c r="B210" s="821"/>
      <c r="C210" s="414" t="s">
        <v>130</v>
      </c>
      <c r="D210" s="442"/>
      <c r="E210" s="442"/>
      <c r="F210" s="345"/>
      <c r="G210" s="304"/>
      <c r="H210" s="304"/>
    </row>
    <row r="211" spans="1:110" s="114" customFormat="1" ht="15.75" hidden="1" x14ac:dyDescent="0.25">
      <c r="A211" s="821"/>
      <c r="B211" s="821"/>
      <c r="C211" s="321" t="s">
        <v>292</v>
      </c>
      <c r="D211" s="437"/>
      <c r="E211" s="437"/>
      <c r="F211" s="345"/>
      <c r="G211" s="304"/>
      <c r="H211" s="304"/>
    </row>
    <row r="212" spans="1:110" s="114" customFormat="1" ht="15.75" hidden="1" x14ac:dyDescent="0.25">
      <c r="A212" s="821"/>
      <c r="B212" s="763" t="s">
        <v>214</v>
      </c>
      <c r="C212" s="763"/>
      <c r="D212" s="337"/>
      <c r="E212" s="337"/>
      <c r="F212" s="345"/>
      <c r="G212" s="304"/>
      <c r="H212" s="304"/>
    </row>
    <row r="213" spans="1:110" s="114" customFormat="1" ht="30" customHeight="1" x14ac:dyDescent="0.25">
      <c r="A213" s="763" t="s">
        <v>185</v>
      </c>
      <c r="B213" s="763"/>
      <c r="C213" s="763"/>
      <c r="D213" s="443">
        <v>4</v>
      </c>
      <c r="E213" s="443">
        <f>E108+E91+E21</f>
        <v>195</v>
      </c>
      <c r="F213" s="345">
        <v>0.94358974358974357</v>
      </c>
      <c r="G213" s="304">
        <v>1</v>
      </c>
      <c r="H213" s="304">
        <v>1</v>
      </c>
      <c r="I213" s="479"/>
      <c r="J213" s="304"/>
      <c r="K213" s="479"/>
    </row>
    <row r="214" spans="1:110" s="2" customFormat="1" x14ac:dyDescent="0.25">
      <c r="A214" s="555" t="s">
        <v>186</v>
      </c>
      <c r="B214" s="465" t="s">
        <v>401</v>
      </c>
      <c r="C214" s="11"/>
      <c r="D214" s="11"/>
      <c r="E214" s="11"/>
      <c r="F214" s="8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272"/>
      <c r="AS214" s="272"/>
      <c r="AT214" s="272"/>
      <c r="AU214" s="272"/>
      <c r="AV214" s="272"/>
      <c r="AW214" s="272"/>
      <c r="AX214" s="272"/>
      <c r="AY214" s="272"/>
      <c r="AZ214" s="272"/>
      <c r="BA214" s="272"/>
      <c r="BB214" s="272"/>
      <c r="BC214" s="272"/>
      <c r="BD214" s="272"/>
      <c r="BE214" s="272"/>
      <c r="BF214" s="272"/>
      <c r="BG214" s="272"/>
      <c r="BH214" s="272"/>
      <c r="BI214" s="272"/>
      <c r="BJ214" s="272"/>
      <c r="BK214" s="272"/>
      <c r="BL214" s="272"/>
      <c r="BM214" s="272"/>
      <c r="BN214" s="272"/>
      <c r="BO214" s="272"/>
      <c r="BP214" s="272"/>
      <c r="BQ214" s="272"/>
      <c r="BR214" s="272"/>
      <c r="BS214" s="272"/>
      <c r="BT214" s="272"/>
      <c r="BU214" s="272"/>
      <c r="BV214" s="272"/>
      <c r="BW214" s="272"/>
      <c r="BX214" s="272"/>
      <c r="BY214" s="272"/>
      <c r="BZ214" s="272"/>
      <c r="CA214" s="272"/>
      <c r="CB214" s="272"/>
      <c r="CC214" s="272"/>
      <c r="CD214" s="272"/>
      <c r="CE214" s="272"/>
      <c r="CF214" s="272"/>
      <c r="CG214" s="272"/>
      <c r="CH214" s="272"/>
      <c r="CI214" s="272"/>
      <c r="CJ214" s="272"/>
      <c r="CK214" s="272"/>
      <c r="CL214" s="272"/>
      <c r="CM214" s="272"/>
      <c r="CN214" s="272"/>
      <c r="CO214" s="272"/>
      <c r="CP214" s="272"/>
      <c r="CQ214" s="272"/>
      <c r="CR214" s="272"/>
      <c r="CS214" s="272"/>
      <c r="CT214" s="272"/>
      <c r="CU214" s="272"/>
      <c r="CV214" s="272"/>
      <c r="CW214" s="272"/>
      <c r="CX214" s="272"/>
      <c r="CY214" s="272"/>
      <c r="CZ214" s="272"/>
      <c r="DA214" s="272"/>
      <c r="DB214" s="272"/>
      <c r="DC214" s="272"/>
      <c r="DD214" s="272"/>
      <c r="DE214" s="272"/>
      <c r="DF214" s="272"/>
    </row>
    <row r="215" spans="1:110" s="272" customFormat="1" x14ac:dyDescent="0.25">
      <c r="A215" s="179" t="s">
        <v>324</v>
      </c>
      <c r="B215" s="466" t="s">
        <v>364</v>
      </c>
      <c r="C215" s="178"/>
      <c r="D215" s="178"/>
      <c r="E215" s="178"/>
      <c r="F215" s="190"/>
      <c r="G215" s="178"/>
      <c r="H215" s="178"/>
      <c r="I215" s="178"/>
      <c r="J215" s="178"/>
      <c r="K215" s="178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</row>
  </sheetData>
  <mergeCells count="93"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B143:B144"/>
    <mergeCell ref="B171:B174"/>
    <mergeCell ref="A126:C126"/>
    <mergeCell ref="A127:A133"/>
    <mergeCell ref="B127:B129"/>
    <mergeCell ref="B131:B133"/>
    <mergeCell ref="A134:C134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115"/>
  <sheetViews>
    <sheetView zoomScale="85" zoomScaleNormal="85" zoomScaleSheetLayoutView="75" workbookViewId="0">
      <selection activeCell="H104" sqref="H104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98" t="s">
        <v>400</v>
      </c>
      <c r="B1" s="798"/>
      <c r="C1" s="798"/>
      <c r="D1" s="798"/>
      <c r="E1" s="798"/>
      <c r="F1" s="798"/>
      <c r="G1" s="798"/>
      <c r="H1" s="798"/>
      <c r="I1" s="799"/>
      <c r="J1" s="111"/>
      <c r="K1" s="111"/>
    </row>
    <row r="2" spans="1:110" s="2" customFormat="1" ht="27.75" customHeight="1" x14ac:dyDescent="0.25">
      <c r="A2" s="800" t="s">
        <v>138</v>
      </c>
      <c r="B2" s="800"/>
      <c r="C2" s="800"/>
      <c r="D2" s="800"/>
      <c r="E2" s="800"/>
      <c r="F2" s="800"/>
      <c r="G2" s="800"/>
      <c r="H2" s="800"/>
      <c r="I2" s="801"/>
      <c r="J2" s="111"/>
      <c r="K2" s="111"/>
    </row>
    <row r="3" spans="1:110" ht="15.75" customHeight="1" x14ac:dyDescent="0.25">
      <c r="A3" s="805" t="s">
        <v>141</v>
      </c>
      <c r="B3" s="803" t="s">
        <v>1</v>
      </c>
      <c r="C3" s="804" t="s">
        <v>2</v>
      </c>
      <c r="D3" s="811" t="s">
        <v>132</v>
      </c>
      <c r="E3" s="811" t="s">
        <v>133</v>
      </c>
      <c r="F3" s="802" t="s">
        <v>3</v>
      </c>
      <c r="G3" s="802" t="s">
        <v>139</v>
      </c>
      <c r="H3" s="802" t="s">
        <v>140</v>
      </c>
      <c r="I3" s="802" t="s">
        <v>137</v>
      </c>
      <c r="J3" s="113"/>
      <c r="K3" s="113"/>
      <c r="L3" s="3"/>
    </row>
    <row r="4" spans="1:110" ht="51" customHeight="1" x14ac:dyDescent="0.25">
      <c r="A4" s="805"/>
      <c r="B4" s="803"/>
      <c r="C4" s="804"/>
      <c r="D4" s="811"/>
      <c r="E4" s="811"/>
      <c r="F4" s="802"/>
      <c r="G4" s="802"/>
      <c r="H4" s="802"/>
      <c r="I4" s="802"/>
      <c r="J4" s="111"/>
      <c r="K4" s="111"/>
    </row>
    <row r="5" spans="1:110" ht="48" customHeight="1" x14ac:dyDescent="0.25">
      <c r="A5" s="805"/>
      <c r="B5" s="803"/>
      <c r="C5" s="804"/>
      <c r="D5" s="811"/>
      <c r="E5" s="811"/>
      <c r="F5" s="802"/>
      <c r="G5" s="802"/>
      <c r="H5" s="802"/>
      <c r="I5" s="802"/>
      <c r="J5" s="111"/>
      <c r="K5" s="111"/>
    </row>
    <row r="6" spans="1:110" ht="15.95" customHeight="1" x14ac:dyDescent="0.25">
      <c r="A6" s="772" t="s">
        <v>143</v>
      </c>
      <c r="B6" s="774" t="s">
        <v>4</v>
      </c>
      <c r="C6" s="88" t="s">
        <v>5</v>
      </c>
      <c r="D6" s="20"/>
      <c r="E6" s="20"/>
      <c r="F6" s="20"/>
      <c r="G6" s="14"/>
      <c r="H6" s="14"/>
      <c r="I6" s="21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72"/>
      <c r="B7" s="774"/>
      <c r="C7" s="282" t="s">
        <v>6</v>
      </c>
      <c r="D7" s="20">
        <v>1</v>
      </c>
      <c r="E7" s="20">
        <v>90</v>
      </c>
      <c r="F7" s="20">
        <v>66.045400238948631</v>
      </c>
      <c r="G7" s="608">
        <v>0.46</v>
      </c>
      <c r="H7" s="608">
        <v>5.0470332850940665E-2</v>
      </c>
      <c r="I7" s="21">
        <v>0.56228956228956228</v>
      </c>
      <c r="J7" s="113"/>
      <c r="K7" s="11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72"/>
      <c r="B8" s="807" t="s">
        <v>7</v>
      </c>
      <c r="C8" s="22" t="s">
        <v>8</v>
      </c>
      <c r="D8" s="535"/>
      <c r="E8" s="535"/>
      <c r="F8" s="535"/>
      <c r="G8" s="263"/>
      <c r="H8" s="263"/>
      <c r="I8" s="148"/>
      <c r="J8" s="113"/>
      <c r="K8" s="1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72"/>
      <c r="B9" s="807"/>
      <c r="C9" s="22" t="s">
        <v>9</v>
      </c>
      <c r="D9" s="535"/>
      <c r="E9" s="535"/>
      <c r="F9" s="535"/>
      <c r="G9" s="263"/>
      <c r="H9" s="263"/>
      <c r="I9" s="148"/>
      <c r="J9" s="113"/>
      <c r="K9" s="11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72"/>
      <c r="B10" s="807"/>
      <c r="C10" s="88" t="s">
        <v>10</v>
      </c>
      <c r="D10" s="536"/>
      <c r="E10" s="536"/>
      <c r="F10" s="536"/>
      <c r="G10" s="678"/>
      <c r="H10" s="678"/>
      <c r="I10" s="538"/>
      <c r="J10" s="113"/>
      <c r="K10" s="11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72"/>
      <c r="B11" s="774" t="s">
        <v>11</v>
      </c>
      <c r="C11" s="88" t="s">
        <v>12</v>
      </c>
      <c r="D11" s="20"/>
      <c r="E11" s="20"/>
      <c r="F11" s="20"/>
      <c r="G11" s="608"/>
      <c r="H11" s="608"/>
      <c r="I11" s="21"/>
      <c r="J11" s="113"/>
      <c r="K11" s="1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72"/>
      <c r="B12" s="774"/>
      <c r="C12" s="282" t="s">
        <v>13</v>
      </c>
      <c r="D12" s="20">
        <v>1</v>
      </c>
      <c r="E12" s="20">
        <v>120</v>
      </c>
      <c r="F12" s="20">
        <v>97.942340067340083</v>
      </c>
      <c r="G12" s="608">
        <v>0.66666666666666663</v>
      </c>
      <c r="H12" s="608">
        <v>8.5084074238003359E-3</v>
      </c>
      <c r="I12" s="21">
        <v>0.52380952380952384</v>
      </c>
      <c r="J12" s="113"/>
      <c r="K12" s="1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72"/>
      <c r="B13" s="774"/>
      <c r="C13" s="22" t="s">
        <v>14</v>
      </c>
      <c r="D13" s="16"/>
      <c r="E13" s="16"/>
      <c r="F13" s="16"/>
      <c r="G13" s="153"/>
      <c r="H13" s="104"/>
      <c r="I13" s="153"/>
      <c r="J13" s="113"/>
      <c r="K13" s="11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63" t="s">
        <v>147</v>
      </c>
      <c r="B14" s="764"/>
      <c r="C14" s="764"/>
      <c r="D14" s="302">
        <v>2</v>
      </c>
      <c r="E14" s="302">
        <v>210</v>
      </c>
      <c r="F14" s="302">
        <v>84.272222998029434</v>
      </c>
      <c r="G14" s="304">
        <v>0.73318385650224205</v>
      </c>
      <c r="H14" s="345">
        <v>2.2602487949160237E-2</v>
      </c>
      <c r="I14" s="304">
        <v>0.54128440366972475</v>
      </c>
      <c r="J14" s="113"/>
      <c r="K14" s="11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72" t="s">
        <v>148</v>
      </c>
      <c r="B15" s="774" t="s">
        <v>15</v>
      </c>
      <c r="C15" s="282" t="s">
        <v>16</v>
      </c>
      <c r="D15" s="20">
        <v>1</v>
      </c>
      <c r="E15" s="20">
        <v>60</v>
      </c>
      <c r="F15" s="20">
        <v>92.686868686868692</v>
      </c>
      <c r="G15" s="608">
        <v>0.12820512820512819</v>
      </c>
      <c r="H15" s="608">
        <v>1.798169136878814E-2</v>
      </c>
      <c r="I15" s="21">
        <v>0.23720930232558138</v>
      </c>
      <c r="J15" s="113"/>
      <c r="K15" s="1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72"/>
      <c r="B16" s="774"/>
      <c r="C16" s="282" t="s">
        <v>17</v>
      </c>
      <c r="D16" s="16"/>
      <c r="E16" s="16"/>
      <c r="F16" s="16"/>
      <c r="G16" s="144"/>
      <c r="H16" s="104"/>
      <c r="I16" s="153"/>
      <c r="J16" s="113"/>
      <c r="K16" s="1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72"/>
      <c r="B17" s="774"/>
      <c r="C17" s="282" t="s">
        <v>18</v>
      </c>
      <c r="D17" s="20">
        <v>1</v>
      </c>
      <c r="E17" s="20">
        <v>90</v>
      </c>
      <c r="F17" s="20">
        <v>77.65993265993265</v>
      </c>
      <c r="G17" s="608">
        <v>9.0909090909090912E-2</v>
      </c>
      <c r="H17" s="608">
        <v>2.8614784305224367E-2</v>
      </c>
      <c r="I17" s="21">
        <v>0.35319148936170214</v>
      </c>
      <c r="J17" s="113"/>
      <c r="K17" s="1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72"/>
      <c r="B18" s="774" t="s">
        <v>19</v>
      </c>
      <c r="C18" s="282" t="s">
        <v>20</v>
      </c>
      <c r="D18" s="20">
        <v>1</v>
      </c>
      <c r="E18" s="20">
        <v>150</v>
      </c>
      <c r="F18" s="20">
        <v>19.288829471182417</v>
      </c>
      <c r="G18" s="608">
        <v>0.33846153846153848</v>
      </c>
      <c r="H18" s="608">
        <v>0</v>
      </c>
      <c r="I18" s="21">
        <v>8.7628865979381437E-2</v>
      </c>
      <c r="J18" s="113"/>
      <c r="K18" s="11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72"/>
      <c r="B19" s="774"/>
      <c r="C19" s="282" t="s">
        <v>21</v>
      </c>
      <c r="D19" s="20">
        <v>2</v>
      </c>
      <c r="E19" s="20">
        <v>240</v>
      </c>
      <c r="F19" s="20">
        <v>73.535844556677887</v>
      </c>
      <c r="G19" s="608">
        <v>4.9469964664310952E-2</v>
      </c>
      <c r="H19" s="608">
        <v>2.8330854780998675E-2</v>
      </c>
      <c r="I19" s="21">
        <v>2.3545706371191136E-2</v>
      </c>
      <c r="J19" s="113"/>
      <c r="K19" s="11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72"/>
      <c r="B20" s="774" t="s">
        <v>22</v>
      </c>
      <c r="C20" s="282" t="s">
        <v>23</v>
      </c>
      <c r="D20" s="20">
        <v>1</v>
      </c>
      <c r="E20" s="20">
        <v>60</v>
      </c>
      <c r="F20" s="20">
        <v>76.228070175438603</v>
      </c>
      <c r="G20" s="608">
        <v>0</v>
      </c>
      <c r="H20" s="608">
        <v>0</v>
      </c>
      <c r="I20" s="21">
        <v>0.88888888888888895</v>
      </c>
      <c r="J20" s="113"/>
      <c r="K20" s="11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72"/>
      <c r="B21" s="774"/>
      <c r="C21" s="282" t="s">
        <v>24</v>
      </c>
      <c r="D21" s="20">
        <v>1</v>
      </c>
      <c r="E21" s="20">
        <v>60</v>
      </c>
      <c r="F21" s="20">
        <v>76.228070175438603</v>
      </c>
      <c r="G21" s="608">
        <v>2.2900763358778626E-2</v>
      </c>
      <c r="H21" s="608">
        <v>2.1864211737629459E-2</v>
      </c>
      <c r="I21" s="21">
        <v>0.20168067226890757</v>
      </c>
      <c r="J21" s="113"/>
      <c r="K21" s="11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72"/>
      <c r="B22" s="807" t="s">
        <v>25</v>
      </c>
      <c r="C22" s="22" t="s">
        <v>26</v>
      </c>
      <c r="D22" s="535"/>
      <c r="E22" s="535"/>
      <c r="F22" s="535"/>
      <c r="G22" s="537"/>
      <c r="H22" s="678"/>
      <c r="I22" s="538"/>
      <c r="J22" s="113"/>
      <c r="K22" s="11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72"/>
      <c r="B23" s="807"/>
      <c r="C23" s="22" t="s">
        <v>27</v>
      </c>
      <c r="D23" s="535"/>
      <c r="E23" s="535"/>
      <c r="F23" s="535"/>
      <c r="G23" s="148"/>
      <c r="H23" s="263"/>
      <c r="I23" s="148"/>
      <c r="J23" s="113"/>
      <c r="K23" s="11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72"/>
      <c r="B24" s="807"/>
      <c r="C24" s="22" t="s">
        <v>28</v>
      </c>
      <c r="D24" s="535"/>
      <c r="E24" s="535"/>
      <c r="F24" s="535"/>
      <c r="G24" s="148"/>
      <c r="H24" s="263"/>
      <c r="I24" s="148"/>
      <c r="J24" s="113"/>
      <c r="K24" s="11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63" t="s">
        <v>147</v>
      </c>
      <c r="B25" s="764"/>
      <c r="C25" s="764"/>
      <c r="D25" s="302">
        <v>7</v>
      </c>
      <c r="E25" s="302">
        <v>660</v>
      </c>
      <c r="F25" s="302">
        <v>55.573771931403989</v>
      </c>
      <c r="G25" s="492">
        <v>7.8285181733457596E-2</v>
      </c>
      <c r="H25" s="492">
        <v>2.1306867819183853E-2</v>
      </c>
      <c r="I25" s="297">
        <v>0.22087244616234128</v>
      </c>
      <c r="J25" s="724"/>
      <c r="K25" s="72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815" t="s">
        <v>150</v>
      </c>
      <c r="B26" s="771" t="s">
        <v>29</v>
      </c>
      <c r="C26" s="22" t="s">
        <v>30</v>
      </c>
      <c r="D26" s="16"/>
      <c r="E26" s="16"/>
      <c r="F26" s="16"/>
      <c r="G26" s="153"/>
      <c r="H26" s="104"/>
      <c r="I26" s="153"/>
      <c r="J26" s="113"/>
      <c r="K26" s="11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815"/>
      <c r="B27" s="771"/>
      <c r="C27" s="22" t="s">
        <v>31</v>
      </c>
      <c r="D27" s="16"/>
      <c r="E27" s="16"/>
      <c r="F27" s="16"/>
      <c r="G27" s="153"/>
      <c r="H27" s="104"/>
      <c r="I27" s="153"/>
      <c r="J27" s="113"/>
      <c r="K27" s="11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815"/>
      <c r="B28" s="771"/>
      <c r="C28" s="22" t="s">
        <v>32</v>
      </c>
      <c r="D28" s="16"/>
      <c r="E28" s="16"/>
      <c r="F28" s="16"/>
      <c r="G28" s="153"/>
      <c r="H28" s="104"/>
      <c r="I28" s="153"/>
      <c r="J28" s="113"/>
      <c r="K28" s="11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815"/>
      <c r="B29" s="771"/>
      <c r="C29" s="22" t="s">
        <v>33</v>
      </c>
      <c r="D29" s="16"/>
      <c r="E29" s="16"/>
      <c r="F29" s="16"/>
      <c r="G29" s="153"/>
      <c r="H29" s="104"/>
      <c r="I29" s="153"/>
      <c r="J29" s="113"/>
      <c r="K29" s="11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815"/>
      <c r="B30" s="771"/>
      <c r="C30" s="282" t="s">
        <v>34</v>
      </c>
      <c r="D30" s="20">
        <v>1</v>
      </c>
      <c r="E30" s="20">
        <v>240</v>
      </c>
      <c r="F30" s="20">
        <v>72.221520763187442</v>
      </c>
      <c r="G30" s="608">
        <v>0.1536748329621381</v>
      </c>
      <c r="H30" s="608">
        <v>0</v>
      </c>
      <c r="I30" s="21">
        <v>0.72853535353535359</v>
      </c>
      <c r="J30" s="113"/>
      <c r="K30" s="11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815"/>
      <c r="B31" s="812" t="s">
        <v>35</v>
      </c>
      <c r="C31" s="22" t="s">
        <v>36</v>
      </c>
      <c r="D31" s="535"/>
      <c r="E31" s="535"/>
      <c r="F31" s="535"/>
      <c r="G31" s="148"/>
      <c r="H31" s="263"/>
      <c r="I31" s="148"/>
      <c r="J31" s="113"/>
      <c r="K31" s="11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815"/>
      <c r="B32" s="812"/>
      <c r="C32" s="22" t="s">
        <v>37</v>
      </c>
      <c r="D32" s="535"/>
      <c r="E32" s="535"/>
      <c r="F32" s="535"/>
      <c r="G32" s="148"/>
      <c r="H32" s="263"/>
      <c r="I32" s="148"/>
      <c r="J32" s="113"/>
      <c r="K32" s="11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815"/>
      <c r="B33" s="812"/>
      <c r="C33" s="22" t="s">
        <v>38</v>
      </c>
      <c r="D33" s="535"/>
      <c r="E33" s="535"/>
      <c r="F33" s="535"/>
      <c r="G33" s="148"/>
      <c r="H33" s="263"/>
      <c r="I33" s="148"/>
      <c r="J33" s="113"/>
      <c r="K33" s="11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815"/>
      <c r="B34" s="812"/>
      <c r="C34" s="22" t="s">
        <v>39</v>
      </c>
      <c r="D34" s="535"/>
      <c r="E34" s="535"/>
      <c r="F34" s="535"/>
      <c r="G34" s="148"/>
      <c r="H34" s="263"/>
      <c r="I34" s="148"/>
      <c r="J34" s="113"/>
      <c r="K34" s="11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815"/>
      <c r="B35" s="812"/>
      <c r="C35" s="22" t="s">
        <v>40</v>
      </c>
      <c r="D35" s="535"/>
      <c r="E35" s="535"/>
      <c r="F35" s="535"/>
      <c r="G35" s="148"/>
      <c r="H35" s="263"/>
      <c r="I35" s="148"/>
      <c r="J35" s="113"/>
      <c r="K35" s="11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815"/>
      <c r="B36" s="812"/>
      <c r="C36" s="22" t="s">
        <v>41</v>
      </c>
      <c r="D36" s="535"/>
      <c r="E36" s="535"/>
      <c r="F36" s="535"/>
      <c r="G36" s="148"/>
      <c r="H36" s="263"/>
      <c r="I36" s="148"/>
      <c r="J36" s="113"/>
      <c r="K36" s="1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815"/>
      <c r="B37" s="809" t="s">
        <v>42</v>
      </c>
      <c r="C37" s="22" t="s">
        <v>43</v>
      </c>
      <c r="D37" s="535"/>
      <c r="E37" s="535"/>
      <c r="F37" s="535"/>
      <c r="G37" s="148"/>
      <c r="H37" s="263"/>
      <c r="I37" s="148"/>
      <c r="J37" s="113"/>
      <c r="K37" s="1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815"/>
      <c r="B38" s="810"/>
      <c r="C38" s="22" t="s">
        <v>44</v>
      </c>
      <c r="D38" s="535"/>
      <c r="E38" s="535"/>
      <c r="F38" s="535"/>
      <c r="G38" s="148"/>
      <c r="H38" s="263"/>
      <c r="I38" s="148"/>
      <c r="J38" s="113"/>
      <c r="K38" s="1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815"/>
      <c r="B39" s="810"/>
      <c r="C39" s="22" t="s">
        <v>45</v>
      </c>
      <c r="D39" s="535"/>
      <c r="E39" s="535"/>
      <c r="F39" s="535"/>
      <c r="G39" s="148"/>
      <c r="H39" s="263"/>
      <c r="I39" s="148"/>
      <c r="J39" s="113"/>
      <c r="K39" s="11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816"/>
      <c r="B40" s="810"/>
      <c r="C40" s="298" t="s">
        <v>46</v>
      </c>
      <c r="D40" s="535"/>
      <c r="E40" s="535"/>
      <c r="F40" s="535"/>
      <c r="G40" s="148"/>
      <c r="H40" s="263"/>
      <c r="I40" s="148"/>
      <c r="J40" s="113"/>
      <c r="K40" s="1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63" t="s">
        <v>147</v>
      </c>
      <c r="B41" s="763"/>
      <c r="C41" s="763"/>
      <c r="D41" s="302">
        <v>1</v>
      </c>
      <c r="E41" s="302">
        <v>240</v>
      </c>
      <c r="F41" s="302">
        <v>72.221520763187428</v>
      </c>
      <c r="G41" s="492">
        <v>0.1536748329621381</v>
      </c>
      <c r="H41" s="492">
        <v>0</v>
      </c>
      <c r="I41" s="297">
        <v>0.72853535353535359</v>
      </c>
      <c r="J41" s="724"/>
      <c r="K41" s="7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73" t="s">
        <v>154</v>
      </c>
      <c r="B42" s="809" t="s">
        <v>47</v>
      </c>
      <c r="C42" s="22" t="s">
        <v>48</v>
      </c>
      <c r="D42" s="535"/>
      <c r="E42" s="535"/>
      <c r="F42" s="535"/>
      <c r="G42" s="148"/>
      <c r="H42" s="263"/>
      <c r="I42" s="148"/>
      <c r="J42" s="113"/>
      <c r="K42" s="11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73"/>
      <c r="B43" s="810"/>
      <c r="C43" s="22" t="s">
        <v>49</v>
      </c>
      <c r="D43" s="535"/>
      <c r="E43" s="535"/>
      <c r="F43" s="535"/>
      <c r="G43" s="148"/>
      <c r="H43" s="263"/>
      <c r="I43" s="148"/>
      <c r="J43" s="113"/>
      <c r="K43" s="11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73"/>
      <c r="B44" s="810"/>
      <c r="C44" s="22" t="s">
        <v>50</v>
      </c>
      <c r="D44" s="535"/>
      <c r="E44" s="535"/>
      <c r="F44" s="535"/>
      <c r="G44" s="148"/>
      <c r="H44" s="263"/>
      <c r="I44" s="148"/>
      <c r="J44" s="113"/>
      <c r="K44" s="11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73"/>
      <c r="B45" s="810"/>
      <c r="C45" s="22" t="s">
        <v>51</v>
      </c>
      <c r="D45" s="535"/>
      <c r="E45" s="535"/>
      <c r="F45" s="535"/>
      <c r="G45" s="148"/>
      <c r="H45" s="263"/>
      <c r="I45" s="148"/>
      <c r="J45" s="113"/>
      <c r="K45" s="11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73"/>
      <c r="B46" s="810"/>
      <c r="C46" s="22" t="s">
        <v>52</v>
      </c>
      <c r="D46" s="535"/>
      <c r="E46" s="535"/>
      <c r="F46" s="535"/>
      <c r="G46" s="148"/>
      <c r="H46" s="263"/>
      <c r="I46" s="148"/>
      <c r="J46" s="113"/>
      <c r="K46" s="1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73"/>
      <c r="B47" s="810"/>
      <c r="C47" s="22" t="s">
        <v>53</v>
      </c>
      <c r="D47" s="535"/>
      <c r="E47" s="535"/>
      <c r="F47" s="535"/>
      <c r="G47" s="148"/>
      <c r="H47" s="263"/>
      <c r="I47" s="148"/>
      <c r="J47" s="113"/>
      <c r="K47" s="11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73"/>
      <c r="B48" s="810"/>
      <c r="C48" s="22" t="s">
        <v>54</v>
      </c>
      <c r="D48" s="535"/>
      <c r="E48" s="535"/>
      <c r="F48" s="535"/>
      <c r="G48" s="148"/>
      <c r="H48" s="263"/>
      <c r="I48" s="148"/>
      <c r="J48" s="113"/>
      <c r="K48" s="11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817"/>
      <c r="B49" s="810"/>
      <c r="C49" s="298" t="s">
        <v>55</v>
      </c>
      <c r="D49" s="535"/>
      <c r="E49" s="535"/>
      <c r="F49" s="535"/>
      <c r="G49" s="148"/>
      <c r="H49" s="263"/>
      <c r="I49" s="148"/>
      <c r="J49" s="113"/>
      <c r="K49" s="11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63" t="s">
        <v>147</v>
      </c>
      <c r="B50" s="763"/>
      <c r="C50" s="763"/>
      <c r="D50" s="302">
        <v>0</v>
      </c>
      <c r="E50" s="302">
        <v>0</v>
      </c>
      <c r="F50" s="302">
        <v>0</v>
      </c>
      <c r="G50" s="302">
        <v>0</v>
      </c>
      <c r="H50" s="679">
        <v>0</v>
      </c>
      <c r="I50" s="302">
        <v>0</v>
      </c>
      <c r="J50" s="724"/>
      <c r="K50" s="7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773" t="s">
        <v>156</v>
      </c>
      <c r="B51" s="806" t="s">
        <v>56</v>
      </c>
      <c r="C51" s="299" t="s">
        <v>57</v>
      </c>
      <c r="D51" s="535"/>
      <c r="E51" s="535"/>
      <c r="F51" s="535"/>
      <c r="G51" s="148"/>
      <c r="H51" s="263"/>
      <c r="I51" s="148"/>
      <c r="J51" s="479"/>
      <c r="K51" s="47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773"/>
      <c r="B52" s="806"/>
      <c r="C52" s="299" t="s">
        <v>58</v>
      </c>
      <c r="D52" s="535"/>
      <c r="E52" s="535"/>
      <c r="F52" s="535"/>
      <c r="G52" s="148"/>
      <c r="H52" s="263"/>
      <c r="I52" s="148"/>
      <c r="J52" s="113"/>
      <c r="K52" s="11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773"/>
      <c r="B53" s="806"/>
      <c r="C53" s="299" t="s">
        <v>59</v>
      </c>
      <c r="D53" s="535"/>
      <c r="E53" s="535"/>
      <c r="F53" s="535"/>
      <c r="G53" s="148"/>
      <c r="H53" s="263"/>
      <c r="I53" s="148"/>
      <c r="J53" s="113"/>
      <c r="K53" s="1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773"/>
      <c r="B54" s="806" t="s">
        <v>60</v>
      </c>
      <c r="C54" s="299" t="s">
        <v>61</v>
      </c>
      <c r="D54" s="535"/>
      <c r="E54" s="535"/>
      <c r="F54" s="535"/>
      <c r="G54" s="148"/>
      <c r="H54" s="263"/>
      <c r="I54" s="148"/>
      <c r="J54" s="113"/>
      <c r="K54" s="11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773"/>
      <c r="B55" s="806"/>
      <c r="C55" s="299" t="s">
        <v>62</v>
      </c>
      <c r="D55" s="535"/>
      <c r="E55" s="535"/>
      <c r="F55" s="535"/>
      <c r="G55" s="148"/>
      <c r="H55" s="263"/>
      <c r="I55" s="148"/>
      <c r="J55" s="113"/>
      <c r="K55" s="11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773"/>
      <c r="B56" s="806"/>
      <c r="C56" s="299" t="s">
        <v>63</v>
      </c>
      <c r="D56" s="535"/>
      <c r="E56" s="535"/>
      <c r="F56" s="535"/>
      <c r="G56" s="148"/>
      <c r="H56" s="263"/>
      <c r="I56" s="148"/>
      <c r="J56" s="113"/>
      <c r="K56" s="11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773"/>
      <c r="B57" s="806"/>
      <c r="C57" s="299" t="s">
        <v>64</v>
      </c>
      <c r="D57" s="535"/>
      <c r="E57" s="535"/>
      <c r="F57" s="535"/>
      <c r="G57" s="148"/>
      <c r="H57" s="263"/>
      <c r="I57" s="148"/>
      <c r="J57" s="113"/>
      <c r="K57" s="11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773"/>
      <c r="B58" s="806"/>
      <c r="C58" s="299" t="s">
        <v>65</v>
      </c>
      <c r="D58" s="535"/>
      <c r="E58" s="535"/>
      <c r="F58" s="535"/>
      <c r="G58" s="148"/>
      <c r="H58" s="263"/>
      <c r="I58" s="148"/>
      <c r="J58" s="113"/>
      <c r="K58" s="11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773"/>
      <c r="B59" s="806"/>
      <c r="C59" s="299" t="s">
        <v>66</v>
      </c>
      <c r="D59" s="535"/>
      <c r="E59" s="535"/>
      <c r="F59" s="535"/>
      <c r="G59" s="148"/>
      <c r="H59" s="263"/>
      <c r="I59" s="148"/>
      <c r="J59" s="113"/>
      <c r="K59" s="11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773"/>
      <c r="B60" s="807" t="s">
        <v>67</v>
      </c>
      <c r="C60" s="300" t="s">
        <v>68</v>
      </c>
      <c r="D60" s="535"/>
      <c r="E60" s="535"/>
      <c r="F60" s="535"/>
      <c r="G60" s="537"/>
      <c r="H60" s="678"/>
      <c r="I60" s="538"/>
      <c r="J60" s="113"/>
      <c r="K60" s="11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773"/>
      <c r="B61" s="807"/>
      <c r="C61" s="299" t="s">
        <v>69</v>
      </c>
      <c r="D61" s="535"/>
      <c r="E61" s="535"/>
      <c r="F61" s="535"/>
      <c r="G61" s="148"/>
      <c r="H61" s="263"/>
      <c r="I61" s="148"/>
      <c r="J61" s="113"/>
      <c r="K61" s="11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773"/>
      <c r="B62" s="807"/>
      <c r="C62" s="299" t="s">
        <v>70</v>
      </c>
      <c r="D62" s="535"/>
      <c r="E62" s="535"/>
      <c r="F62" s="535"/>
      <c r="G62" s="148"/>
      <c r="H62" s="263"/>
      <c r="I62" s="148"/>
      <c r="J62" s="113"/>
      <c r="K62" s="11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773"/>
      <c r="B63" s="807"/>
      <c r="C63" s="299" t="s">
        <v>71</v>
      </c>
      <c r="D63" s="535"/>
      <c r="E63" s="535"/>
      <c r="F63" s="535"/>
      <c r="G63" s="148"/>
      <c r="H63" s="263"/>
      <c r="I63" s="148"/>
      <c r="J63" s="113"/>
      <c r="K63" s="11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773"/>
      <c r="B64" s="488" t="s">
        <v>347</v>
      </c>
      <c r="C64" s="283" t="s">
        <v>74</v>
      </c>
      <c r="D64" s="20">
        <v>4</v>
      </c>
      <c r="E64" s="20">
        <v>240</v>
      </c>
      <c r="F64" s="20">
        <v>79.273538961038952</v>
      </c>
      <c r="G64" s="608">
        <v>8.8122605363984668E-2</v>
      </c>
      <c r="H64" s="608">
        <v>1.2264145577000746E-2</v>
      </c>
      <c r="I64" s="21">
        <v>9.2896174863387984E-2</v>
      </c>
      <c r="J64" s="113"/>
      <c r="K64" s="11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773"/>
      <c r="B65" s="775" t="s">
        <v>349</v>
      </c>
      <c r="C65" s="489" t="s">
        <v>73</v>
      </c>
      <c r="D65" s="20"/>
      <c r="E65" s="20"/>
      <c r="F65" s="20"/>
      <c r="G65" s="608"/>
      <c r="H65" s="608"/>
      <c r="I65" s="21"/>
      <c r="J65" s="113"/>
      <c r="K65" s="11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817"/>
      <c r="B66" s="776"/>
      <c r="C66" s="301" t="s">
        <v>75</v>
      </c>
      <c r="D66" s="20">
        <v>1</v>
      </c>
      <c r="E66" s="20">
        <v>180</v>
      </c>
      <c r="F66" s="20">
        <v>105.7189471262698</v>
      </c>
      <c r="G66" s="608">
        <v>5.5012224938875302E-2</v>
      </c>
      <c r="H66" s="608">
        <v>1.4013396101192843E-2</v>
      </c>
      <c r="I66" s="21">
        <v>0.60505529225908372</v>
      </c>
      <c r="J66" s="113"/>
      <c r="K66" s="11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63" t="s">
        <v>147</v>
      </c>
      <c r="B67" s="763"/>
      <c r="C67" s="763"/>
      <c r="D67" s="302">
        <v>5</v>
      </c>
      <c r="E67" s="302">
        <v>420</v>
      </c>
      <c r="F67" s="302">
        <v>90.607285317566436</v>
      </c>
      <c r="G67" s="492">
        <v>7.1205496564647086E-2</v>
      </c>
      <c r="H67" s="492">
        <v>1.3138857281770777E-2</v>
      </c>
      <c r="I67" s="297">
        <v>0.43003663003663001</v>
      </c>
      <c r="J67" s="724"/>
      <c r="K67" s="72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71" t="s">
        <v>162</v>
      </c>
      <c r="B68" s="672" t="s">
        <v>76</v>
      </c>
      <c r="C68" s="88" t="s">
        <v>77</v>
      </c>
      <c r="D68" s="23"/>
      <c r="E68" s="23"/>
      <c r="F68" s="23"/>
      <c r="G68" s="14"/>
      <c r="H68" s="608"/>
      <c r="I68" s="21"/>
      <c r="J68" s="113"/>
      <c r="K68" s="11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71"/>
      <c r="B69" s="774" t="s">
        <v>78</v>
      </c>
      <c r="C69" s="282" t="s">
        <v>79</v>
      </c>
      <c r="D69" s="23">
        <v>1</v>
      </c>
      <c r="E69" s="23">
        <v>120</v>
      </c>
      <c r="F69" s="23">
        <v>58.872362064581736</v>
      </c>
      <c r="G69" s="608">
        <v>4.3165467625899283E-2</v>
      </c>
      <c r="H69" s="608">
        <v>1.4154915891079489E-2</v>
      </c>
      <c r="I69" s="21">
        <v>0.16393442622950818</v>
      </c>
      <c r="J69" s="113"/>
      <c r="K69" s="11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71"/>
      <c r="B70" s="774"/>
      <c r="C70" s="22" t="s">
        <v>80</v>
      </c>
      <c r="D70" s="167"/>
      <c r="E70" s="167"/>
      <c r="F70" s="167"/>
      <c r="G70" s="104"/>
      <c r="H70" s="104"/>
      <c r="I70" s="153"/>
      <c r="J70" s="113"/>
      <c r="K70" s="11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71"/>
      <c r="B71" s="774" t="s">
        <v>81</v>
      </c>
      <c r="C71" s="22" t="s">
        <v>82</v>
      </c>
      <c r="D71" s="167"/>
      <c r="E71" s="167"/>
      <c r="F71" s="167"/>
      <c r="G71" s="104"/>
      <c r="H71" s="104"/>
      <c r="I71" s="153"/>
      <c r="J71" s="113"/>
      <c r="K71" s="11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71"/>
      <c r="B72" s="774"/>
      <c r="C72" s="282" t="s">
        <v>388</v>
      </c>
      <c r="D72" s="23">
        <v>2</v>
      </c>
      <c r="E72" s="23">
        <v>180</v>
      </c>
      <c r="F72" s="23">
        <v>93.735690235690228</v>
      </c>
      <c r="G72" s="608">
        <v>1.048951048951049E-2</v>
      </c>
      <c r="H72" s="608">
        <v>1.185366116489161E-2</v>
      </c>
      <c r="I72" s="21">
        <v>0.7448015122873346</v>
      </c>
      <c r="J72" s="113"/>
      <c r="K72" s="11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71"/>
      <c r="B73" s="774" t="s">
        <v>84</v>
      </c>
      <c r="C73" s="88" t="s">
        <v>85</v>
      </c>
      <c r="D73" s="23"/>
      <c r="E73" s="23"/>
      <c r="F73" s="23"/>
      <c r="G73" s="608"/>
      <c r="H73" s="608"/>
      <c r="I73" s="21"/>
      <c r="J73" s="113"/>
      <c r="K73" s="11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71"/>
      <c r="B74" s="774"/>
      <c r="C74" s="22" t="s">
        <v>86</v>
      </c>
      <c r="D74" s="167"/>
      <c r="E74" s="167"/>
      <c r="F74" s="167"/>
      <c r="G74" s="104"/>
      <c r="H74" s="104"/>
      <c r="I74" s="153"/>
      <c r="J74" s="113"/>
      <c r="K74" s="11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71"/>
      <c r="B75" s="774" t="s">
        <v>87</v>
      </c>
      <c r="C75" s="282" t="s">
        <v>88</v>
      </c>
      <c r="D75" s="23">
        <v>2</v>
      </c>
      <c r="E75" s="23">
        <v>120</v>
      </c>
      <c r="F75" s="23">
        <v>81.620772946859901</v>
      </c>
      <c r="G75" s="608">
        <v>0.15720524017467249</v>
      </c>
      <c r="H75" s="608">
        <v>5.7855642034861356E-2</v>
      </c>
      <c r="I75" s="21">
        <v>0.484593837535014</v>
      </c>
      <c r="J75" s="113"/>
      <c r="K75" s="11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71"/>
      <c r="B76" s="774"/>
      <c r="C76" s="22" t="s">
        <v>89</v>
      </c>
      <c r="D76" s="167"/>
      <c r="E76" s="167"/>
      <c r="F76" s="167"/>
      <c r="G76" s="104"/>
      <c r="H76" s="104"/>
      <c r="I76" s="153"/>
      <c r="J76" s="113"/>
      <c r="K76" s="11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71"/>
      <c r="B77" s="774"/>
      <c r="C77" s="282" t="s">
        <v>90</v>
      </c>
      <c r="D77" s="23">
        <v>1</v>
      </c>
      <c r="E77" s="23">
        <v>60</v>
      </c>
      <c r="F77" s="23">
        <v>110.96857463524131</v>
      </c>
      <c r="G77" s="608">
        <v>0.2109375</v>
      </c>
      <c r="H77" s="608">
        <v>6.007706856270164E-2</v>
      </c>
      <c r="I77" s="21">
        <v>0.3787234042553192</v>
      </c>
      <c r="J77" s="113"/>
      <c r="K77" s="11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71"/>
      <c r="B78" s="774"/>
      <c r="C78" s="282" t="s">
        <v>91</v>
      </c>
      <c r="D78" s="23">
        <v>1</v>
      </c>
      <c r="E78" s="23">
        <v>60</v>
      </c>
      <c r="F78" s="23">
        <v>70.87121212121211</v>
      </c>
      <c r="G78" s="608">
        <v>0.11235955056179775</v>
      </c>
      <c r="H78" s="608">
        <v>4.703367183324425E-2</v>
      </c>
      <c r="I78" s="21">
        <v>0.20454545454545456</v>
      </c>
      <c r="J78" s="113"/>
      <c r="K78" s="11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71"/>
      <c r="B79" s="774" t="s">
        <v>92</v>
      </c>
      <c r="C79" s="282" t="s">
        <v>93</v>
      </c>
      <c r="D79" s="23">
        <v>1</v>
      </c>
      <c r="E79" s="23">
        <v>120</v>
      </c>
      <c r="F79" s="23">
        <v>94.917789001122344</v>
      </c>
      <c r="G79" s="608">
        <v>0</v>
      </c>
      <c r="H79" s="608">
        <v>2.9265091475581383E-3</v>
      </c>
      <c r="I79" s="21">
        <v>0.34920634920634919</v>
      </c>
      <c r="J79" s="113"/>
      <c r="K79" s="11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71"/>
      <c r="B80" s="774"/>
      <c r="C80" s="22" t="s">
        <v>94</v>
      </c>
      <c r="D80" s="167"/>
      <c r="E80" s="167"/>
      <c r="F80" s="167"/>
      <c r="G80" s="104"/>
      <c r="H80" s="104"/>
      <c r="I80" s="153"/>
      <c r="J80" s="113"/>
      <c r="K80" s="11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71"/>
      <c r="B81" s="774"/>
      <c r="C81" s="282" t="s">
        <v>95</v>
      </c>
      <c r="D81" s="23">
        <v>1</v>
      </c>
      <c r="E81" s="23">
        <v>120</v>
      </c>
      <c r="F81" s="23">
        <v>94.120089786756438</v>
      </c>
      <c r="G81" s="608">
        <v>6.9124423963133647E-2</v>
      </c>
      <c r="H81" s="608">
        <v>0.14756561452880362</v>
      </c>
      <c r="I81" s="21">
        <v>0.52941176470588236</v>
      </c>
      <c r="J81" s="113"/>
      <c r="K81" s="11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71"/>
      <c r="B82" s="774" t="s">
        <v>96</v>
      </c>
      <c r="C82" s="282" t="s">
        <v>97</v>
      </c>
      <c r="D82" s="23">
        <v>1</v>
      </c>
      <c r="E82" s="23">
        <v>240</v>
      </c>
      <c r="F82" s="23">
        <v>77.128507295173975</v>
      </c>
      <c r="G82" s="608">
        <v>3.669724770642202E-2</v>
      </c>
      <c r="H82" s="608">
        <v>2.7011197369091182E-2</v>
      </c>
      <c r="I82" s="21">
        <v>6.8253968253968261E-2</v>
      </c>
      <c r="J82" s="113"/>
      <c r="K82" s="11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71"/>
      <c r="B83" s="774"/>
      <c r="C83" s="282" t="s">
        <v>98</v>
      </c>
      <c r="D83" s="23">
        <v>1</v>
      </c>
      <c r="E83" s="23">
        <v>540</v>
      </c>
      <c r="F83" s="23">
        <v>98.698933782267105</v>
      </c>
      <c r="G83" s="608">
        <v>0.15306122448979592</v>
      </c>
      <c r="H83" s="608">
        <v>5.0033687454337158E-3</v>
      </c>
      <c r="I83" s="21">
        <v>0.74818130945719086</v>
      </c>
      <c r="J83" s="113"/>
      <c r="K83" s="11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71"/>
      <c r="B84" s="774"/>
      <c r="C84" s="282" t="s">
        <v>99</v>
      </c>
      <c r="D84" s="23">
        <v>2</v>
      </c>
      <c r="E84" s="23">
        <v>120</v>
      </c>
      <c r="F84" s="23">
        <v>78.923698134224438</v>
      </c>
      <c r="G84" s="608">
        <v>1.2765957446808512E-2</v>
      </c>
      <c r="H84" s="608">
        <v>4.5754459008873913E-2</v>
      </c>
      <c r="I84" s="21">
        <v>0.51620370370370372</v>
      </c>
      <c r="J84" s="113"/>
      <c r="K84" s="11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63" t="s">
        <v>147</v>
      </c>
      <c r="B85" s="763"/>
      <c r="C85" s="763"/>
      <c r="D85" s="302">
        <v>13</v>
      </c>
      <c r="E85" s="302">
        <v>1680</v>
      </c>
      <c r="F85" s="302">
        <v>88.455739805418347</v>
      </c>
      <c r="G85" s="492">
        <v>9.2024539877300623E-2</v>
      </c>
      <c r="H85" s="492">
        <v>2.9384258782120719E-2</v>
      </c>
      <c r="I85" s="297">
        <v>0.50111193476649374</v>
      </c>
      <c r="J85" s="724"/>
      <c r="K85" s="72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71" t="s">
        <v>174</v>
      </c>
      <c r="B86" s="819" t="s">
        <v>100</v>
      </c>
      <c r="C86" s="88" t="s">
        <v>101</v>
      </c>
      <c r="D86" s="535"/>
      <c r="E86" s="535"/>
      <c r="F86" s="535"/>
      <c r="G86" s="537"/>
      <c r="H86" s="678"/>
      <c r="I86" s="538"/>
      <c r="J86" s="113"/>
      <c r="K86" s="11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71"/>
      <c r="B87" s="819"/>
      <c r="C87" s="22" t="s">
        <v>102</v>
      </c>
      <c r="D87" s="535"/>
      <c r="E87" s="535"/>
      <c r="F87" s="535"/>
      <c r="G87" s="148"/>
      <c r="H87" s="263"/>
      <c r="I87" s="148"/>
      <c r="J87" s="113"/>
      <c r="K87" s="11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71"/>
      <c r="B88" s="819"/>
      <c r="C88" s="88" t="s">
        <v>103</v>
      </c>
      <c r="D88" s="535"/>
      <c r="E88" s="535"/>
      <c r="F88" s="535"/>
      <c r="G88" s="537"/>
      <c r="H88" s="678"/>
      <c r="I88" s="538"/>
      <c r="J88" s="113"/>
      <c r="K88" s="11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71"/>
      <c r="B89" s="285" t="s">
        <v>104</v>
      </c>
      <c r="C89" s="282" t="s">
        <v>105</v>
      </c>
      <c r="D89" s="20">
        <v>1</v>
      </c>
      <c r="E89" s="20">
        <v>150</v>
      </c>
      <c r="F89" s="20">
        <v>64.752688172043008</v>
      </c>
      <c r="G89" s="608">
        <v>0.52577319587628868</v>
      </c>
      <c r="H89" s="608">
        <v>1.0295582862836267E-2</v>
      </c>
      <c r="I89" s="21">
        <v>0.15812917594654791</v>
      </c>
      <c r="J89" s="113"/>
      <c r="K89" s="11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71"/>
      <c r="B90" s="812" t="s">
        <v>106</v>
      </c>
      <c r="C90" s="22" t="s">
        <v>107</v>
      </c>
      <c r="D90" s="535"/>
      <c r="E90" s="535"/>
      <c r="F90" s="535"/>
      <c r="G90" s="263"/>
      <c r="H90" s="263"/>
      <c r="I90" s="148"/>
      <c r="J90" s="113"/>
      <c r="K90" s="11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71"/>
      <c r="B91" s="812"/>
      <c r="C91" s="22" t="s">
        <v>108</v>
      </c>
      <c r="D91" s="535"/>
      <c r="E91" s="535"/>
      <c r="F91" s="535"/>
      <c r="G91" s="263"/>
      <c r="H91" s="263"/>
      <c r="I91" s="148"/>
      <c r="J91" s="113"/>
      <c r="K91" s="11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71"/>
      <c r="B92" s="812"/>
      <c r="C92" s="22" t="s">
        <v>109</v>
      </c>
      <c r="D92" s="535"/>
      <c r="E92" s="535"/>
      <c r="F92" s="535"/>
      <c r="G92" s="263"/>
      <c r="H92" s="263"/>
      <c r="I92" s="148"/>
      <c r="J92" s="113"/>
      <c r="K92" s="11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63" t="s">
        <v>147</v>
      </c>
      <c r="B93" s="763"/>
      <c r="C93" s="763"/>
      <c r="D93" s="302">
        <v>1</v>
      </c>
      <c r="E93" s="302">
        <v>150</v>
      </c>
      <c r="F93" s="302">
        <v>64.752688172043008</v>
      </c>
      <c r="G93" s="492">
        <v>0.52577319587628868</v>
      </c>
      <c r="H93" s="492">
        <v>1.0295582862836267E-2</v>
      </c>
      <c r="I93" s="297">
        <v>0.15812917594654791</v>
      </c>
      <c r="J93" s="724"/>
      <c r="K93" s="72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72" t="s">
        <v>177</v>
      </c>
      <c r="B94" s="771" t="s">
        <v>110</v>
      </c>
      <c r="C94" s="282" t="s">
        <v>111</v>
      </c>
      <c r="D94" s="20">
        <v>2</v>
      </c>
      <c r="E94" s="20">
        <v>240</v>
      </c>
      <c r="F94" s="20">
        <v>107.67881105743426</v>
      </c>
      <c r="G94" s="608">
        <v>0.34802158273381295</v>
      </c>
      <c r="H94" s="608">
        <v>3.3535948954571931E-2</v>
      </c>
      <c r="I94" s="21">
        <v>0.60427135678391963</v>
      </c>
      <c r="J94" s="113"/>
      <c r="K94" s="11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72"/>
      <c r="B95" s="771"/>
      <c r="C95" s="282" t="s">
        <v>112</v>
      </c>
      <c r="D95" s="20">
        <v>3</v>
      </c>
      <c r="E95" s="20">
        <v>360</v>
      </c>
      <c r="F95" s="20">
        <v>82.536867531146711</v>
      </c>
      <c r="G95" s="608">
        <v>7.6782449725776955E-2</v>
      </c>
      <c r="H95" s="608">
        <v>3.4776827086237395E-2</v>
      </c>
      <c r="I95" s="21">
        <v>0.634920634920635</v>
      </c>
      <c r="J95" s="113"/>
      <c r="K95" s="11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72"/>
      <c r="B96" s="771"/>
      <c r="C96" s="88" t="s">
        <v>113</v>
      </c>
      <c r="D96" s="20"/>
      <c r="E96" s="20"/>
      <c r="F96" s="20"/>
      <c r="G96" s="608"/>
      <c r="H96" s="608"/>
      <c r="I96" s="21"/>
      <c r="J96" s="113"/>
      <c r="K96" s="11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72"/>
      <c r="B97" s="771" t="s">
        <v>114</v>
      </c>
      <c r="C97" s="282" t="s">
        <v>115</v>
      </c>
      <c r="D97" s="20">
        <v>1</v>
      </c>
      <c r="E97" s="20">
        <v>120</v>
      </c>
      <c r="F97" s="20">
        <v>59.014336917562716</v>
      </c>
      <c r="G97" s="608">
        <v>0</v>
      </c>
      <c r="H97" s="608">
        <v>4.7069541451563923E-3</v>
      </c>
      <c r="I97" s="21">
        <v>0.74792243767313027</v>
      </c>
      <c r="J97" s="113"/>
      <c r="K97" s="11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72"/>
      <c r="B98" s="771"/>
      <c r="C98" s="282" t="s">
        <v>116</v>
      </c>
      <c r="D98" s="20">
        <v>2</v>
      </c>
      <c r="E98" s="20">
        <v>270</v>
      </c>
      <c r="F98" s="20">
        <v>53.663878932696136</v>
      </c>
      <c r="G98" s="608">
        <v>0.32214765100671139</v>
      </c>
      <c r="H98" s="608">
        <v>3.2207792207792213E-2</v>
      </c>
      <c r="I98" s="21">
        <v>0.28386336866902234</v>
      </c>
      <c r="J98" s="113"/>
      <c r="K98" s="11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72"/>
      <c r="B99" s="771"/>
      <c r="C99" s="22" t="s">
        <v>117</v>
      </c>
      <c r="D99" s="16"/>
      <c r="E99" s="16"/>
      <c r="F99" s="16"/>
      <c r="G99" s="104"/>
      <c r="H99" s="104"/>
      <c r="I99" s="153"/>
      <c r="J99" s="113"/>
      <c r="K99" s="11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72"/>
      <c r="B100" s="771" t="s">
        <v>118</v>
      </c>
      <c r="C100" s="282" t="s">
        <v>119</v>
      </c>
      <c r="D100" s="20">
        <v>1</v>
      </c>
      <c r="E100" s="20">
        <v>90</v>
      </c>
      <c r="F100" s="20">
        <v>84.75738870183315</v>
      </c>
      <c r="G100" s="608">
        <v>0.1069182389937107</v>
      </c>
      <c r="H100" s="608">
        <v>5.2437250752019916E-2</v>
      </c>
      <c r="I100" s="21">
        <v>0.21301775147928992</v>
      </c>
      <c r="J100" s="113"/>
      <c r="K100" s="11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72"/>
      <c r="B101" s="771"/>
      <c r="C101" s="282" t="s">
        <v>120</v>
      </c>
      <c r="D101" s="20">
        <v>2</v>
      </c>
      <c r="E101" s="20">
        <v>240</v>
      </c>
      <c r="F101" s="20">
        <v>53.879928315412172</v>
      </c>
      <c r="G101" s="608">
        <v>0.10253164556962026</v>
      </c>
      <c r="H101" s="608">
        <v>6.9599201729585919E-2</v>
      </c>
      <c r="I101" s="21">
        <v>0.54853620955315874</v>
      </c>
      <c r="J101" s="113"/>
      <c r="K101" s="11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72"/>
      <c r="B102" s="771" t="s">
        <v>121</v>
      </c>
      <c r="C102" s="282" t="s">
        <v>122</v>
      </c>
      <c r="D102" s="20">
        <v>6</v>
      </c>
      <c r="E102" s="20">
        <v>450</v>
      </c>
      <c r="F102" s="20">
        <v>69.866683617255703</v>
      </c>
      <c r="G102" s="608">
        <v>0.13132694938440492</v>
      </c>
      <c r="H102" s="608">
        <v>1.1662422955103188E-2</v>
      </c>
      <c r="I102" s="21">
        <v>0.22302737520128824</v>
      </c>
      <c r="J102" s="113"/>
      <c r="K102" s="11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72"/>
      <c r="B103" s="771"/>
      <c r="C103" s="282" t="s">
        <v>123</v>
      </c>
      <c r="D103" s="20">
        <v>5</v>
      </c>
      <c r="E103" s="20">
        <v>600</v>
      </c>
      <c r="F103" s="20">
        <v>71.386540021551454</v>
      </c>
      <c r="G103" s="608">
        <v>0.15736607142857142</v>
      </c>
      <c r="H103" s="608">
        <v>1.0117064393430256E-2</v>
      </c>
      <c r="I103" s="21">
        <v>0.38432601880877748</v>
      </c>
      <c r="J103" s="113"/>
      <c r="K103" s="11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72"/>
      <c r="B104" s="771" t="s">
        <v>124</v>
      </c>
      <c r="C104" s="282" t="s">
        <v>125</v>
      </c>
      <c r="D104" s="20">
        <v>1</v>
      </c>
      <c r="E104" s="20">
        <v>60</v>
      </c>
      <c r="F104" s="20">
        <v>80.958948458948456</v>
      </c>
      <c r="G104" s="608">
        <v>0</v>
      </c>
      <c r="H104" s="608">
        <v>6.8621883822670808E-3</v>
      </c>
      <c r="I104" s="21">
        <v>0.25980392156862747</v>
      </c>
      <c r="J104" s="113"/>
      <c r="K104" s="11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72"/>
      <c r="B105" s="771"/>
      <c r="C105" s="282" t="s">
        <v>126</v>
      </c>
      <c r="D105" s="20">
        <v>2</v>
      </c>
      <c r="E105" s="20">
        <v>120</v>
      </c>
      <c r="F105" s="20">
        <v>67.272915077548944</v>
      </c>
      <c r="G105" s="608">
        <v>2.3255813953488372E-2</v>
      </c>
      <c r="H105" s="608">
        <v>1.6516470407596819E-2</v>
      </c>
      <c r="I105" s="21">
        <v>0.22711864406779661</v>
      </c>
      <c r="J105" s="113"/>
      <c r="K105" s="11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72"/>
      <c r="B106" s="813" t="s">
        <v>127</v>
      </c>
      <c r="C106" s="282" t="s">
        <v>128</v>
      </c>
      <c r="D106" s="20">
        <v>1</v>
      </c>
      <c r="E106" s="20">
        <v>60</v>
      </c>
      <c r="F106" s="20">
        <v>73.834455667788987</v>
      </c>
      <c r="G106" s="608">
        <v>0</v>
      </c>
      <c r="H106" s="608">
        <v>2.2573020300517586E-2</v>
      </c>
      <c r="I106" s="21">
        <v>0</v>
      </c>
      <c r="J106" s="113"/>
      <c r="K106" s="11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72"/>
      <c r="B107" s="814"/>
      <c r="C107" s="282" t="s">
        <v>129</v>
      </c>
      <c r="D107" s="20">
        <v>1</v>
      </c>
      <c r="E107" s="20">
        <v>60</v>
      </c>
      <c r="F107" s="20">
        <v>65.469696969696969</v>
      </c>
      <c r="G107" s="608">
        <v>0.16417910447761194</v>
      </c>
      <c r="H107" s="608">
        <v>0</v>
      </c>
      <c r="I107" s="21">
        <v>0.45222929936305734</v>
      </c>
      <c r="J107" s="113"/>
      <c r="K107" s="11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818"/>
      <c r="B108" s="814"/>
      <c r="C108" s="305" t="s">
        <v>130</v>
      </c>
      <c r="D108" s="20">
        <v>1</v>
      </c>
      <c r="E108" s="20">
        <v>60</v>
      </c>
      <c r="F108" s="20">
        <v>84.48456790123457</v>
      </c>
      <c r="G108" s="608">
        <v>6.7039106145251395E-2</v>
      </c>
      <c r="H108" s="608">
        <v>0</v>
      </c>
      <c r="I108" s="21">
        <v>0.91729323308270672</v>
      </c>
      <c r="J108" s="113"/>
      <c r="K108" s="11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63" t="s">
        <v>147</v>
      </c>
      <c r="B109" s="763"/>
      <c r="C109" s="763"/>
      <c r="D109" s="302">
        <v>28</v>
      </c>
      <c r="E109" s="302">
        <v>2730</v>
      </c>
      <c r="F109" s="302">
        <v>72.64323958815325</v>
      </c>
      <c r="G109" s="492">
        <v>0.1567810195575505</v>
      </c>
      <c r="H109" s="492">
        <v>2.4035708703669809E-2</v>
      </c>
      <c r="I109" s="297">
        <v>0.4190317195325543</v>
      </c>
      <c r="J109" s="724"/>
      <c r="K109" s="72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65" t="s">
        <v>131</v>
      </c>
      <c r="B110" s="765"/>
      <c r="C110" s="766"/>
      <c r="D110" s="302">
        <v>57</v>
      </c>
      <c r="E110" s="302">
        <v>6090</v>
      </c>
      <c r="F110" s="302">
        <v>76.584346682335521</v>
      </c>
      <c r="G110" s="492">
        <v>0.15818105733017157</v>
      </c>
      <c r="H110" s="492">
        <v>2.3377693149384388E-2</v>
      </c>
      <c r="I110" s="297">
        <v>0.43584967678317077</v>
      </c>
      <c r="J110" s="724"/>
      <c r="K110" s="7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186</v>
      </c>
      <c r="B111" s="465" t="s">
        <v>402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s="2" customFormat="1" x14ac:dyDescent="0.25">
      <c r="A112" s="738" t="s">
        <v>187</v>
      </c>
      <c r="B112" s="808" t="s">
        <v>364</v>
      </c>
      <c r="C112" s="808"/>
      <c r="D112" s="808"/>
      <c r="E112" s="808"/>
      <c r="F112" s="808"/>
      <c r="G112" s="808"/>
      <c r="H112" s="808"/>
      <c r="I112" s="808"/>
      <c r="J112" s="111"/>
      <c r="K112" s="111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5">
      <c r="A114" s="111"/>
      <c r="B114" s="111" t="s">
        <v>403</v>
      </c>
      <c r="C114" s="111" t="s">
        <v>389</v>
      </c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115"/>
  <sheetViews>
    <sheetView zoomScale="75" zoomScaleNormal="75" workbookViewId="0">
      <selection activeCell="G129" sqref="G129"/>
    </sheetView>
  </sheetViews>
  <sheetFormatPr defaultRowHeight="15" x14ac:dyDescent="0.2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10" ht="27.75" customHeight="1" x14ac:dyDescent="0.25">
      <c r="A1" s="824" t="s">
        <v>399</v>
      </c>
      <c r="B1" s="824"/>
      <c r="C1" s="824"/>
      <c r="D1" s="824"/>
      <c r="E1" s="824"/>
      <c r="F1" s="824"/>
      <c r="G1" s="824"/>
      <c r="H1" s="824"/>
      <c r="I1" s="111"/>
      <c r="J1" s="111"/>
    </row>
    <row r="2" spans="1:10" ht="27.75" customHeight="1" x14ac:dyDescent="0.25">
      <c r="A2" s="825" t="s">
        <v>196</v>
      </c>
      <c r="B2" s="825"/>
      <c r="C2" s="825"/>
      <c r="D2" s="825"/>
      <c r="E2" s="825"/>
      <c r="F2" s="825"/>
      <c r="G2" s="825"/>
      <c r="H2" s="825"/>
      <c r="I2" s="111"/>
      <c r="J2" s="111"/>
    </row>
    <row r="3" spans="1:10" ht="24.95" customHeight="1" x14ac:dyDescent="0.25">
      <c r="A3" s="821" t="s">
        <v>141</v>
      </c>
      <c r="B3" s="820" t="s">
        <v>1</v>
      </c>
      <c r="C3" s="822" t="s">
        <v>2</v>
      </c>
      <c r="D3" s="820" t="s">
        <v>132</v>
      </c>
      <c r="E3" s="820" t="s">
        <v>133</v>
      </c>
      <c r="F3" s="820" t="s">
        <v>188</v>
      </c>
      <c r="G3" s="820" t="s">
        <v>142</v>
      </c>
      <c r="H3" s="820" t="s">
        <v>189</v>
      </c>
      <c r="I3" s="111"/>
      <c r="J3" s="111"/>
    </row>
    <row r="4" spans="1:10" ht="24.95" customHeight="1" x14ac:dyDescent="0.25">
      <c r="A4" s="821"/>
      <c r="B4" s="820"/>
      <c r="C4" s="822"/>
      <c r="D4" s="820"/>
      <c r="E4" s="820"/>
      <c r="F4" s="820"/>
      <c r="G4" s="820"/>
      <c r="H4" s="820"/>
      <c r="I4" s="111"/>
      <c r="J4" s="111"/>
    </row>
    <row r="5" spans="1:10" ht="50.25" customHeight="1" x14ac:dyDescent="0.25">
      <c r="A5" s="821"/>
      <c r="B5" s="820"/>
      <c r="C5" s="822"/>
      <c r="D5" s="820"/>
      <c r="E5" s="820"/>
      <c r="F5" s="820"/>
      <c r="G5" s="820"/>
      <c r="H5" s="820"/>
      <c r="I5" s="111"/>
      <c r="J5" s="111"/>
    </row>
    <row r="6" spans="1:10" ht="15.75" x14ac:dyDescent="0.25">
      <c r="A6" s="771" t="s">
        <v>143</v>
      </c>
      <c r="B6" s="774" t="s">
        <v>4</v>
      </c>
      <c r="C6" s="282" t="s">
        <v>5</v>
      </c>
      <c r="D6" s="24">
        <v>2</v>
      </c>
      <c r="E6" s="24">
        <v>400</v>
      </c>
      <c r="F6" s="25">
        <v>240</v>
      </c>
      <c r="G6" s="93">
        <v>0.82467281831793648</v>
      </c>
      <c r="H6" s="38">
        <v>6.2026515151515152E-2</v>
      </c>
      <c r="I6" s="739"/>
      <c r="J6" s="111"/>
    </row>
    <row r="7" spans="1:10" ht="15.75" x14ac:dyDescent="0.25">
      <c r="A7" s="771"/>
      <c r="B7" s="774"/>
      <c r="C7" s="282" t="s">
        <v>6</v>
      </c>
      <c r="D7" s="24">
        <v>1</v>
      </c>
      <c r="E7" s="24">
        <v>200</v>
      </c>
      <c r="F7" s="25">
        <v>120</v>
      </c>
      <c r="G7" s="93">
        <v>0.8978535353535354</v>
      </c>
      <c r="H7" s="38">
        <v>3.8516405135520682E-2</v>
      </c>
      <c r="I7" s="111"/>
      <c r="J7" s="111"/>
    </row>
    <row r="8" spans="1:10" ht="15.75" x14ac:dyDescent="0.25">
      <c r="A8" s="771"/>
      <c r="B8" s="807" t="s">
        <v>7</v>
      </c>
      <c r="C8" s="26" t="s">
        <v>8</v>
      </c>
      <c r="D8" s="536"/>
      <c r="E8" s="536"/>
      <c r="F8" s="536"/>
      <c r="G8" s="545"/>
      <c r="H8" s="536"/>
      <c r="I8" s="111"/>
      <c r="J8" s="111"/>
    </row>
    <row r="9" spans="1:10" ht="15.75" x14ac:dyDescent="0.25">
      <c r="A9" s="771"/>
      <c r="B9" s="807"/>
      <c r="C9" s="26" t="s">
        <v>9</v>
      </c>
      <c r="D9" s="536"/>
      <c r="E9" s="536"/>
      <c r="F9" s="536"/>
      <c r="G9" s="545"/>
      <c r="H9" s="536"/>
      <c r="I9" s="111"/>
      <c r="J9" s="111"/>
    </row>
    <row r="10" spans="1:10" ht="15.75" x14ac:dyDescent="0.25">
      <c r="A10" s="771"/>
      <c r="B10" s="807"/>
      <c r="C10" s="26" t="s">
        <v>10</v>
      </c>
      <c r="D10" s="536"/>
      <c r="E10" s="536"/>
      <c r="F10" s="536"/>
      <c r="G10" s="545"/>
      <c r="H10" s="536"/>
      <c r="I10" s="111"/>
      <c r="J10" s="111"/>
    </row>
    <row r="11" spans="1:10" ht="15.75" x14ac:dyDescent="0.25">
      <c r="A11" s="771"/>
      <c r="B11" s="774" t="s">
        <v>11</v>
      </c>
      <c r="C11" s="26" t="s">
        <v>144</v>
      </c>
      <c r="D11" s="16"/>
      <c r="E11" s="16"/>
      <c r="F11" s="16"/>
      <c r="G11" s="270"/>
      <c r="H11" s="16"/>
      <c r="I11" s="111"/>
      <c r="J11" s="111"/>
    </row>
    <row r="12" spans="1:10" ht="15.75" x14ac:dyDescent="0.25">
      <c r="A12" s="771"/>
      <c r="B12" s="774"/>
      <c r="C12" s="282" t="s">
        <v>145</v>
      </c>
      <c r="D12" s="24">
        <v>1</v>
      </c>
      <c r="E12" s="24">
        <v>200</v>
      </c>
      <c r="F12" s="25">
        <v>120</v>
      </c>
      <c r="G12" s="93">
        <v>0.60389309764309762</v>
      </c>
      <c r="H12" s="38">
        <v>5.3719008264462811E-2</v>
      </c>
      <c r="I12" s="111"/>
      <c r="J12" s="111"/>
    </row>
    <row r="13" spans="1:10" ht="15.75" x14ac:dyDescent="0.25">
      <c r="A13" s="771"/>
      <c r="B13" s="774"/>
      <c r="C13" s="26" t="s">
        <v>146</v>
      </c>
      <c r="D13" s="16"/>
      <c r="E13" s="16"/>
      <c r="F13" s="16"/>
      <c r="G13" s="270"/>
      <c r="H13" s="16"/>
      <c r="I13" s="111"/>
      <c r="J13" s="111"/>
    </row>
    <row r="14" spans="1:10" ht="15.75" x14ac:dyDescent="0.25">
      <c r="A14" s="763" t="s">
        <v>147</v>
      </c>
      <c r="B14" s="763"/>
      <c r="C14" s="763"/>
      <c r="D14" s="306">
        <v>4</v>
      </c>
      <c r="E14" s="306">
        <v>800</v>
      </c>
      <c r="F14" s="306">
        <v>480</v>
      </c>
      <c r="G14" s="523">
        <v>0.78777306740812658</v>
      </c>
      <c r="H14" s="304">
        <v>5.5808310585380647E-2</v>
      </c>
      <c r="I14" s="111"/>
      <c r="J14" s="111"/>
    </row>
    <row r="15" spans="1:10" ht="15.75" customHeight="1" x14ac:dyDescent="0.25">
      <c r="A15" s="771" t="s">
        <v>148</v>
      </c>
      <c r="B15" s="774" t="s">
        <v>15</v>
      </c>
      <c r="C15" s="282" t="s">
        <v>16</v>
      </c>
      <c r="D15" s="24">
        <v>1</v>
      </c>
      <c r="E15" s="24">
        <v>100</v>
      </c>
      <c r="F15" s="25">
        <v>60</v>
      </c>
      <c r="G15" s="93">
        <v>0.64529101079444329</v>
      </c>
      <c r="H15" s="38">
        <v>0.13385826771653545</v>
      </c>
      <c r="I15" s="111"/>
      <c r="J15" s="111"/>
    </row>
    <row r="16" spans="1:10" ht="15.75" x14ac:dyDescent="0.25">
      <c r="A16" s="771"/>
      <c r="B16" s="774"/>
      <c r="C16" s="26" t="s">
        <v>17</v>
      </c>
      <c r="D16" s="16"/>
      <c r="E16" s="16"/>
      <c r="F16" s="16"/>
      <c r="G16" s="270"/>
      <c r="H16" s="16"/>
      <c r="I16" s="111"/>
      <c r="J16" s="111"/>
    </row>
    <row r="17" spans="1:10" ht="15.75" x14ac:dyDescent="0.25">
      <c r="A17" s="771"/>
      <c r="B17" s="774"/>
      <c r="C17" s="282" t="s">
        <v>18</v>
      </c>
      <c r="D17" s="24">
        <v>2</v>
      </c>
      <c r="E17" s="24">
        <v>200</v>
      </c>
      <c r="F17" s="25">
        <v>120</v>
      </c>
      <c r="G17" s="93">
        <v>0.59704380266007351</v>
      </c>
      <c r="H17" s="38">
        <v>0.15212527964205816</v>
      </c>
      <c r="I17" s="111"/>
      <c r="J17" s="111"/>
    </row>
    <row r="18" spans="1:10" ht="15.75" x14ac:dyDescent="0.25">
      <c r="A18" s="771"/>
      <c r="B18" s="774" t="s">
        <v>19</v>
      </c>
      <c r="C18" s="282" t="s">
        <v>20</v>
      </c>
      <c r="D18" s="24">
        <v>1</v>
      </c>
      <c r="E18" s="24">
        <v>200</v>
      </c>
      <c r="F18" s="25">
        <v>120</v>
      </c>
      <c r="G18" s="93">
        <v>0.74832631874298561</v>
      </c>
      <c r="H18" s="38">
        <v>0.12032520325203253</v>
      </c>
      <c r="I18" s="111"/>
      <c r="J18" s="111"/>
    </row>
    <row r="19" spans="1:10" ht="15.75" x14ac:dyDescent="0.25">
      <c r="A19" s="771"/>
      <c r="B19" s="774"/>
      <c r="C19" s="26" t="s">
        <v>21</v>
      </c>
      <c r="D19" s="16"/>
      <c r="E19" s="16"/>
      <c r="F19" s="16"/>
      <c r="G19" s="270"/>
      <c r="H19" s="16"/>
      <c r="I19" s="111"/>
      <c r="J19" s="111"/>
    </row>
    <row r="20" spans="1:10" ht="15.75" x14ac:dyDescent="0.25">
      <c r="A20" s="771"/>
      <c r="B20" s="771" t="s">
        <v>22</v>
      </c>
      <c r="C20" s="26" t="s">
        <v>23</v>
      </c>
      <c r="D20" s="16"/>
      <c r="E20" s="16"/>
      <c r="F20" s="16"/>
      <c r="G20" s="270"/>
      <c r="H20" s="16"/>
      <c r="I20" s="111"/>
      <c r="J20" s="111"/>
    </row>
    <row r="21" spans="1:10" ht="15.75" x14ac:dyDescent="0.25">
      <c r="A21" s="771"/>
      <c r="B21" s="771"/>
      <c r="C21" s="282" t="s">
        <v>24</v>
      </c>
      <c r="D21" s="24">
        <v>1</v>
      </c>
      <c r="E21" s="24">
        <v>100</v>
      </c>
      <c r="F21" s="25">
        <v>60</v>
      </c>
      <c r="G21" s="93">
        <v>0.82592592592592606</v>
      </c>
      <c r="H21" s="38">
        <v>8.6242299794661192E-2</v>
      </c>
      <c r="I21" s="111"/>
      <c r="J21" s="111"/>
    </row>
    <row r="22" spans="1:10" ht="15.75" x14ac:dyDescent="0.25">
      <c r="A22" s="771"/>
      <c r="B22" s="771" t="s">
        <v>25</v>
      </c>
      <c r="C22" s="282" t="s">
        <v>26</v>
      </c>
      <c r="D22" s="24">
        <v>1</v>
      </c>
      <c r="E22" s="24">
        <v>200</v>
      </c>
      <c r="F22" s="25">
        <v>120</v>
      </c>
      <c r="G22" s="93">
        <v>0.9858664021164022</v>
      </c>
      <c r="H22" s="38">
        <v>8.4745762711864403E-2</v>
      </c>
      <c r="I22" s="111"/>
      <c r="J22" s="111"/>
    </row>
    <row r="23" spans="1:10" ht="15.75" x14ac:dyDescent="0.25">
      <c r="A23" s="771"/>
      <c r="B23" s="771"/>
      <c r="C23" s="282" t="s">
        <v>27</v>
      </c>
      <c r="D23" s="24">
        <v>1</v>
      </c>
      <c r="E23" s="24">
        <v>200</v>
      </c>
      <c r="F23" s="25">
        <v>120</v>
      </c>
      <c r="G23" s="93">
        <v>0.83242799026551872</v>
      </c>
      <c r="H23" s="38">
        <v>3.2786885245901641E-2</v>
      </c>
      <c r="I23" s="111"/>
      <c r="J23" s="111"/>
    </row>
    <row r="24" spans="1:10" ht="15.75" x14ac:dyDescent="0.25">
      <c r="A24" s="771"/>
      <c r="B24" s="771"/>
      <c r="C24" s="26" t="s">
        <v>149</v>
      </c>
      <c r="D24" s="16"/>
      <c r="E24" s="16"/>
      <c r="F24" s="16"/>
      <c r="G24" s="270"/>
      <c r="H24" s="16"/>
      <c r="I24" s="111"/>
      <c r="J24" s="111"/>
    </row>
    <row r="25" spans="1:10" ht="15.75" x14ac:dyDescent="0.25">
      <c r="A25" s="763" t="s">
        <v>147</v>
      </c>
      <c r="B25" s="763"/>
      <c r="C25" s="763"/>
      <c r="D25" s="306">
        <v>7</v>
      </c>
      <c r="E25" s="306">
        <v>1000</v>
      </c>
      <c r="F25" s="306">
        <v>600</v>
      </c>
      <c r="G25" s="523">
        <v>0.77985459642903299</v>
      </c>
      <c r="H25" s="304">
        <v>9.9869024230517356E-2</v>
      </c>
      <c r="I25" s="111"/>
      <c r="J25" s="111"/>
    </row>
    <row r="26" spans="1:10" ht="15.75" x14ac:dyDescent="0.25">
      <c r="A26" s="771" t="s">
        <v>150</v>
      </c>
      <c r="B26" s="771" t="s">
        <v>29</v>
      </c>
      <c r="C26" s="26" t="s">
        <v>30</v>
      </c>
      <c r="D26" s="16"/>
      <c r="E26" s="16"/>
      <c r="F26" s="16"/>
      <c r="G26" s="270"/>
      <c r="H26" s="16"/>
      <c r="I26" s="111"/>
      <c r="J26" s="111"/>
    </row>
    <row r="27" spans="1:10" ht="15.75" x14ac:dyDescent="0.25">
      <c r="A27" s="771"/>
      <c r="B27" s="771"/>
      <c r="C27" s="26" t="s">
        <v>31</v>
      </c>
      <c r="D27" s="16"/>
      <c r="E27" s="16"/>
      <c r="F27" s="16"/>
      <c r="G27" s="270"/>
      <c r="H27" s="16"/>
      <c r="I27" s="111"/>
      <c r="J27" s="111"/>
    </row>
    <row r="28" spans="1:10" ht="15.75" x14ac:dyDescent="0.25">
      <c r="A28" s="771"/>
      <c r="B28" s="771"/>
      <c r="C28" s="282" t="s">
        <v>32</v>
      </c>
      <c r="D28" s="24">
        <v>1</v>
      </c>
      <c r="E28" s="24">
        <v>200</v>
      </c>
      <c r="F28" s="25">
        <v>120</v>
      </c>
      <c r="G28" s="93">
        <v>0.7</v>
      </c>
      <c r="H28" s="38">
        <v>2.7906976744186046E-2</v>
      </c>
      <c r="I28" s="111"/>
      <c r="J28" s="111"/>
    </row>
    <row r="29" spans="1:10" ht="15.75" x14ac:dyDescent="0.25">
      <c r="A29" s="771"/>
      <c r="B29" s="771"/>
      <c r="C29" s="282" t="s">
        <v>33</v>
      </c>
      <c r="D29" s="24">
        <v>1</v>
      </c>
      <c r="E29" s="24">
        <v>130</v>
      </c>
      <c r="F29" s="25">
        <v>90</v>
      </c>
      <c r="G29" s="93">
        <v>0.26666666666666666</v>
      </c>
      <c r="H29" s="38">
        <v>2.4154589371980676E-2</v>
      </c>
      <c r="I29" s="111"/>
      <c r="J29" s="111"/>
    </row>
    <row r="30" spans="1:10" ht="15.75" x14ac:dyDescent="0.25">
      <c r="A30" s="771"/>
      <c r="B30" s="771"/>
      <c r="C30" s="26" t="s">
        <v>151</v>
      </c>
      <c r="D30" s="16"/>
      <c r="E30" s="16"/>
      <c r="F30" s="16"/>
      <c r="G30" s="270"/>
      <c r="H30" s="16"/>
      <c r="I30" s="111"/>
      <c r="J30" s="111"/>
    </row>
    <row r="31" spans="1:10" ht="15.75" x14ac:dyDescent="0.25">
      <c r="A31" s="771"/>
      <c r="B31" s="771" t="s">
        <v>35</v>
      </c>
      <c r="C31" s="282" t="s">
        <v>36</v>
      </c>
      <c r="D31" s="24">
        <v>1</v>
      </c>
      <c r="E31" s="24">
        <v>200</v>
      </c>
      <c r="F31" s="25">
        <v>120</v>
      </c>
      <c r="G31" s="270">
        <v>0.86</v>
      </c>
      <c r="H31" s="743">
        <v>0.09</v>
      </c>
      <c r="I31" s="111"/>
      <c r="J31" s="111"/>
    </row>
    <row r="32" spans="1:10" ht="15.75" x14ac:dyDescent="0.25">
      <c r="A32" s="771"/>
      <c r="B32" s="771"/>
      <c r="C32" s="282" t="s">
        <v>37</v>
      </c>
      <c r="D32" s="24">
        <v>1</v>
      </c>
      <c r="E32" s="24">
        <v>100</v>
      </c>
      <c r="F32" s="25">
        <v>60</v>
      </c>
      <c r="G32" s="93">
        <v>0.35</v>
      </c>
      <c r="H32" s="38">
        <v>2.6011560693641619E-2</v>
      </c>
      <c r="I32" s="111"/>
      <c r="J32" s="111"/>
    </row>
    <row r="33" spans="1:10" ht="15.75" x14ac:dyDescent="0.25">
      <c r="A33" s="771"/>
      <c r="B33" s="771"/>
      <c r="C33" s="26" t="s">
        <v>38</v>
      </c>
      <c r="D33" s="16"/>
      <c r="E33" s="16"/>
      <c r="F33" s="16"/>
      <c r="G33" s="270"/>
      <c r="H33" s="16"/>
      <c r="I33" s="111"/>
      <c r="J33" s="111"/>
    </row>
    <row r="34" spans="1:10" ht="15.75" x14ac:dyDescent="0.25">
      <c r="A34" s="771"/>
      <c r="B34" s="771"/>
      <c r="C34" s="26" t="s">
        <v>39</v>
      </c>
      <c r="D34" s="16"/>
      <c r="E34" s="16"/>
      <c r="F34" s="16"/>
      <c r="G34" s="270"/>
      <c r="H34" s="16"/>
      <c r="I34" s="111"/>
      <c r="J34" s="111"/>
    </row>
    <row r="35" spans="1:10" ht="15.75" x14ac:dyDescent="0.25">
      <c r="A35" s="771"/>
      <c r="B35" s="771"/>
      <c r="C35" s="88" t="s">
        <v>40</v>
      </c>
      <c r="D35" s="24"/>
      <c r="E35" s="24"/>
      <c r="F35" s="25"/>
      <c r="G35" s="93"/>
      <c r="H35" s="38"/>
      <c r="I35" s="111"/>
      <c r="J35" s="111"/>
    </row>
    <row r="36" spans="1:10" ht="15" customHeight="1" x14ac:dyDescent="0.25">
      <c r="A36" s="771"/>
      <c r="B36" s="771"/>
      <c r="C36" s="26" t="s">
        <v>152</v>
      </c>
      <c r="D36" s="16"/>
      <c r="E36" s="16"/>
      <c r="F36" s="16"/>
      <c r="G36" s="270"/>
      <c r="H36" s="16"/>
      <c r="I36" s="111"/>
      <c r="J36" s="111"/>
    </row>
    <row r="37" spans="1:10" ht="15.75" x14ac:dyDescent="0.25">
      <c r="A37" s="771"/>
      <c r="B37" s="771" t="s">
        <v>42</v>
      </c>
      <c r="C37" s="26" t="s">
        <v>43</v>
      </c>
      <c r="D37" s="2"/>
      <c r="E37" s="16"/>
      <c r="F37" s="16"/>
      <c r="G37" s="270"/>
      <c r="H37" s="16"/>
      <c r="I37" s="111"/>
      <c r="J37" s="111"/>
    </row>
    <row r="38" spans="1:10" ht="15.75" x14ac:dyDescent="0.25">
      <c r="A38" s="771"/>
      <c r="B38" s="771"/>
      <c r="C38" s="26" t="s">
        <v>44</v>
      </c>
      <c r="D38" s="16"/>
      <c r="E38" s="16"/>
      <c r="F38" s="16"/>
      <c r="G38" s="270"/>
      <c r="H38" s="16"/>
      <c r="I38" s="111"/>
      <c r="J38" s="111"/>
    </row>
    <row r="39" spans="1:10" ht="15.75" x14ac:dyDescent="0.25">
      <c r="A39" s="771"/>
      <c r="B39" s="771"/>
      <c r="C39" s="282" t="s">
        <v>153</v>
      </c>
      <c r="D39" s="24">
        <v>1</v>
      </c>
      <c r="E39" s="24">
        <v>200</v>
      </c>
      <c r="F39" s="25">
        <v>120</v>
      </c>
      <c r="G39" s="93">
        <v>0.44941223832528177</v>
      </c>
      <c r="H39" s="38">
        <v>2.9141104294478526E-2</v>
      </c>
      <c r="I39" s="111"/>
      <c r="J39" s="111"/>
    </row>
    <row r="40" spans="1:10" ht="15.75" x14ac:dyDescent="0.25">
      <c r="A40" s="771"/>
      <c r="B40" s="771"/>
      <c r="C40" s="282" t="s">
        <v>46</v>
      </c>
      <c r="D40" s="24">
        <v>1</v>
      </c>
      <c r="E40" s="24">
        <v>130</v>
      </c>
      <c r="F40" s="25">
        <v>90</v>
      </c>
      <c r="G40" s="93">
        <v>0.66867136275031014</v>
      </c>
      <c r="H40" s="38">
        <v>4.1463414634146344E-2</v>
      </c>
      <c r="I40" s="111"/>
      <c r="J40" s="111"/>
    </row>
    <row r="41" spans="1:10" ht="15.75" x14ac:dyDescent="0.25">
      <c r="A41" s="763" t="s">
        <v>147</v>
      </c>
      <c r="B41" s="763"/>
      <c r="C41" s="763"/>
      <c r="D41" s="306">
        <v>6</v>
      </c>
      <c r="E41" s="306">
        <v>960</v>
      </c>
      <c r="F41" s="306">
        <v>600</v>
      </c>
      <c r="G41" s="523">
        <v>0.61</v>
      </c>
      <c r="H41" s="304">
        <v>4.3956043956043959E-2</v>
      </c>
      <c r="I41" s="111"/>
      <c r="J41" s="111"/>
    </row>
    <row r="42" spans="1:10" ht="15.75" x14ac:dyDescent="0.25">
      <c r="A42" s="771" t="s">
        <v>154</v>
      </c>
      <c r="B42" s="771" t="s">
        <v>47</v>
      </c>
      <c r="C42" s="282" t="s">
        <v>48</v>
      </c>
      <c r="D42" s="24">
        <v>1</v>
      </c>
      <c r="E42" s="24">
        <v>130</v>
      </c>
      <c r="F42" s="25">
        <v>90</v>
      </c>
      <c r="G42" s="93">
        <v>0.66402237477752357</v>
      </c>
      <c r="H42" s="38">
        <v>1.8306636155606407E-2</v>
      </c>
      <c r="I42" s="111"/>
      <c r="J42" s="111"/>
    </row>
    <row r="43" spans="1:10" ht="15.75" x14ac:dyDescent="0.25">
      <c r="A43" s="771"/>
      <c r="B43" s="771"/>
      <c r="C43" s="26" t="s">
        <v>49</v>
      </c>
      <c r="D43" s="16"/>
      <c r="E43" s="16"/>
      <c r="F43" s="16"/>
      <c r="G43" s="270"/>
      <c r="H43" s="16"/>
      <c r="I43" s="111"/>
      <c r="J43" s="111"/>
    </row>
    <row r="44" spans="1:10" ht="15.75" x14ac:dyDescent="0.25">
      <c r="A44" s="771"/>
      <c r="B44" s="771"/>
      <c r="C44" s="26" t="s">
        <v>50</v>
      </c>
      <c r="D44" s="16"/>
      <c r="E44" s="16"/>
      <c r="F44" s="16"/>
      <c r="G44" s="270"/>
      <c r="H44" s="16"/>
      <c r="I44" s="111"/>
      <c r="J44" s="111"/>
    </row>
    <row r="45" spans="1:10" ht="15.75" x14ac:dyDescent="0.25">
      <c r="A45" s="771"/>
      <c r="B45" s="771"/>
      <c r="C45" s="26" t="s">
        <v>51</v>
      </c>
      <c r="D45" s="16"/>
      <c r="E45" s="16"/>
      <c r="F45" s="16"/>
      <c r="G45" s="270"/>
      <c r="H45" s="16"/>
      <c r="I45" s="111"/>
      <c r="J45" s="111"/>
    </row>
    <row r="46" spans="1:10" ht="15.75" x14ac:dyDescent="0.25">
      <c r="A46" s="771"/>
      <c r="B46" s="771"/>
      <c r="C46" s="26" t="s">
        <v>52</v>
      </c>
      <c r="D46" s="16"/>
      <c r="E46" s="16"/>
      <c r="F46" s="16"/>
      <c r="G46" s="270"/>
      <c r="H46" s="16"/>
      <c r="I46" s="111"/>
      <c r="J46" s="111"/>
    </row>
    <row r="47" spans="1:10" ht="15.75" x14ac:dyDescent="0.25">
      <c r="A47" s="771"/>
      <c r="B47" s="771"/>
      <c r="C47" s="26" t="s">
        <v>53</v>
      </c>
      <c r="D47" s="16"/>
      <c r="E47" s="16"/>
      <c r="F47" s="16"/>
      <c r="G47" s="270"/>
      <c r="H47" s="16"/>
      <c r="I47" s="111"/>
      <c r="J47" s="111"/>
    </row>
    <row r="48" spans="1:10" ht="15.75" x14ac:dyDescent="0.25">
      <c r="A48" s="771"/>
      <c r="B48" s="771"/>
      <c r="C48" s="26" t="s">
        <v>54</v>
      </c>
      <c r="D48" s="16"/>
      <c r="E48" s="16"/>
      <c r="F48" s="16"/>
      <c r="G48" s="270"/>
      <c r="H48" s="16"/>
      <c r="I48" s="111"/>
      <c r="J48" s="111"/>
    </row>
    <row r="49" spans="1:10" ht="15.75" x14ac:dyDescent="0.25">
      <c r="A49" s="771"/>
      <c r="B49" s="771"/>
      <c r="C49" s="26" t="s">
        <v>155</v>
      </c>
      <c r="D49" s="16"/>
      <c r="E49" s="16"/>
      <c r="F49" s="16"/>
      <c r="G49" s="270"/>
      <c r="H49" s="16"/>
      <c r="I49" s="111"/>
      <c r="J49" s="111"/>
    </row>
    <row r="50" spans="1:10" ht="15.75" x14ac:dyDescent="0.25">
      <c r="A50" s="763" t="s">
        <v>147</v>
      </c>
      <c r="B50" s="763"/>
      <c r="C50" s="763"/>
      <c r="D50" s="306">
        <v>1</v>
      </c>
      <c r="E50" s="306">
        <v>130</v>
      </c>
      <c r="F50" s="306">
        <v>90</v>
      </c>
      <c r="G50" s="523">
        <v>0.66402237477752357</v>
      </c>
      <c r="H50" s="304">
        <v>1.8306636155606407E-2</v>
      </c>
      <c r="I50" s="111"/>
      <c r="J50" s="111"/>
    </row>
    <row r="51" spans="1:10" ht="15.75" customHeight="1" x14ac:dyDescent="0.25">
      <c r="A51" s="771" t="s">
        <v>156</v>
      </c>
      <c r="B51" s="826" t="s">
        <v>56</v>
      </c>
      <c r="C51" s="26" t="s">
        <v>57</v>
      </c>
      <c r="D51" s="536"/>
      <c r="E51" s="536"/>
      <c r="F51" s="536"/>
      <c r="G51" s="536"/>
      <c r="H51" s="536"/>
      <c r="I51" s="111"/>
      <c r="J51" s="111"/>
    </row>
    <row r="52" spans="1:10" ht="15.75" x14ac:dyDescent="0.25">
      <c r="A52" s="771"/>
      <c r="B52" s="827"/>
      <c r="C52" s="26" t="s">
        <v>58</v>
      </c>
      <c r="D52" s="536"/>
      <c r="E52" s="536"/>
      <c r="F52" s="536"/>
      <c r="G52" s="536"/>
      <c r="H52" s="536"/>
      <c r="I52" s="111"/>
      <c r="J52" s="111"/>
    </row>
    <row r="53" spans="1:10" ht="15.75" x14ac:dyDescent="0.25">
      <c r="A53" s="771"/>
      <c r="B53" s="828"/>
      <c r="C53" s="26" t="s">
        <v>157</v>
      </c>
      <c r="D53" s="536"/>
      <c r="E53" s="536"/>
      <c r="F53" s="536"/>
      <c r="G53" s="536"/>
      <c r="H53" s="536"/>
      <c r="I53" s="111"/>
      <c r="J53" s="111"/>
    </row>
    <row r="54" spans="1:10" ht="15.75" x14ac:dyDescent="0.25">
      <c r="A54" s="771"/>
      <c r="B54" s="771" t="s">
        <v>60</v>
      </c>
      <c r="C54" s="282" t="s">
        <v>61</v>
      </c>
      <c r="D54" s="24">
        <v>2</v>
      </c>
      <c r="E54" s="24">
        <v>400</v>
      </c>
      <c r="F54" s="25">
        <v>240</v>
      </c>
      <c r="G54" s="93">
        <v>0.60646063377041637</v>
      </c>
      <c r="H54" s="38">
        <v>2.9411764705882353E-2</v>
      </c>
      <c r="I54" s="111"/>
      <c r="J54" s="111"/>
    </row>
    <row r="55" spans="1:10" ht="15.75" x14ac:dyDescent="0.25">
      <c r="A55" s="771"/>
      <c r="B55" s="771"/>
      <c r="C55" s="26" t="s">
        <v>62</v>
      </c>
      <c r="D55" s="16"/>
      <c r="E55" s="16"/>
      <c r="F55" s="16"/>
      <c r="G55" s="270"/>
      <c r="H55" s="16"/>
      <c r="I55" s="111"/>
      <c r="J55" s="111"/>
    </row>
    <row r="56" spans="1:10" ht="15.75" x14ac:dyDescent="0.25">
      <c r="A56" s="771"/>
      <c r="B56" s="771"/>
      <c r="C56" s="26" t="s">
        <v>63</v>
      </c>
      <c r="D56" s="16"/>
      <c r="E56" s="16"/>
      <c r="F56" s="16"/>
      <c r="G56" s="270"/>
      <c r="H56" s="16"/>
      <c r="I56" s="111"/>
      <c r="J56" s="111"/>
    </row>
    <row r="57" spans="1:10" ht="15.75" x14ac:dyDescent="0.25">
      <c r="A57" s="771"/>
      <c r="B57" s="771"/>
      <c r="C57" s="26" t="s">
        <v>64</v>
      </c>
      <c r="D57" s="16"/>
      <c r="E57" s="16"/>
      <c r="F57" s="16"/>
      <c r="G57" s="270"/>
      <c r="H57" s="16"/>
      <c r="I57" s="111"/>
      <c r="J57" s="111"/>
    </row>
    <row r="58" spans="1:10" ht="15.75" x14ac:dyDescent="0.25">
      <c r="A58" s="771"/>
      <c r="B58" s="771"/>
      <c r="C58" s="26" t="s">
        <v>65</v>
      </c>
      <c r="D58" s="16"/>
      <c r="E58" s="16"/>
      <c r="F58" s="16"/>
      <c r="G58" s="270"/>
      <c r="H58" s="16"/>
      <c r="I58" s="111"/>
      <c r="J58" s="111"/>
    </row>
    <row r="59" spans="1:10" ht="15.75" x14ac:dyDescent="0.25">
      <c r="A59" s="771"/>
      <c r="B59" s="771"/>
      <c r="C59" s="26" t="s">
        <v>66</v>
      </c>
      <c r="D59" s="16"/>
      <c r="E59" s="16"/>
      <c r="F59" s="16"/>
      <c r="G59" s="270"/>
      <c r="H59" s="16"/>
      <c r="I59" s="111"/>
      <c r="J59" s="111"/>
    </row>
    <row r="60" spans="1:10" ht="15.75" x14ac:dyDescent="0.25">
      <c r="A60" s="771"/>
      <c r="B60" s="771" t="s">
        <v>67</v>
      </c>
      <c r="C60" s="282" t="s">
        <v>68</v>
      </c>
      <c r="D60" s="24">
        <v>1</v>
      </c>
      <c r="E60" s="24">
        <v>130</v>
      </c>
      <c r="F60" s="25">
        <v>90</v>
      </c>
      <c r="G60" s="93">
        <v>1.0131292034800807</v>
      </c>
      <c r="H60" s="38">
        <v>0.34782608695652173</v>
      </c>
      <c r="I60" s="111"/>
      <c r="J60" s="111"/>
    </row>
    <row r="61" spans="1:10" ht="15.75" x14ac:dyDescent="0.25">
      <c r="A61" s="771"/>
      <c r="B61" s="771"/>
      <c r="C61" s="282" t="s">
        <v>69</v>
      </c>
      <c r="D61" s="24">
        <v>4</v>
      </c>
      <c r="E61" s="24">
        <v>430</v>
      </c>
      <c r="F61" s="25">
        <v>270</v>
      </c>
      <c r="G61" s="93">
        <v>0.90771190162494497</v>
      </c>
      <c r="H61" s="38">
        <v>0.28547439126784213</v>
      </c>
      <c r="I61" s="111"/>
      <c r="J61" s="111"/>
    </row>
    <row r="62" spans="1:10" ht="15.75" x14ac:dyDescent="0.25">
      <c r="A62" s="771"/>
      <c r="B62" s="771"/>
      <c r="C62" s="282" t="s">
        <v>70</v>
      </c>
      <c r="D62" s="24">
        <v>1</v>
      </c>
      <c r="E62" s="24">
        <v>100</v>
      </c>
      <c r="F62" s="25">
        <v>60</v>
      </c>
      <c r="G62" s="93">
        <v>1.0478619528619528</v>
      </c>
      <c r="H62" s="38">
        <v>1.6064257028112448E-2</v>
      </c>
      <c r="I62" s="111"/>
      <c r="J62" s="111"/>
    </row>
    <row r="63" spans="1:10" ht="15.75" x14ac:dyDescent="0.25">
      <c r="A63" s="771"/>
      <c r="B63" s="771"/>
      <c r="C63" s="26" t="s">
        <v>158</v>
      </c>
      <c r="D63" s="16"/>
      <c r="E63" s="16"/>
      <c r="F63" s="16"/>
      <c r="G63" s="270"/>
      <c r="H63" s="16"/>
      <c r="I63" s="111"/>
      <c r="J63" s="111"/>
    </row>
    <row r="64" spans="1:10" s="272" customFormat="1" ht="15.75" x14ac:dyDescent="0.25">
      <c r="A64" s="771"/>
      <c r="B64" s="669" t="s">
        <v>347</v>
      </c>
      <c r="C64" s="282" t="s">
        <v>74</v>
      </c>
      <c r="D64" s="24">
        <v>1</v>
      </c>
      <c r="E64" s="24">
        <v>200</v>
      </c>
      <c r="F64" s="25">
        <v>120</v>
      </c>
      <c r="G64" s="93">
        <v>0.71740887132191478</v>
      </c>
      <c r="H64" s="38">
        <v>7.2847682119205295E-2</v>
      </c>
      <c r="I64" s="111"/>
      <c r="J64" s="111"/>
    </row>
    <row r="65" spans="1:10" ht="15.75" customHeight="1" x14ac:dyDescent="0.25">
      <c r="A65" s="771"/>
      <c r="B65" s="774" t="s">
        <v>159</v>
      </c>
      <c r="C65" s="282" t="s">
        <v>160</v>
      </c>
      <c r="D65" s="24">
        <v>2</v>
      </c>
      <c r="E65" s="24">
        <v>200</v>
      </c>
      <c r="F65" s="25">
        <v>120</v>
      </c>
      <c r="G65" s="93">
        <v>0.97861622655672986</v>
      </c>
      <c r="H65" s="38">
        <v>8.4745762711864403E-2</v>
      </c>
      <c r="I65" s="111"/>
      <c r="J65" s="111"/>
    </row>
    <row r="66" spans="1:10" ht="15.75" x14ac:dyDescent="0.25">
      <c r="A66" s="771"/>
      <c r="B66" s="774"/>
      <c r="C66" s="88" t="s">
        <v>161</v>
      </c>
      <c r="D66" s="16"/>
      <c r="E66" s="16"/>
      <c r="F66" s="16"/>
      <c r="G66" s="270"/>
      <c r="H66" s="16"/>
      <c r="I66" s="111"/>
      <c r="J66" s="111"/>
    </row>
    <row r="67" spans="1:10" ht="15.75" x14ac:dyDescent="0.25">
      <c r="A67" s="763" t="s">
        <v>147</v>
      </c>
      <c r="B67" s="763"/>
      <c r="C67" s="763"/>
      <c r="D67" s="306">
        <v>11</v>
      </c>
      <c r="E67" s="306">
        <v>1460</v>
      </c>
      <c r="F67" s="306">
        <v>900</v>
      </c>
      <c r="G67" s="523">
        <v>0.83134346974888529</v>
      </c>
      <c r="H67" s="304">
        <v>0.13792344918609767</v>
      </c>
      <c r="I67" s="111"/>
      <c r="J67" s="111"/>
    </row>
    <row r="68" spans="1:10" ht="15.75" x14ac:dyDescent="0.25">
      <c r="A68" s="771" t="s">
        <v>162</v>
      </c>
      <c r="B68" s="285" t="s">
        <v>163</v>
      </c>
      <c r="C68" s="282" t="s">
        <v>164</v>
      </c>
      <c r="D68" s="24">
        <v>2</v>
      </c>
      <c r="E68" s="24">
        <v>300</v>
      </c>
      <c r="F68" s="25">
        <v>180</v>
      </c>
      <c r="G68" s="93">
        <v>0.88991497738637326</v>
      </c>
      <c r="H68" s="38">
        <v>0.10096153846153846</v>
      </c>
      <c r="I68" s="111"/>
      <c r="J68" s="111"/>
    </row>
    <row r="69" spans="1:10" ht="15.75" x14ac:dyDescent="0.25">
      <c r="A69" s="771"/>
      <c r="B69" s="774" t="s">
        <v>78</v>
      </c>
      <c r="C69" s="282" t="s">
        <v>165</v>
      </c>
      <c r="D69" s="24">
        <v>2</v>
      </c>
      <c r="E69" s="24">
        <v>300</v>
      </c>
      <c r="F69" s="25">
        <v>180</v>
      </c>
      <c r="G69" s="93">
        <v>1.1372754803675855</v>
      </c>
      <c r="H69" s="38">
        <v>0.1763157894736842</v>
      </c>
      <c r="I69" s="111"/>
      <c r="J69" s="111"/>
    </row>
    <row r="70" spans="1:10" ht="15.75" x14ac:dyDescent="0.25">
      <c r="A70" s="771"/>
      <c r="B70" s="774"/>
      <c r="C70" s="282" t="s">
        <v>80</v>
      </c>
      <c r="D70" s="24">
        <v>3</v>
      </c>
      <c r="E70" s="24">
        <v>400</v>
      </c>
      <c r="F70" s="25">
        <v>240</v>
      </c>
      <c r="G70" s="93">
        <v>0.94074275362318838</v>
      </c>
      <c r="H70" s="38">
        <v>0.10608552631578948</v>
      </c>
      <c r="I70" s="111"/>
      <c r="J70" s="111"/>
    </row>
    <row r="71" spans="1:10" ht="15.75" x14ac:dyDescent="0.25">
      <c r="A71" s="771"/>
      <c r="B71" s="771" t="s">
        <v>81</v>
      </c>
      <c r="C71" s="26" t="s">
        <v>82</v>
      </c>
      <c r="D71" s="16"/>
      <c r="E71" s="16"/>
      <c r="F71" s="16"/>
      <c r="G71" s="270"/>
      <c r="H71" s="16"/>
      <c r="I71" s="111"/>
      <c r="J71" s="111"/>
    </row>
    <row r="72" spans="1:10" ht="15.75" x14ac:dyDescent="0.25">
      <c r="A72" s="771"/>
      <c r="B72" s="771"/>
      <c r="C72" s="282" t="s">
        <v>83</v>
      </c>
      <c r="D72" s="24">
        <v>1</v>
      </c>
      <c r="E72" s="24">
        <v>100</v>
      </c>
      <c r="F72" s="25">
        <v>60</v>
      </c>
      <c r="G72" s="93">
        <v>0.77901234567901234</v>
      </c>
      <c r="H72" s="38">
        <v>0.31358885017421601</v>
      </c>
      <c r="I72" s="111"/>
      <c r="J72" s="111"/>
    </row>
    <row r="73" spans="1:10" ht="15.75" x14ac:dyDescent="0.25">
      <c r="A73" s="771"/>
      <c r="B73" s="771" t="s">
        <v>84</v>
      </c>
      <c r="C73" s="282" t="s">
        <v>85</v>
      </c>
      <c r="D73" s="24">
        <v>1</v>
      </c>
      <c r="E73" s="24">
        <v>100</v>
      </c>
      <c r="F73" s="25">
        <v>60</v>
      </c>
      <c r="G73" s="93">
        <v>0.9</v>
      </c>
      <c r="H73" s="38">
        <v>0.22978723404255319</v>
      </c>
      <c r="I73" s="111"/>
      <c r="J73" s="111"/>
    </row>
    <row r="74" spans="1:10" ht="15.75" x14ac:dyDescent="0.25">
      <c r="A74" s="771"/>
      <c r="B74" s="771"/>
      <c r="C74" s="282" t="s">
        <v>86</v>
      </c>
      <c r="D74" s="24">
        <v>4</v>
      </c>
      <c r="E74" s="24">
        <v>500</v>
      </c>
      <c r="F74" s="25">
        <v>300</v>
      </c>
      <c r="G74" s="93">
        <v>0.90193988897364175</v>
      </c>
      <c r="H74" s="38">
        <v>0.14381022979985175</v>
      </c>
      <c r="I74" s="111"/>
      <c r="J74" s="111"/>
    </row>
    <row r="75" spans="1:10" ht="15.75" x14ac:dyDescent="0.25">
      <c r="A75" s="771"/>
      <c r="B75" s="771" t="s">
        <v>87</v>
      </c>
      <c r="C75" s="282" t="s">
        <v>88</v>
      </c>
      <c r="D75" s="24">
        <v>2</v>
      </c>
      <c r="E75" s="24">
        <v>200</v>
      </c>
      <c r="F75" s="25">
        <v>120</v>
      </c>
      <c r="G75" s="93">
        <v>0.89592065913576213</v>
      </c>
      <c r="H75" s="38">
        <v>0.52061855670103097</v>
      </c>
      <c r="I75" s="111"/>
      <c r="J75" s="111"/>
    </row>
    <row r="76" spans="1:10" ht="15.75" x14ac:dyDescent="0.25">
      <c r="A76" s="771"/>
      <c r="B76" s="771"/>
      <c r="C76" s="282" t="s">
        <v>89</v>
      </c>
      <c r="D76" s="24">
        <v>5</v>
      </c>
      <c r="E76" s="24">
        <v>530</v>
      </c>
      <c r="F76" s="25">
        <v>330</v>
      </c>
      <c r="G76" s="93">
        <v>0.64636985800029279</v>
      </c>
      <c r="H76" s="38">
        <v>0.17133105802047782</v>
      </c>
      <c r="I76" s="111"/>
      <c r="J76" s="111"/>
    </row>
    <row r="77" spans="1:10" ht="15.75" x14ac:dyDescent="0.25">
      <c r="A77" s="771"/>
      <c r="B77" s="771"/>
      <c r="C77" s="282" t="s">
        <v>90</v>
      </c>
      <c r="D77" s="24">
        <v>1</v>
      </c>
      <c r="E77" s="24">
        <v>200</v>
      </c>
      <c r="F77" s="25">
        <v>120</v>
      </c>
      <c r="G77" s="93">
        <v>0.81779258752942974</v>
      </c>
      <c r="H77" s="38">
        <v>0.13406593406593406</v>
      </c>
      <c r="I77" s="111"/>
      <c r="J77" s="111"/>
    </row>
    <row r="78" spans="1:10" ht="15.75" x14ac:dyDescent="0.25">
      <c r="A78" s="771"/>
      <c r="B78" s="771"/>
      <c r="C78" s="26" t="s">
        <v>166</v>
      </c>
      <c r="D78" s="16"/>
      <c r="E78" s="16"/>
      <c r="F78" s="16"/>
      <c r="G78" s="270"/>
      <c r="H78" s="16"/>
      <c r="I78" s="111"/>
      <c r="J78" s="111"/>
    </row>
    <row r="79" spans="1:10" ht="15.75" x14ac:dyDescent="0.25">
      <c r="A79" s="771"/>
      <c r="B79" s="771" t="s">
        <v>167</v>
      </c>
      <c r="C79" s="282" t="s">
        <v>93</v>
      </c>
      <c r="D79" s="24">
        <v>1</v>
      </c>
      <c r="E79" s="24">
        <v>100</v>
      </c>
      <c r="F79" s="25">
        <v>60</v>
      </c>
      <c r="G79" s="93">
        <v>0.92693041526374853</v>
      </c>
      <c r="H79" s="38">
        <v>8.8729016786570747E-2</v>
      </c>
      <c r="I79" s="111"/>
      <c r="J79" s="111"/>
    </row>
    <row r="80" spans="1:10" ht="15.75" x14ac:dyDescent="0.25">
      <c r="A80" s="771"/>
      <c r="B80" s="771"/>
      <c r="C80" s="26" t="s">
        <v>168</v>
      </c>
      <c r="D80" s="16"/>
      <c r="E80" s="16"/>
      <c r="F80" s="16"/>
      <c r="G80" s="270"/>
      <c r="H80" s="16"/>
      <c r="I80" s="111"/>
      <c r="J80" s="111"/>
    </row>
    <row r="81" spans="1:10" ht="15.75" x14ac:dyDescent="0.25">
      <c r="A81" s="771"/>
      <c r="B81" s="771"/>
      <c r="C81" s="282" t="s">
        <v>169</v>
      </c>
      <c r="D81" s="24">
        <v>1</v>
      </c>
      <c r="E81" s="24">
        <v>100</v>
      </c>
      <c r="F81" s="25">
        <v>60</v>
      </c>
      <c r="G81" s="93">
        <v>0.87998514557338092</v>
      </c>
      <c r="H81" s="38">
        <v>0.16071428571428573</v>
      </c>
      <c r="I81" s="111"/>
      <c r="J81" s="111"/>
    </row>
    <row r="82" spans="1:10" ht="15.75" x14ac:dyDescent="0.25">
      <c r="A82" s="771"/>
      <c r="B82" s="771" t="s">
        <v>170</v>
      </c>
      <c r="C82" s="282" t="s">
        <v>171</v>
      </c>
      <c r="D82" s="24">
        <v>3</v>
      </c>
      <c r="E82" s="24">
        <v>500</v>
      </c>
      <c r="F82" s="25">
        <v>300</v>
      </c>
      <c r="G82" s="93">
        <v>1.1692219679633866</v>
      </c>
      <c r="H82" s="38">
        <v>0.10052562417871222</v>
      </c>
      <c r="I82" s="111"/>
      <c r="J82" s="111"/>
    </row>
    <row r="83" spans="1:10" ht="15.75" x14ac:dyDescent="0.25">
      <c r="A83" s="771"/>
      <c r="B83" s="771"/>
      <c r="C83" s="282" t="s">
        <v>172</v>
      </c>
      <c r="D83" s="24">
        <v>1</v>
      </c>
      <c r="E83" s="24">
        <v>200</v>
      </c>
      <c r="F83" s="25">
        <v>120</v>
      </c>
      <c r="G83" s="93">
        <v>0.86169472502805844</v>
      </c>
      <c r="H83" s="38">
        <v>1.0398613518197574E-2</v>
      </c>
      <c r="I83" s="111"/>
      <c r="J83" s="111"/>
    </row>
    <row r="84" spans="1:10" ht="15.75" x14ac:dyDescent="0.25">
      <c r="A84" s="771"/>
      <c r="B84" s="771"/>
      <c r="C84" s="282" t="s">
        <v>173</v>
      </c>
      <c r="D84" s="24">
        <v>2</v>
      </c>
      <c r="E84" s="24">
        <v>300</v>
      </c>
      <c r="F84" s="25">
        <v>180</v>
      </c>
      <c r="G84" s="93">
        <v>0.89015354836610883</v>
      </c>
      <c r="H84" s="38">
        <v>0.24592592592592594</v>
      </c>
      <c r="I84" s="111"/>
      <c r="J84" s="111"/>
    </row>
    <row r="85" spans="1:10" ht="15.75" x14ac:dyDescent="0.25">
      <c r="A85" s="763" t="s">
        <v>147</v>
      </c>
      <c r="B85" s="763"/>
      <c r="C85" s="763"/>
      <c r="D85" s="306">
        <v>29</v>
      </c>
      <c r="E85" s="306">
        <v>3830</v>
      </c>
      <c r="F85" s="306">
        <v>2310</v>
      </c>
      <c r="G85" s="523">
        <v>0.91</v>
      </c>
      <c r="H85" s="304">
        <v>0.16546046679934864</v>
      </c>
      <c r="I85" s="111"/>
      <c r="J85" s="111"/>
    </row>
    <row r="86" spans="1:10" ht="15.75" x14ac:dyDescent="0.25">
      <c r="A86" s="771" t="s">
        <v>174</v>
      </c>
      <c r="B86" s="771" t="s">
        <v>100</v>
      </c>
      <c r="C86" s="26" t="s">
        <v>101</v>
      </c>
      <c r="D86" s="16"/>
      <c r="E86" s="16"/>
      <c r="F86" s="16"/>
      <c r="G86" s="270"/>
      <c r="H86" s="16"/>
      <c r="I86" s="111"/>
      <c r="J86" s="111"/>
    </row>
    <row r="87" spans="1:10" ht="15.75" x14ac:dyDescent="0.25">
      <c r="A87" s="771"/>
      <c r="B87" s="771"/>
      <c r="C87" s="26" t="s">
        <v>102</v>
      </c>
      <c r="D87" s="16"/>
      <c r="E87" s="16"/>
      <c r="F87" s="16"/>
      <c r="G87" s="270"/>
      <c r="H87" s="16"/>
      <c r="I87" s="111"/>
      <c r="J87" s="111"/>
    </row>
    <row r="88" spans="1:10" ht="15.75" x14ac:dyDescent="0.25">
      <c r="A88" s="771"/>
      <c r="B88" s="771"/>
      <c r="C88" s="282" t="s">
        <v>103</v>
      </c>
      <c r="D88" s="13">
        <v>1</v>
      </c>
      <c r="E88" s="13">
        <v>100</v>
      </c>
      <c r="F88" s="220">
        <v>60</v>
      </c>
      <c r="G88" s="93">
        <v>1.0105499438832772</v>
      </c>
      <c r="H88" s="107">
        <v>0.25396825396825395</v>
      </c>
      <c r="I88" s="111"/>
      <c r="J88" s="111"/>
    </row>
    <row r="89" spans="1:10" ht="15.75" x14ac:dyDescent="0.25">
      <c r="A89" s="771"/>
      <c r="B89" s="285" t="s">
        <v>104</v>
      </c>
      <c r="C89" s="282" t="s">
        <v>105</v>
      </c>
      <c r="D89" s="16">
        <v>1</v>
      </c>
      <c r="E89" s="16">
        <v>200</v>
      </c>
      <c r="F89" s="16">
        <v>120</v>
      </c>
      <c r="G89" s="270">
        <v>1.0019963524130191</v>
      </c>
      <c r="H89" s="270">
        <v>1.5495867768595042E-2</v>
      </c>
      <c r="I89" s="111"/>
      <c r="J89" s="111"/>
    </row>
    <row r="90" spans="1:10" ht="15.75" x14ac:dyDescent="0.25">
      <c r="A90" s="771"/>
      <c r="B90" s="771" t="s">
        <v>175</v>
      </c>
      <c r="C90" s="26" t="s">
        <v>107</v>
      </c>
      <c r="D90" s="16"/>
      <c r="E90" s="16"/>
      <c r="F90" s="16"/>
      <c r="G90" s="270"/>
      <c r="H90" s="16"/>
      <c r="I90" s="111"/>
      <c r="J90" s="111"/>
    </row>
    <row r="91" spans="1:10" ht="15.75" x14ac:dyDescent="0.25">
      <c r="A91" s="771"/>
      <c r="B91" s="771"/>
      <c r="C91" s="282" t="s">
        <v>108</v>
      </c>
      <c r="D91" s="24">
        <v>1</v>
      </c>
      <c r="E91" s="24">
        <v>200</v>
      </c>
      <c r="F91" s="25">
        <v>120</v>
      </c>
      <c r="G91" s="93">
        <v>0.81290824915824911</v>
      </c>
      <c r="H91" s="38">
        <v>2.5946704067321177E-2</v>
      </c>
      <c r="I91" s="111"/>
      <c r="J91" s="111"/>
    </row>
    <row r="92" spans="1:10" ht="15.75" x14ac:dyDescent="0.25">
      <c r="A92" s="771"/>
      <c r="B92" s="771"/>
      <c r="C92" s="282" t="s">
        <v>384</v>
      </c>
      <c r="D92" s="24"/>
      <c r="E92" s="24"/>
      <c r="F92" s="25"/>
      <c r="G92" s="93"/>
      <c r="H92" s="38"/>
      <c r="I92" s="111"/>
      <c r="J92" s="111"/>
    </row>
    <row r="93" spans="1:10" ht="15.75" x14ac:dyDescent="0.25">
      <c r="A93" s="763" t="s">
        <v>147</v>
      </c>
      <c r="B93" s="763"/>
      <c r="C93" s="763"/>
      <c r="D93" s="306">
        <v>3</v>
      </c>
      <c r="E93" s="306">
        <v>500</v>
      </c>
      <c r="F93" s="306">
        <v>300</v>
      </c>
      <c r="G93" s="523">
        <v>0.92807182940516275</v>
      </c>
      <c r="H93" s="304">
        <v>3.8714672861014328E-2</v>
      </c>
      <c r="I93" s="111"/>
      <c r="J93" s="111"/>
    </row>
    <row r="94" spans="1:10" ht="15.75" x14ac:dyDescent="0.25">
      <c r="A94" s="771" t="s">
        <v>177</v>
      </c>
      <c r="B94" s="771" t="s">
        <v>110</v>
      </c>
      <c r="C94" s="282" t="s">
        <v>111</v>
      </c>
      <c r="D94" s="24">
        <v>4</v>
      </c>
      <c r="E94" s="24">
        <v>400</v>
      </c>
      <c r="F94" s="25">
        <v>240</v>
      </c>
      <c r="G94" s="93">
        <v>0.95028633012042618</v>
      </c>
      <c r="H94" s="38">
        <v>8.7816091954022985E-2</v>
      </c>
      <c r="I94" s="111"/>
      <c r="J94" s="111"/>
    </row>
    <row r="95" spans="1:10" ht="15.75" x14ac:dyDescent="0.25">
      <c r="A95" s="771"/>
      <c r="B95" s="771"/>
      <c r="C95" s="282" t="s">
        <v>112</v>
      </c>
      <c r="D95" s="24">
        <v>2</v>
      </c>
      <c r="E95" s="24">
        <v>300</v>
      </c>
      <c r="F95" s="25">
        <v>180</v>
      </c>
      <c r="G95" s="93">
        <v>1.2082400041972889</v>
      </c>
      <c r="H95" s="38">
        <v>8.2974137931034489E-2</v>
      </c>
      <c r="I95" s="111"/>
      <c r="J95" s="111"/>
    </row>
    <row r="96" spans="1:10" ht="15.75" x14ac:dyDescent="0.25">
      <c r="A96" s="771"/>
      <c r="B96" s="771"/>
      <c r="C96" s="26" t="s">
        <v>178</v>
      </c>
      <c r="D96" s="16"/>
      <c r="E96" s="16"/>
      <c r="F96" s="16"/>
      <c r="G96" s="270"/>
      <c r="H96" s="16"/>
      <c r="I96" s="111"/>
      <c r="J96" s="111"/>
    </row>
    <row r="97" spans="1:110" ht="15.75" x14ac:dyDescent="0.25">
      <c r="A97" s="771"/>
      <c r="B97" s="774" t="s">
        <v>114</v>
      </c>
      <c r="C97" s="282" t="s">
        <v>179</v>
      </c>
      <c r="D97" s="13">
        <v>3</v>
      </c>
      <c r="E97" s="13">
        <v>500</v>
      </c>
      <c r="F97" s="220">
        <v>300</v>
      </c>
      <c r="G97" s="93">
        <v>0.78774980930587346</v>
      </c>
      <c r="H97" s="107">
        <v>7.9454253611556988E-2</v>
      </c>
      <c r="I97" s="111"/>
      <c r="J97" s="111"/>
    </row>
    <row r="98" spans="1:110" ht="15.75" x14ac:dyDescent="0.25">
      <c r="A98" s="771"/>
      <c r="B98" s="774"/>
      <c r="C98" s="282" t="s">
        <v>116</v>
      </c>
      <c r="D98" s="13">
        <v>1</v>
      </c>
      <c r="E98" s="13">
        <v>100</v>
      </c>
      <c r="F98" s="220">
        <v>60</v>
      </c>
      <c r="G98" s="93">
        <v>0.50257575757575756</v>
      </c>
      <c r="H98" s="107">
        <v>0.13157894736842105</v>
      </c>
      <c r="I98" s="111"/>
      <c r="J98" s="111"/>
    </row>
    <row r="99" spans="1:110" ht="15.75" x14ac:dyDescent="0.25">
      <c r="A99" s="771"/>
      <c r="B99" s="774"/>
      <c r="C99" s="26" t="s">
        <v>117</v>
      </c>
      <c r="D99" s="16"/>
      <c r="E99" s="16"/>
      <c r="F99" s="16"/>
      <c r="G99" s="270"/>
      <c r="H99" s="16"/>
      <c r="I99" s="111"/>
      <c r="J99" s="111"/>
    </row>
    <row r="100" spans="1:110" ht="15.75" x14ac:dyDescent="0.25">
      <c r="A100" s="771"/>
      <c r="B100" s="771" t="s">
        <v>180</v>
      </c>
      <c r="C100" s="282" t="s">
        <v>181</v>
      </c>
      <c r="D100" s="13">
        <v>4</v>
      </c>
      <c r="E100" s="13">
        <v>700</v>
      </c>
      <c r="F100" s="220">
        <v>420</v>
      </c>
      <c r="G100" s="93">
        <v>0.94737886382623238</v>
      </c>
      <c r="H100" s="107">
        <v>0.10434782608695652</v>
      </c>
      <c r="I100" s="111"/>
      <c r="J100" s="111"/>
    </row>
    <row r="101" spans="1:110" ht="15.75" x14ac:dyDescent="0.25">
      <c r="A101" s="771"/>
      <c r="B101" s="771"/>
      <c r="C101" s="282" t="s">
        <v>120</v>
      </c>
      <c r="D101" s="13">
        <v>2</v>
      </c>
      <c r="E101" s="13">
        <v>300</v>
      </c>
      <c r="F101" s="220">
        <v>180</v>
      </c>
      <c r="G101" s="93">
        <v>0.95091069057506905</v>
      </c>
      <c r="H101" s="107">
        <v>5.6763285024154592E-2</v>
      </c>
      <c r="I101" s="111"/>
      <c r="J101" s="111"/>
    </row>
    <row r="102" spans="1:110" ht="15.75" x14ac:dyDescent="0.25">
      <c r="A102" s="771"/>
      <c r="B102" s="771" t="s">
        <v>121</v>
      </c>
      <c r="C102" s="282" t="s">
        <v>182</v>
      </c>
      <c r="D102" s="13">
        <v>6</v>
      </c>
      <c r="E102" s="13">
        <v>600</v>
      </c>
      <c r="F102" s="220">
        <v>360</v>
      </c>
      <c r="G102" s="93">
        <v>0.86883701623404141</v>
      </c>
      <c r="H102" s="107">
        <v>0.11536686663590216</v>
      </c>
      <c r="I102" s="111"/>
      <c r="J102" s="111"/>
    </row>
    <row r="103" spans="1:110" ht="15.75" x14ac:dyDescent="0.25">
      <c r="A103" s="771"/>
      <c r="B103" s="771"/>
      <c r="C103" s="282" t="s">
        <v>183</v>
      </c>
      <c r="D103" s="13">
        <v>6</v>
      </c>
      <c r="E103" s="13">
        <v>630</v>
      </c>
      <c r="F103" s="220">
        <v>390</v>
      </c>
      <c r="G103" s="93">
        <v>0.84312310691258074</v>
      </c>
      <c r="H103" s="107">
        <v>0.12188044109112015</v>
      </c>
      <c r="I103" s="111"/>
      <c r="J103" s="111"/>
    </row>
    <row r="104" spans="1:110" ht="15.75" x14ac:dyDescent="0.25">
      <c r="A104" s="771"/>
      <c r="B104" s="771" t="s">
        <v>124</v>
      </c>
      <c r="C104" s="26" t="s">
        <v>125</v>
      </c>
      <c r="D104" s="16"/>
      <c r="E104" s="16"/>
      <c r="F104" s="16"/>
      <c r="G104" s="270"/>
      <c r="H104" s="16"/>
      <c r="I104" s="111"/>
      <c r="J104" s="111"/>
    </row>
    <row r="105" spans="1:110" ht="15.75" x14ac:dyDescent="0.25">
      <c r="A105" s="771"/>
      <c r="B105" s="771"/>
      <c r="C105" s="282" t="s">
        <v>126</v>
      </c>
      <c r="D105" s="13">
        <v>1</v>
      </c>
      <c r="E105" s="13">
        <v>100</v>
      </c>
      <c r="F105" s="220">
        <v>60</v>
      </c>
      <c r="G105" s="93">
        <v>1.1171957671957673</v>
      </c>
      <c r="H105" s="107">
        <v>0.53</v>
      </c>
      <c r="I105" s="111"/>
      <c r="J105" s="111"/>
    </row>
    <row r="106" spans="1:110" ht="15.75" x14ac:dyDescent="0.25">
      <c r="A106" s="771"/>
      <c r="B106" s="771" t="s">
        <v>127</v>
      </c>
      <c r="C106" s="27" t="s">
        <v>128</v>
      </c>
      <c r="D106" s="16"/>
      <c r="E106" s="16"/>
      <c r="F106" s="16"/>
      <c r="G106" s="270"/>
      <c r="H106" s="16"/>
      <c r="I106" s="111"/>
      <c r="J106" s="111"/>
    </row>
    <row r="107" spans="1:110" ht="15.75" x14ac:dyDescent="0.25">
      <c r="A107" s="771"/>
      <c r="B107" s="771"/>
      <c r="C107" s="282" t="s">
        <v>129</v>
      </c>
      <c r="D107" s="13">
        <v>1</v>
      </c>
      <c r="E107" s="13">
        <v>200</v>
      </c>
      <c r="F107" s="220">
        <v>120</v>
      </c>
      <c r="G107" s="93">
        <v>1.1285401002506263</v>
      </c>
      <c r="H107" s="107">
        <v>6.8796068796068796E-2</v>
      </c>
      <c r="I107" s="111"/>
      <c r="J107" s="111"/>
    </row>
    <row r="108" spans="1:110" ht="15.75" x14ac:dyDescent="0.25">
      <c r="A108" s="771"/>
      <c r="B108" s="771"/>
      <c r="C108" s="26" t="s">
        <v>184</v>
      </c>
      <c r="D108" s="16"/>
      <c r="E108" s="16"/>
      <c r="F108" s="16"/>
      <c r="G108" s="270"/>
      <c r="H108" s="16"/>
      <c r="I108" s="111"/>
      <c r="J108" s="111"/>
    </row>
    <row r="109" spans="1:110" ht="15.75" x14ac:dyDescent="0.25">
      <c r="A109" s="763" t="s">
        <v>147</v>
      </c>
      <c r="B109" s="763"/>
      <c r="C109" s="763"/>
      <c r="D109" s="306">
        <v>30</v>
      </c>
      <c r="E109" s="306">
        <v>3830</v>
      </c>
      <c r="F109" s="306">
        <v>2310</v>
      </c>
      <c r="G109" s="523">
        <v>0.91997850690183314</v>
      </c>
      <c r="H109" s="304">
        <v>0.10457712638154733</v>
      </c>
      <c r="I109" s="111"/>
      <c r="J109" s="111"/>
    </row>
    <row r="110" spans="1:110" ht="15.75" x14ac:dyDescent="0.25">
      <c r="A110" s="763" t="s">
        <v>185</v>
      </c>
      <c r="B110" s="763"/>
      <c r="C110" s="763"/>
      <c r="D110" s="306">
        <v>91</v>
      </c>
      <c r="E110" s="306">
        <v>12510</v>
      </c>
      <c r="F110" s="306">
        <v>7590</v>
      </c>
      <c r="G110" s="523">
        <v>0.86</v>
      </c>
      <c r="H110" s="304">
        <v>0.11135614414004774</v>
      </c>
      <c r="I110" s="111"/>
      <c r="J110" s="111"/>
    </row>
    <row r="111" spans="1:110" s="2" customFormat="1" x14ac:dyDescent="0.25">
      <c r="A111" s="30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x14ac:dyDescent="0.25">
      <c r="A112" s="738" t="s">
        <v>187</v>
      </c>
      <c r="B112" s="823" t="s">
        <v>364</v>
      </c>
      <c r="C112" s="823"/>
      <c r="D112" s="823"/>
      <c r="E112" s="823"/>
      <c r="F112" s="823"/>
      <c r="G112" s="823"/>
      <c r="H112" s="823"/>
      <c r="I112" s="111"/>
      <c r="J112" s="111"/>
    </row>
    <row r="113" spans="1:10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</row>
    <row r="114" spans="1:10" x14ac:dyDescent="0.25">
      <c r="A114" s="111" t="s">
        <v>385</v>
      </c>
      <c r="B114" s="111" t="s">
        <v>386</v>
      </c>
      <c r="C114" s="111"/>
      <c r="D114" s="111"/>
      <c r="E114" s="111"/>
      <c r="F114" s="111"/>
      <c r="G114" s="111"/>
      <c r="H114" s="111"/>
      <c r="I114" s="111"/>
      <c r="J114" s="111"/>
    </row>
    <row r="115" spans="1:10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</row>
  </sheetData>
  <mergeCells count="57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5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116"/>
  <sheetViews>
    <sheetView topLeftCell="A73" zoomScale="75" zoomScaleNormal="75" workbookViewId="0">
      <selection activeCell="L18" sqref="L18"/>
    </sheetView>
  </sheetViews>
  <sheetFormatPr defaultRowHeight="15" x14ac:dyDescent="0.25"/>
  <cols>
    <col min="1" max="1" width="15.28515625" customWidth="1"/>
    <col min="2" max="2" width="27.140625" bestFit="1" customWidth="1"/>
    <col min="3" max="3" width="19.42578125" bestFit="1" customWidth="1"/>
    <col min="4" max="4" width="10.28515625" customWidth="1"/>
    <col min="6" max="6" width="12.42578125" customWidth="1"/>
    <col min="7" max="7" width="11.85546875" customWidth="1"/>
    <col min="8" max="8" width="22.28515625" customWidth="1"/>
    <col min="9" max="9" width="24" customWidth="1"/>
  </cols>
  <sheetData>
    <row r="1" spans="1:13" ht="27.75" customHeight="1" x14ac:dyDescent="0.25">
      <c r="A1" s="824" t="s">
        <v>399</v>
      </c>
      <c r="B1" s="824"/>
      <c r="C1" s="824"/>
      <c r="D1" s="824"/>
      <c r="E1" s="824"/>
      <c r="F1" s="824"/>
      <c r="G1" s="824"/>
      <c r="H1" s="824"/>
      <c r="I1" s="824"/>
      <c r="J1" s="702"/>
      <c r="K1" s="702"/>
      <c r="L1" s="51"/>
      <c r="M1" s="51"/>
    </row>
    <row r="2" spans="1:13" ht="27.75" customHeight="1" x14ac:dyDescent="0.25">
      <c r="A2" s="825" t="s">
        <v>197</v>
      </c>
      <c r="B2" s="825"/>
      <c r="C2" s="825"/>
      <c r="D2" s="825"/>
      <c r="E2" s="825"/>
      <c r="F2" s="825"/>
      <c r="G2" s="825"/>
      <c r="H2" s="825"/>
      <c r="I2" s="825"/>
      <c r="J2" s="736"/>
      <c r="K2" s="736"/>
      <c r="L2" s="52"/>
      <c r="M2" s="52"/>
    </row>
    <row r="3" spans="1:13" ht="15.75" customHeight="1" x14ac:dyDescent="0.25">
      <c r="A3" s="771" t="s">
        <v>141</v>
      </c>
      <c r="B3" s="774" t="s">
        <v>1</v>
      </c>
      <c r="C3" s="829" t="s">
        <v>2</v>
      </c>
      <c r="D3" s="774" t="s">
        <v>132</v>
      </c>
      <c r="E3" s="774" t="s">
        <v>133</v>
      </c>
      <c r="F3" s="774" t="s">
        <v>195</v>
      </c>
      <c r="G3" s="774" t="s">
        <v>142</v>
      </c>
      <c r="H3" s="774" t="s">
        <v>335</v>
      </c>
      <c r="I3" s="774" t="s">
        <v>336</v>
      </c>
      <c r="J3" s="111"/>
      <c r="K3" s="111"/>
    </row>
    <row r="4" spans="1:13" ht="24.95" customHeight="1" x14ac:dyDescent="0.25">
      <c r="A4" s="771"/>
      <c r="B4" s="774"/>
      <c r="C4" s="829"/>
      <c r="D4" s="774"/>
      <c r="E4" s="774"/>
      <c r="F4" s="774"/>
      <c r="G4" s="774"/>
      <c r="H4" s="774"/>
      <c r="I4" s="774"/>
      <c r="J4" s="111"/>
      <c r="K4" s="111"/>
    </row>
    <row r="5" spans="1:13" ht="58.5" customHeight="1" x14ac:dyDescent="0.25">
      <c r="A5" s="771"/>
      <c r="B5" s="774"/>
      <c r="C5" s="829"/>
      <c r="D5" s="774"/>
      <c r="E5" s="774"/>
      <c r="F5" s="774"/>
      <c r="G5" s="774"/>
      <c r="H5" s="774"/>
      <c r="I5" s="774"/>
      <c r="J5" s="111"/>
      <c r="K5" s="111"/>
    </row>
    <row r="6" spans="1:13" ht="15.75" x14ac:dyDescent="0.25">
      <c r="A6" s="771" t="s">
        <v>143</v>
      </c>
      <c r="B6" s="771" t="s">
        <v>4</v>
      </c>
      <c r="C6" s="282" t="s">
        <v>5</v>
      </c>
      <c r="D6" s="24">
        <v>2</v>
      </c>
      <c r="E6" s="24">
        <v>400</v>
      </c>
      <c r="F6" s="25">
        <v>160</v>
      </c>
      <c r="G6" s="93">
        <v>0.71458333333333335</v>
      </c>
      <c r="H6" s="38">
        <v>0.99708454810495628</v>
      </c>
      <c r="I6" s="21">
        <v>0.7</v>
      </c>
      <c r="J6" s="111"/>
      <c r="K6" s="111"/>
    </row>
    <row r="7" spans="1:13" ht="15.75" x14ac:dyDescent="0.25">
      <c r="A7" s="771"/>
      <c r="B7" s="771"/>
      <c r="C7" s="282" t="s">
        <v>6</v>
      </c>
      <c r="D7" s="24">
        <v>1</v>
      </c>
      <c r="E7" s="24">
        <v>200</v>
      </c>
      <c r="F7" s="25">
        <v>80</v>
      </c>
      <c r="G7" s="93">
        <v>0.96250000000000002</v>
      </c>
      <c r="H7" s="38">
        <v>1</v>
      </c>
      <c r="I7" s="21">
        <v>0.13852813852813853</v>
      </c>
      <c r="J7" s="111"/>
      <c r="K7" s="111"/>
    </row>
    <row r="8" spans="1:13" ht="15.75" x14ac:dyDescent="0.25">
      <c r="A8" s="771"/>
      <c r="B8" s="819" t="s">
        <v>7</v>
      </c>
      <c r="C8" s="88" t="s">
        <v>8</v>
      </c>
      <c r="D8" s="536"/>
      <c r="E8" s="536"/>
      <c r="F8" s="536"/>
      <c r="G8" s="545"/>
      <c r="H8" s="545"/>
      <c r="I8" s="545"/>
      <c r="J8" s="111"/>
      <c r="K8" s="111"/>
    </row>
    <row r="9" spans="1:13" ht="15.75" x14ac:dyDescent="0.25">
      <c r="A9" s="771"/>
      <c r="B9" s="819"/>
      <c r="C9" s="26" t="s">
        <v>9</v>
      </c>
      <c r="D9" s="536"/>
      <c r="E9" s="536"/>
      <c r="F9" s="536"/>
      <c r="G9" s="545"/>
      <c r="H9" s="545"/>
      <c r="I9" s="545"/>
      <c r="J9" s="111"/>
      <c r="K9" s="111"/>
    </row>
    <row r="10" spans="1:13" ht="15.75" x14ac:dyDescent="0.25">
      <c r="A10" s="771"/>
      <c r="B10" s="819"/>
      <c r="C10" s="26" t="s">
        <v>10</v>
      </c>
      <c r="D10" s="536"/>
      <c r="E10" s="536"/>
      <c r="F10" s="536"/>
      <c r="G10" s="545"/>
      <c r="H10" s="545"/>
      <c r="I10" s="545"/>
      <c r="J10" s="111"/>
      <c r="K10" s="111"/>
    </row>
    <row r="11" spans="1:13" ht="15.75" x14ac:dyDescent="0.25">
      <c r="A11" s="771"/>
      <c r="B11" s="771" t="s">
        <v>11</v>
      </c>
      <c r="C11" s="26" t="s">
        <v>144</v>
      </c>
      <c r="D11" s="16"/>
      <c r="E11" s="16"/>
      <c r="F11" s="16"/>
      <c r="G11" s="270"/>
      <c r="H11" s="270"/>
      <c r="I11" s="270"/>
      <c r="J11" s="111"/>
      <c r="K11" s="111"/>
    </row>
    <row r="12" spans="1:13" ht="15.75" x14ac:dyDescent="0.25">
      <c r="A12" s="771"/>
      <c r="B12" s="771"/>
      <c r="C12" s="282" t="s">
        <v>145</v>
      </c>
      <c r="D12" s="13">
        <v>1</v>
      </c>
      <c r="E12" s="13">
        <v>200</v>
      </c>
      <c r="F12" s="220">
        <v>80</v>
      </c>
      <c r="G12" s="93">
        <v>0.49583333333333329</v>
      </c>
      <c r="H12" s="107">
        <v>0.88235294117647056</v>
      </c>
      <c r="I12" s="546">
        <v>0.66386554621848737</v>
      </c>
      <c r="J12" s="111"/>
      <c r="K12" s="111"/>
    </row>
    <row r="13" spans="1:13" ht="15.75" x14ac:dyDescent="0.25">
      <c r="A13" s="771"/>
      <c r="B13" s="771"/>
      <c r="C13" s="88" t="s">
        <v>146</v>
      </c>
      <c r="D13" s="16"/>
      <c r="E13" s="16"/>
      <c r="F13" s="16"/>
      <c r="G13" s="270"/>
      <c r="H13" s="270"/>
      <c r="I13" s="270"/>
      <c r="J13" s="111"/>
      <c r="K13" s="111"/>
    </row>
    <row r="14" spans="1:13" ht="15.75" x14ac:dyDescent="0.25">
      <c r="A14" s="763" t="s">
        <v>147</v>
      </c>
      <c r="B14" s="763"/>
      <c r="C14" s="763"/>
      <c r="D14" s="306">
        <v>4</v>
      </c>
      <c r="E14" s="306">
        <v>800</v>
      </c>
      <c r="F14" s="306">
        <v>320</v>
      </c>
      <c r="G14" s="523">
        <v>0.72187499999999993</v>
      </c>
      <c r="H14" s="304">
        <v>0.97835497835497831</v>
      </c>
      <c r="I14" s="314">
        <v>0.51</v>
      </c>
      <c r="J14" s="111"/>
      <c r="K14" s="111"/>
    </row>
    <row r="15" spans="1:13" ht="15.75" customHeight="1" x14ac:dyDescent="0.25">
      <c r="A15" s="771" t="s">
        <v>148</v>
      </c>
      <c r="B15" s="775" t="s">
        <v>15</v>
      </c>
      <c r="C15" s="282" t="s">
        <v>16</v>
      </c>
      <c r="D15" s="24">
        <v>1</v>
      </c>
      <c r="E15" s="24">
        <v>100</v>
      </c>
      <c r="F15" s="25">
        <v>40</v>
      </c>
      <c r="G15" s="93">
        <v>1.0249999999999999</v>
      </c>
      <c r="H15" s="38">
        <v>0.7967479674796748</v>
      </c>
      <c r="I15" s="21">
        <v>0.95</v>
      </c>
      <c r="J15" s="111"/>
      <c r="K15" s="111"/>
    </row>
    <row r="16" spans="1:13" ht="15.75" x14ac:dyDescent="0.25">
      <c r="A16" s="771"/>
      <c r="B16" s="777"/>
      <c r="C16" s="26" t="s">
        <v>17</v>
      </c>
      <c r="D16" s="16"/>
      <c r="E16" s="16"/>
      <c r="F16" s="16"/>
      <c r="G16" s="270"/>
      <c r="H16" s="270"/>
      <c r="I16" s="270"/>
      <c r="J16" s="111"/>
      <c r="K16" s="111"/>
    </row>
    <row r="17" spans="1:11" ht="15.75" x14ac:dyDescent="0.25">
      <c r="A17" s="771"/>
      <c r="B17" s="776"/>
      <c r="C17" s="282" t="s">
        <v>18</v>
      </c>
      <c r="D17" s="24">
        <v>2</v>
      </c>
      <c r="E17" s="24">
        <v>200</v>
      </c>
      <c r="F17" s="25">
        <v>80</v>
      </c>
      <c r="G17" s="93">
        <v>0.91666666666666663</v>
      </c>
      <c r="H17" s="38">
        <v>0.82727272727272727</v>
      </c>
      <c r="I17" s="21">
        <v>0.51818181818181819</v>
      </c>
      <c r="J17" s="111"/>
      <c r="K17" s="111"/>
    </row>
    <row r="18" spans="1:11" ht="15.75" x14ac:dyDescent="0.25">
      <c r="A18" s="771"/>
      <c r="B18" s="771" t="s">
        <v>19</v>
      </c>
      <c r="C18" s="282" t="s">
        <v>20</v>
      </c>
      <c r="D18" s="24">
        <v>1</v>
      </c>
      <c r="E18" s="24">
        <v>200</v>
      </c>
      <c r="F18" s="25">
        <v>80</v>
      </c>
      <c r="G18" s="93">
        <v>0.7583333333333333</v>
      </c>
      <c r="H18" s="38">
        <v>0.15384615384615385</v>
      </c>
      <c r="I18" s="21">
        <v>1</v>
      </c>
      <c r="J18" s="111"/>
      <c r="K18" s="111"/>
    </row>
    <row r="19" spans="1:11" ht="15.75" x14ac:dyDescent="0.25">
      <c r="A19" s="771"/>
      <c r="B19" s="771"/>
      <c r="C19" s="26" t="s">
        <v>21</v>
      </c>
      <c r="D19" s="16"/>
      <c r="E19" s="16"/>
      <c r="F19" s="16"/>
      <c r="G19" s="270"/>
      <c r="H19" s="270"/>
      <c r="I19" s="270"/>
      <c r="J19" s="111"/>
      <c r="K19" s="111"/>
    </row>
    <row r="20" spans="1:11" ht="15.75" x14ac:dyDescent="0.25">
      <c r="A20" s="771"/>
      <c r="B20" s="771" t="s">
        <v>22</v>
      </c>
      <c r="C20" s="26" t="s">
        <v>23</v>
      </c>
      <c r="D20" s="16"/>
      <c r="E20" s="16"/>
      <c r="F20" s="16"/>
      <c r="G20" s="270"/>
      <c r="H20" s="270"/>
      <c r="I20" s="270"/>
      <c r="J20" s="111"/>
      <c r="K20" s="111"/>
    </row>
    <row r="21" spans="1:11" ht="15.75" x14ac:dyDescent="0.25">
      <c r="A21" s="771"/>
      <c r="B21" s="771"/>
      <c r="C21" s="282" t="s">
        <v>24</v>
      </c>
      <c r="D21" s="24">
        <v>1</v>
      </c>
      <c r="E21" s="24">
        <v>100</v>
      </c>
      <c r="F21" s="25">
        <v>40</v>
      </c>
      <c r="G21" s="93">
        <v>0.75</v>
      </c>
      <c r="H21" s="38">
        <v>0.76666666666666672</v>
      </c>
      <c r="I21" s="21">
        <v>0.3</v>
      </c>
      <c r="J21" s="111"/>
      <c r="K21" s="111"/>
    </row>
    <row r="22" spans="1:11" ht="15.75" x14ac:dyDescent="0.25">
      <c r="A22" s="771"/>
      <c r="B22" s="771" t="s">
        <v>25</v>
      </c>
      <c r="C22" s="282" t="s">
        <v>26</v>
      </c>
      <c r="D22" s="24">
        <v>1</v>
      </c>
      <c r="E22" s="24">
        <v>200</v>
      </c>
      <c r="F22" s="25">
        <v>80</v>
      </c>
      <c r="G22" s="93">
        <v>1</v>
      </c>
      <c r="H22" s="38">
        <v>0</v>
      </c>
      <c r="I22" s="21">
        <v>1</v>
      </c>
      <c r="J22" s="111"/>
      <c r="K22" s="111"/>
    </row>
    <row r="23" spans="1:11" ht="15.75" x14ac:dyDescent="0.25">
      <c r="A23" s="771"/>
      <c r="B23" s="771"/>
      <c r="C23" s="282" t="s">
        <v>27</v>
      </c>
      <c r="D23" s="24">
        <v>1</v>
      </c>
      <c r="E23" s="24">
        <v>200</v>
      </c>
      <c r="F23" s="25">
        <v>80</v>
      </c>
      <c r="G23" s="93">
        <v>1.2</v>
      </c>
      <c r="H23" s="38">
        <v>1</v>
      </c>
      <c r="I23" s="21">
        <v>1</v>
      </c>
      <c r="J23" s="111"/>
      <c r="K23" s="111"/>
    </row>
    <row r="24" spans="1:11" ht="15.75" x14ac:dyDescent="0.25">
      <c r="A24" s="771"/>
      <c r="B24" s="771"/>
      <c r="C24" s="26" t="s">
        <v>149</v>
      </c>
      <c r="D24" s="16"/>
      <c r="E24" s="16"/>
      <c r="F24" s="16"/>
      <c r="G24" s="270"/>
      <c r="H24" s="270"/>
      <c r="I24" s="270"/>
      <c r="J24" s="111"/>
      <c r="K24" s="111"/>
    </row>
    <row r="25" spans="1:11" ht="15.75" x14ac:dyDescent="0.25">
      <c r="A25" s="763" t="s">
        <v>147</v>
      </c>
      <c r="B25" s="763"/>
      <c r="C25" s="763"/>
      <c r="D25" s="306">
        <v>7</v>
      </c>
      <c r="E25" s="306">
        <v>1000</v>
      </c>
      <c r="F25" s="306">
        <v>400</v>
      </c>
      <c r="G25" s="523">
        <v>0.95250000000000001</v>
      </c>
      <c r="H25" s="304">
        <v>0.58180227471566059</v>
      </c>
      <c r="I25" s="314">
        <v>0.85</v>
      </c>
      <c r="J25" s="111"/>
      <c r="K25" s="111"/>
    </row>
    <row r="26" spans="1:11" ht="15.75" x14ac:dyDescent="0.25">
      <c r="A26" s="771" t="s">
        <v>150</v>
      </c>
      <c r="B26" s="771" t="s">
        <v>29</v>
      </c>
      <c r="C26" s="26" t="s">
        <v>30</v>
      </c>
      <c r="D26" s="16"/>
      <c r="E26" s="16"/>
      <c r="F26" s="16"/>
      <c r="G26" s="270"/>
      <c r="H26" s="270"/>
      <c r="I26" s="270"/>
      <c r="J26" s="111"/>
      <c r="K26" s="111"/>
    </row>
    <row r="27" spans="1:11" ht="15.75" x14ac:dyDescent="0.25">
      <c r="A27" s="771"/>
      <c r="B27" s="771"/>
      <c r="C27" s="26" t="s">
        <v>31</v>
      </c>
      <c r="D27" s="16"/>
      <c r="E27" s="16"/>
      <c r="F27" s="16"/>
      <c r="G27" s="270"/>
      <c r="H27" s="270"/>
      <c r="I27" s="270"/>
      <c r="J27" s="111"/>
      <c r="K27" s="111"/>
    </row>
    <row r="28" spans="1:11" ht="15.75" x14ac:dyDescent="0.25">
      <c r="A28" s="771"/>
      <c r="B28" s="771"/>
      <c r="C28" s="282" t="s">
        <v>32</v>
      </c>
      <c r="D28" s="24">
        <v>1</v>
      </c>
      <c r="E28" s="24">
        <v>200</v>
      </c>
      <c r="F28" s="25">
        <v>80</v>
      </c>
      <c r="G28" s="93">
        <v>0.73</v>
      </c>
      <c r="H28" s="38">
        <v>0.89655172413793105</v>
      </c>
      <c r="I28" s="21">
        <v>1</v>
      </c>
      <c r="J28" s="111"/>
      <c r="K28" s="111"/>
    </row>
    <row r="29" spans="1:11" ht="15.75" x14ac:dyDescent="0.25">
      <c r="A29" s="771"/>
      <c r="B29" s="771"/>
      <c r="C29" s="282" t="s">
        <v>33</v>
      </c>
      <c r="D29" s="24">
        <v>1</v>
      </c>
      <c r="E29" s="24">
        <v>130</v>
      </c>
      <c r="F29" s="25">
        <v>40</v>
      </c>
      <c r="G29" s="93">
        <v>0.88</v>
      </c>
      <c r="H29" s="38">
        <v>0.45714285714285713</v>
      </c>
      <c r="I29" s="21">
        <v>1</v>
      </c>
      <c r="J29" s="111"/>
      <c r="K29" s="111"/>
    </row>
    <row r="30" spans="1:11" ht="15.75" x14ac:dyDescent="0.25">
      <c r="A30" s="771"/>
      <c r="B30" s="771"/>
      <c r="C30" s="26" t="s">
        <v>151</v>
      </c>
      <c r="D30" s="16"/>
      <c r="E30" s="16"/>
      <c r="F30" s="16"/>
      <c r="G30" s="270"/>
      <c r="H30" s="270"/>
      <c r="I30" s="270"/>
      <c r="J30" s="111"/>
      <c r="K30" s="111"/>
    </row>
    <row r="31" spans="1:11" ht="15.75" x14ac:dyDescent="0.25">
      <c r="A31" s="771"/>
      <c r="B31" s="771" t="s">
        <v>35</v>
      </c>
      <c r="C31" s="282" t="s">
        <v>36</v>
      </c>
      <c r="D31" s="24">
        <v>1</v>
      </c>
      <c r="E31" s="24">
        <v>200</v>
      </c>
      <c r="F31" s="25">
        <v>80</v>
      </c>
      <c r="G31" s="270">
        <v>0.18</v>
      </c>
      <c r="H31" s="270">
        <v>0</v>
      </c>
      <c r="I31" s="270">
        <v>0.52380952380952384</v>
      </c>
      <c r="J31" s="111"/>
      <c r="K31" s="111"/>
    </row>
    <row r="32" spans="1:11" ht="15.75" x14ac:dyDescent="0.25">
      <c r="A32" s="771"/>
      <c r="B32" s="771"/>
      <c r="C32" s="282" t="s">
        <v>37</v>
      </c>
      <c r="D32" s="24">
        <v>1</v>
      </c>
      <c r="E32" s="24">
        <v>100</v>
      </c>
      <c r="F32" s="25">
        <v>40</v>
      </c>
      <c r="G32" s="93">
        <v>0.25</v>
      </c>
      <c r="H32" s="38">
        <v>0</v>
      </c>
      <c r="I32" s="21">
        <v>1</v>
      </c>
      <c r="J32" s="111"/>
      <c r="K32" s="111"/>
    </row>
    <row r="33" spans="1:11" ht="15.75" x14ac:dyDescent="0.25">
      <c r="A33" s="771"/>
      <c r="B33" s="771"/>
      <c r="C33" s="26" t="s">
        <v>38</v>
      </c>
      <c r="D33" s="16"/>
      <c r="E33" s="16"/>
      <c r="F33" s="16"/>
      <c r="G33" s="270"/>
      <c r="H33" s="270"/>
      <c r="I33" s="270"/>
      <c r="J33" s="111"/>
      <c r="K33" s="111"/>
    </row>
    <row r="34" spans="1:11" ht="15.75" x14ac:dyDescent="0.25">
      <c r="A34" s="771"/>
      <c r="B34" s="771"/>
      <c r="C34" s="26" t="s">
        <v>39</v>
      </c>
      <c r="D34" s="16"/>
      <c r="E34" s="16"/>
      <c r="F34" s="16"/>
      <c r="G34" s="270"/>
      <c r="H34" s="270"/>
      <c r="I34" s="270"/>
      <c r="J34" s="111"/>
      <c r="K34" s="111"/>
    </row>
    <row r="35" spans="1:11" ht="15.75" x14ac:dyDescent="0.25">
      <c r="A35" s="771"/>
      <c r="B35" s="771"/>
      <c r="C35" s="88" t="s">
        <v>40</v>
      </c>
      <c r="D35" s="24"/>
      <c r="E35" s="24"/>
      <c r="F35" s="25"/>
      <c r="G35" s="93"/>
      <c r="H35" s="38"/>
      <c r="I35" s="21"/>
      <c r="J35" s="111"/>
      <c r="K35" s="111"/>
    </row>
    <row r="36" spans="1:11" ht="15.75" x14ac:dyDescent="0.25">
      <c r="A36" s="771"/>
      <c r="B36" s="771"/>
      <c r="C36" s="26" t="s">
        <v>152</v>
      </c>
      <c r="D36" s="16"/>
      <c r="E36" s="16"/>
      <c r="F36" s="16"/>
      <c r="G36" s="270"/>
      <c r="H36" s="270"/>
      <c r="I36" s="270"/>
      <c r="J36" s="111"/>
      <c r="K36" s="111"/>
    </row>
    <row r="37" spans="1:11" ht="15" customHeight="1" x14ac:dyDescent="0.25">
      <c r="A37" s="771"/>
      <c r="B37" s="771" t="s">
        <v>42</v>
      </c>
      <c r="C37" s="26" t="s">
        <v>43</v>
      </c>
      <c r="D37" s="16"/>
      <c r="E37" s="16"/>
      <c r="F37" s="16"/>
      <c r="G37" s="270"/>
      <c r="H37" s="270"/>
      <c r="I37" s="270"/>
      <c r="J37" s="111"/>
      <c r="K37" s="111"/>
    </row>
    <row r="38" spans="1:11" ht="15.75" x14ac:dyDescent="0.25">
      <c r="A38" s="771"/>
      <c r="B38" s="771"/>
      <c r="C38" s="26" t="s">
        <v>44</v>
      </c>
      <c r="D38" s="16"/>
      <c r="E38" s="16"/>
      <c r="F38" s="16"/>
      <c r="G38" s="270"/>
      <c r="H38" s="270"/>
      <c r="I38" s="270"/>
      <c r="J38" s="111"/>
      <c r="K38" s="111"/>
    </row>
    <row r="39" spans="1:11" ht="15.75" x14ac:dyDescent="0.25">
      <c r="A39" s="771"/>
      <c r="B39" s="771"/>
      <c r="C39" s="282" t="s">
        <v>153</v>
      </c>
      <c r="D39" s="24">
        <v>1</v>
      </c>
      <c r="E39" s="24">
        <v>200</v>
      </c>
      <c r="F39" s="25">
        <v>80</v>
      </c>
      <c r="G39" s="93">
        <v>1.1875</v>
      </c>
      <c r="H39" s="38">
        <v>1</v>
      </c>
      <c r="I39" s="21">
        <v>1</v>
      </c>
      <c r="J39" s="111"/>
      <c r="K39" s="111"/>
    </row>
    <row r="40" spans="1:11" ht="15.75" x14ac:dyDescent="0.25">
      <c r="A40" s="771"/>
      <c r="B40" s="771"/>
      <c r="C40" s="282" t="s">
        <v>46</v>
      </c>
      <c r="D40" s="24">
        <v>1</v>
      </c>
      <c r="E40" s="24">
        <v>130</v>
      </c>
      <c r="F40" s="25">
        <v>40</v>
      </c>
      <c r="G40" s="93">
        <v>0.58333333333333326</v>
      </c>
      <c r="H40" s="38">
        <v>1</v>
      </c>
      <c r="I40" s="21">
        <v>1</v>
      </c>
      <c r="J40" s="111"/>
      <c r="K40" s="111"/>
    </row>
    <row r="41" spans="1:11" ht="15.75" x14ac:dyDescent="0.25">
      <c r="A41" s="763" t="s">
        <v>147</v>
      </c>
      <c r="B41" s="763"/>
      <c r="C41" s="763"/>
      <c r="D41" s="306">
        <v>6</v>
      </c>
      <c r="E41" s="306">
        <v>960</v>
      </c>
      <c r="F41" s="306">
        <v>360</v>
      </c>
      <c r="G41" s="523">
        <v>0.65</v>
      </c>
      <c r="H41" s="304">
        <v>0.83</v>
      </c>
      <c r="I41" s="314">
        <v>0.96</v>
      </c>
      <c r="J41" s="111"/>
      <c r="K41" s="111"/>
    </row>
    <row r="42" spans="1:11" ht="15.75" x14ac:dyDescent="0.25">
      <c r="A42" s="771" t="s">
        <v>154</v>
      </c>
      <c r="B42" s="771" t="s">
        <v>47</v>
      </c>
      <c r="C42" s="282" t="s">
        <v>48</v>
      </c>
      <c r="D42" s="24">
        <v>1</v>
      </c>
      <c r="E42" s="24">
        <v>130</v>
      </c>
      <c r="F42" s="25">
        <v>40</v>
      </c>
      <c r="G42" s="93">
        <v>1.0249999999999999</v>
      </c>
      <c r="H42" s="38">
        <v>0.48780487804878048</v>
      </c>
      <c r="I42" s="21">
        <v>0</v>
      </c>
      <c r="J42" s="111"/>
      <c r="K42" s="111"/>
    </row>
    <row r="43" spans="1:11" ht="15.75" x14ac:dyDescent="0.25">
      <c r="A43" s="771"/>
      <c r="B43" s="771"/>
      <c r="C43" s="26" t="s">
        <v>49</v>
      </c>
      <c r="D43" s="16"/>
      <c r="E43" s="16"/>
      <c r="F43" s="16"/>
      <c r="G43" s="270"/>
      <c r="H43" s="270"/>
      <c r="I43" s="270"/>
      <c r="J43" s="111"/>
      <c r="K43" s="111"/>
    </row>
    <row r="44" spans="1:11" ht="15.75" x14ac:dyDescent="0.25">
      <c r="A44" s="771"/>
      <c r="B44" s="771"/>
      <c r="C44" s="26" t="s">
        <v>50</v>
      </c>
      <c r="D44" s="16"/>
      <c r="E44" s="16"/>
      <c r="F44" s="16"/>
      <c r="G44" s="270"/>
      <c r="H44" s="270"/>
      <c r="I44" s="270"/>
      <c r="J44" s="111"/>
      <c r="K44" s="111"/>
    </row>
    <row r="45" spans="1:11" ht="15.75" x14ac:dyDescent="0.25">
      <c r="A45" s="771"/>
      <c r="B45" s="771"/>
      <c r="C45" s="26" t="s">
        <v>51</v>
      </c>
      <c r="D45" s="16"/>
      <c r="E45" s="16"/>
      <c r="F45" s="16"/>
      <c r="G45" s="270"/>
      <c r="H45" s="270"/>
      <c r="I45" s="270"/>
      <c r="J45" s="111"/>
      <c r="K45" s="111"/>
    </row>
    <row r="46" spans="1:11" ht="15.75" x14ac:dyDescent="0.25">
      <c r="A46" s="771"/>
      <c r="B46" s="771"/>
      <c r="C46" s="26" t="s">
        <v>52</v>
      </c>
      <c r="D46" s="16"/>
      <c r="E46" s="16"/>
      <c r="F46" s="16"/>
      <c r="G46" s="270"/>
      <c r="H46" s="270"/>
      <c r="I46" s="270"/>
      <c r="J46" s="111"/>
      <c r="K46" s="111"/>
    </row>
    <row r="47" spans="1:11" ht="15.75" x14ac:dyDescent="0.25">
      <c r="A47" s="771"/>
      <c r="B47" s="771"/>
      <c r="C47" s="26" t="s">
        <v>53</v>
      </c>
      <c r="D47" s="16"/>
      <c r="E47" s="16"/>
      <c r="F47" s="16"/>
      <c r="G47" s="270"/>
      <c r="H47" s="270"/>
      <c r="I47" s="270"/>
      <c r="J47" s="111"/>
      <c r="K47" s="111"/>
    </row>
    <row r="48" spans="1:11" ht="15.75" x14ac:dyDescent="0.25">
      <c r="A48" s="771"/>
      <c r="B48" s="771"/>
      <c r="C48" s="26" t="s">
        <v>54</v>
      </c>
      <c r="D48" s="16"/>
      <c r="E48" s="16"/>
      <c r="F48" s="16"/>
      <c r="G48" s="270"/>
      <c r="H48" s="270"/>
      <c r="I48" s="270"/>
      <c r="J48" s="111"/>
      <c r="K48" s="111"/>
    </row>
    <row r="49" spans="1:11" ht="15.75" x14ac:dyDescent="0.25">
      <c r="A49" s="771"/>
      <c r="B49" s="771"/>
      <c r="C49" s="26" t="s">
        <v>155</v>
      </c>
      <c r="D49" s="16"/>
      <c r="E49" s="16"/>
      <c r="F49" s="16"/>
      <c r="G49" s="270"/>
      <c r="H49" s="270"/>
      <c r="I49" s="270"/>
      <c r="J49" s="111"/>
      <c r="K49" s="111"/>
    </row>
    <row r="50" spans="1:11" ht="15.75" x14ac:dyDescent="0.25">
      <c r="A50" s="763" t="s">
        <v>147</v>
      </c>
      <c r="B50" s="763"/>
      <c r="C50" s="763"/>
      <c r="D50" s="306">
        <v>1</v>
      </c>
      <c r="E50" s="306">
        <v>130</v>
      </c>
      <c r="F50" s="306">
        <v>40</v>
      </c>
      <c r="G50" s="523">
        <v>1.0249999999999999</v>
      </c>
      <c r="H50" s="304">
        <v>0.48780487804878048</v>
      </c>
      <c r="I50" s="314">
        <v>0</v>
      </c>
      <c r="J50" s="111"/>
      <c r="K50" s="111"/>
    </row>
    <row r="51" spans="1:11" ht="15.75" customHeight="1" x14ac:dyDescent="0.25">
      <c r="A51" s="771" t="s">
        <v>156</v>
      </c>
      <c r="B51" s="826" t="s">
        <v>56</v>
      </c>
      <c r="C51" s="26" t="s">
        <v>57</v>
      </c>
      <c r="D51" s="536"/>
      <c r="E51" s="536"/>
      <c r="F51" s="536"/>
      <c r="G51" s="536"/>
      <c r="H51" s="536"/>
      <c r="I51" s="536"/>
      <c r="J51" s="111"/>
      <c r="K51" s="111"/>
    </row>
    <row r="52" spans="1:11" ht="15.75" x14ac:dyDescent="0.25">
      <c r="A52" s="771"/>
      <c r="B52" s="827"/>
      <c r="C52" s="26" t="s">
        <v>58</v>
      </c>
      <c r="D52" s="536"/>
      <c r="E52" s="536"/>
      <c r="F52" s="536"/>
      <c r="G52" s="536"/>
      <c r="H52" s="536"/>
      <c r="I52" s="536"/>
      <c r="J52" s="111"/>
      <c r="K52" s="111"/>
    </row>
    <row r="53" spans="1:11" ht="15.75" x14ac:dyDescent="0.25">
      <c r="A53" s="771"/>
      <c r="B53" s="828"/>
      <c r="C53" s="26" t="s">
        <v>157</v>
      </c>
      <c r="D53" s="536"/>
      <c r="E53" s="536"/>
      <c r="F53" s="536"/>
      <c r="G53" s="536"/>
      <c r="H53" s="536"/>
      <c r="I53" s="536"/>
      <c r="J53" s="111"/>
      <c r="K53" s="111"/>
    </row>
    <row r="54" spans="1:11" ht="15.75" x14ac:dyDescent="0.25">
      <c r="A54" s="771"/>
      <c r="B54" s="771" t="s">
        <v>60</v>
      </c>
      <c r="C54" s="282" t="s">
        <v>61</v>
      </c>
      <c r="D54" s="24">
        <v>2</v>
      </c>
      <c r="E54" s="24">
        <v>400</v>
      </c>
      <c r="F54" s="25">
        <v>160</v>
      </c>
      <c r="G54" s="93">
        <v>0.98750000000000004</v>
      </c>
      <c r="H54" s="38">
        <v>1</v>
      </c>
      <c r="I54" s="21">
        <v>1</v>
      </c>
      <c r="J54" s="111"/>
      <c r="K54" s="111"/>
    </row>
    <row r="55" spans="1:11" ht="15.75" x14ac:dyDescent="0.25">
      <c r="A55" s="771"/>
      <c r="B55" s="771"/>
      <c r="C55" s="26" t="s">
        <v>62</v>
      </c>
      <c r="D55" s="16"/>
      <c r="E55" s="16"/>
      <c r="F55" s="16"/>
      <c r="G55" s="270"/>
      <c r="H55" s="270"/>
      <c r="I55" s="270"/>
      <c r="J55" s="111"/>
      <c r="K55" s="111"/>
    </row>
    <row r="56" spans="1:11" ht="15.75" x14ac:dyDescent="0.25">
      <c r="A56" s="771"/>
      <c r="B56" s="771"/>
      <c r="C56" s="26" t="s">
        <v>63</v>
      </c>
      <c r="D56" s="16"/>
      <c r="E56" s="16"/>
      <c r="F56" s="16"/>
      <c r="G56" s="270"/>
      <c r="H56" s="270"/>
      <c r="I56" s="270"/>
      <c r="J56" s="111"/>
      <c r="K56" s="111"/>
    </row>
    <row r="57" spans="1:11" ht="15.75" x14ac:dyDescent="0.25">
      <c r="A57" s="771"/>
      <c r="B57" s="771"/>
      <c r="C57" s="88" t="s">
        <v>64</v>
      </c>
      <c r="D57" s="24"/>
      <c r="E57" s="24"/>
      <c r="F57" s="25"/>
      <c r="G57" s="93"/>
      <c r="H57" s="38"/>
      <c r="I57" s="21"/>
      <c r="J57" s="111"/>
      <c r="K57" s="111"/>
    </row>
    <row r="58" spans="1:11" ht="15.75" x14ac:dyDescent="0.25">
      <c r="A58" s="771"/>
      <c r="B58" s="771"/>
      <c r="C58" s="26" t="s">
        <v>65</v>
      </c>
      <c r="D58" s="16"/>
      <c r="E58" s="16"/>
      <c r="F58" s="16"/>
      <c r="G58" s="270"/>
      <c r="H58" s="270"/>
      <c r="I58" s="270"/>
      <c r="J58" s="111"/>
      <c r="K58" s="111"/>
    </row>
    <row r="59" spans="1:11" ht="15.75" x14ac:dyDescent="0.25">
      <c r="A59" s="771"/>
      <c r="B59" s="771"/>
      <c r="C59" s="26" t="s">
        <v>66</v>
      </c>
      <c r="D59" s="16"/>
      <c r="E59" s="16"/>
      <c r="F59" s="16"/>
      <c r="G59" s="270"/>
      <c r="H59" s="270"/>
      <c r="I59" s="270"/>
      <c r="J59" s="111"/>
      <c r="K59" s="111"/>
    </row>
    <row r="60" spans="1:11" ht="15.75" x14ac:dyDescent="0.25">
      <c r="A60" s="771"/>
      <c r="B60" s="771" t="s">
        <v>67</v>
      </c>
      <c r="C60" s="282" t="s">
        <v>68</v>
      </c>
      <c r="D60" s="24">
        <v>1</v>
      </c>
      <c r="E60" s="24">
        <v>130</v>
      </c>
      <c r="F60" s="25">
        <v>40</v>
      </c>
      <c r="G60" s="93">
        <v>1</v>
      </c>
      <c r="H60" s="38">
        <v>1</v>
      </c>
      <c r="I60" s="21">
        <v>1</v>
      </c>
      <c r="J60" s="111"/>
      <c r="K60" s="111"/>
    </row>
    <row r="61" spans="1:11" ht="15.75" x14ac:dyDescent="0.25">
      <c r="A61" s="771"/>
      <c r="B61" s="771"/>
      <c r="C61" s="282" t="s">
        <v>69</v>
      </c>
      <c r="D61" s="24">
        <v>4</v>
      </c>
      <c r="E61" s="24">
        <v>430</v>
      </c>
      <c r="F61" s="25">
        <v>160</v>
      </c>
      <c r="G61" s="93">
        <v>0.92708333333333337</v>
      </c>
      <c r="H61" s="38">
        <v>0.86067415730337082</v>
      </c>
      <c r="I61" s="21">
        <v>1</v>
      </c>
      <c r="J61" s="111"/>
      <c r="K61" s="111"/>
    </row>
    <row r="62" spans="1:11" ht="15.75" x14ac:dyDescent="0.25">
      <c r="A62" s="771"/>
      <c r="B62" s="771"/>
      <c r="C62" s="282" t="s">
        <v>70</v>
      </c>
      <c r="D62" s="24">
        <v>1</v>
      </c>
      <c r="E62" s="24">
        <v>100</v>
      </c>
      <c r="F62" s="25">
        <v>40</v>
      </c>
      <c r="G62" s="93">
        <v>1.075</v>
      </c>
      <c r="H62" s="38">
        <v>1</v>
      </c>
      <c r="I62" s="21">
        <v>0.66666666666666663</v>
      </c>
      <c r="J62" s="111"/>
      <c r="K62" s="111"/>
    </row>
    <row r="63" spans="1:11" ht="15.75" x14ac:dyDescent="0.25">
      <c r="A63" s="771"/>
      <c r="B63" s="771"/>
      <c r="C63" s="26" t="s">
        <v>158</v>
      </c>
      <c r="D63" s="16"/>
      <c r="E63" s="16"/>
      <c r="F63" s="16"/>
      <c r="G63" s="270"/>
      <c r="H63" s="270"/>
      <c r="I63" s="270"/>
      <c r="J63" s="111"/>
      <c r="K63" s="111"/>
    </row>
    <row r="64" spans="1:11" s="272" customFormat="1" ht="15.75" x14ac:dyDescent="0.25">
      <c r="A64" s="771"/>
      <c r="B64" s="669" t="s">
        <v>347</v>
      </c>
      <c r="C64" s="282" t="s">
        <v>74</v>
      </c>
      <c r="D64" s="24">
        <v>1</v>
      </c>
      <c r="E64" s="24">
        <v>200</v>
      </c>
      <c r="F64" s="25">
        <v>80</v>
      </c>
      <c r="G64" s="93">
        <v>1</v>
      </c>
      <c r="H64" s="38">
        <v>0.9</v>
      </c>
      <c r="I64" s="21">
        <v>1</v>
      </c>
      <c r="J64" s="111"/>
      <c r="K64" s="111"/>
    </row>
    <row r="65" spans="1:11" ht="15.75" x14ac:dyDescent="0.25">
      <c r="A65" s="771"/>
      <c r="B65" s="771" t="s">
        <v>159</v>
      </c>
      <c r="C65" s="282" t="s">
        <v>160</v>
      </c>
      <c r="D65" s="24">
        <v>2</v>
      </c>
      <c r="E65" s="24">
        <v>200</v>
      </c>
      <c r="F65" s="25">
        <v>80</v>
      </c>
      <c r="G65" s="93">
        <v>0.97083333333333344</v>
      </c>
      <c r="H65" s="38">
        <v>0.81545064377682408</v>
      </c>
      <c r="I65" s="21">
        <v>3.8626609442060089E-2</v>
      </c>
      <c r="J65" s="111"/>
      <c r="K65" s="111"/>
    </row>
    <row r="66" spans="1:11" ht="15.75" x14ac:dyDescent="0.25">
      <c r="A66" s="771"/>
      <c r="B66" s="771"/>
      <c r="C66" s="88" t="s">
        <v>161</v>
      </c>
      <c r="D66" s="24"/>
      <c r="E66" s="24"/>
      <c r="F66" s="25"/>
      <c r="G66" s="93"/>
      <c r="H66" s="38"/>
      <c r="I66" s="21"/>
      <c r="J66" s="111"/>
      <c r="K66" s="111"/>
    </row>
    <row r="67" spans="1:11" ht="15.75" x14ac:dyDescent="0.25">
      <c r="A67" s="763" t="s">
        <v>147</v>
      </c>
      <c r="B67" s="763"/>
      <c r="C67" s="763"/>
      <c r="D67" s="306">
        <v>11</v>
      </c>
      <c r="E67" s="306">
        <v>1460</v>
      </c>
      <c r="F67" s="306">
        <v>560</v>
      </c>
      <c r="G67" s="523">
        <v>0.97678571428571426</v>
      </c>
      <c r="H67" s="304">
        <v>0.92138939670932363</v>
      </c>
      <c r="I67" s="314">
        <v>0.83729433272394882</v>
      </c>
      <c r="J67" s="111"/>
      <c r="K67" s="111"/>
    </row>
    <row r="68" spans="1:11" ht="15.75" x14ac:dyDescent="0.25">
      <c r="A68" s="771" t="s">
        <v>162</v>
      </c>
      <c r="B68" s="285" t="s">
        <v>163</v>
      </c>
      <c r="C68" s="282" t="s">
        <v>164</v>
      </c>
      <c r="D68" s="24">
        <v>2</v>
      </c>
      <c r="E68" s="24">
        <v>300</v>
      </c>
      <c r="F68" s="25">
        <v>120</v>
      </c>
      <c r="G68" s="93">
        <v>0.80833333333333335</v>
      </c>
      <c r="H68" s="38">
        <v>6.8728522336769758E-3</v>
      </c>
      <c r="I68" s="21">
        <v>0.97938144329896903</v>
      </c>
      <c r="J68" s="111"/>
      <c r="K68" s="111"/>
    </row>
    <row r="69" spans="1:11" ht="15.75" x14ac:dyDescent="0.25">
      <c r="A69" s="771"/>
      <c r="B69" s="771" t="s">
        <v>78</v>
      </c>
      <c r="C69" s="282" t="s">
        <v>165</v>
      </c>
      <c r="D69" s="24">
        <v>2</v>
      </c>
      <c r="E69" s="24">
        <v>300</v>
      </c>
      <c r="F69" s="25">
        <v>120</v>
      </c>
      <c r="G69" s="93">
        <v>1.0027777777777778</v>
      </c>
      <c r="H69" s="38">
        <v>0.49307479224376732</v>
      </c>
      <c r="I69" s="21">
        <v>1</v>
      </c>
      <c r="J69" s="111"/>
      <c r="K69" s="111"/>
    </row>
    <row r="70" spans="1:11" ht="15.75" x14ac:dyDescent="0.25">
      <c r="A70" s="771"/>
      <c r="B70" s="771"/>
      <c r="C70" s="282" t="s">
        <v>80</v>
      </c>
      <c r="D70" s="24">
        <v>3</v>
      </c>
      <c r="E70" s="24">
        <v>400</v>
      </c>
      <c r="F70" s="25">
        <v>160</v>
      </c>
      <c r="G70" s="93">
        <v>1.0145833333333334</v>
      </c>
      <c r="H70" s="38">
        <v>0.5420944558521561</v>
      </c>
      <c r="I70" s="21">
        <v>0.9958932238193019</v>
      </c>
      <c r="J70" s="111"/>
      <c r="K70" s="111"/>
    </row>
    <row r="71" spans="1:11" ht="15.75" x14ac:dyDescent="0.25">
      <c r="A71" s="771"/>
      <c r="B71" s="771" t="s">
        <v>81</v>
      </c>
      <c r="C71" s="26" t="s">
        <v>82</v>
      </c>
      <c r="D71" s="16"/>
      <c r="E71" s="16"/>
      <c r="F71" s="16"/>
      <c r="G71" s="270"/>
      <c r="H71" s="270"/>
      <c r="I71" s="270"/>
      <c r="J71" s="111"/>
      <c r="K71" s="111"/>
    </row>
    <row r="72" spans="1:11" ht="15.75" x14ac:dyDescent="0.25">
      <c r="A72" s="771"/>
      <c r="B72" s="771"/>
      <c r="C72" s="282" t="s">
        <v>83</v>
      </c>
      <c r="D72" s="24">
        <v>1</v>
      </c>
      <c r="E72" s="24">
        <v>100</v>
      </c>
      <c r="F72" s="25">
        <v>40</v>
      </c>
      <c r="G72" s="93">
        <v>0.75</v>
      </c>
      <c r="H72" s="38">
        <v>0.14444444444444443</v>
      </c>
      <c r="I72" s="21">
        <v>0.97</v>
      </c>
      <c r="J72" s="111"/>
      <c r="K72" s="111"/>
    </row>
    <row r="73" spans="1:11" ht="15.75" x14ac:dyDescent="0.25">
      <c r="A73" s="771"/>
      <c r="B73" s="771" t="s">
        <v>84</v>
      </c>
      <c r="C73" s="282" t="s">
        <v>85</v>
      </c>
      <c r="D73" s="24">
        <v>1</v>
      </c>
      <c r="E73" s="24">
        <v>100</v>
      </c>
      <c r="F73" s="25">
        <v>40</v>
      </c>
      <c r="G73" s="93">
        <v>0.56666666666666665</v>
      </c>
      <c r="H73" s="38">
        <v>0.22058823529411764</v>
      </c>
      <c r="I73" s="21">
        <v>1</v>
      </c>
      <c r="J73" s="111"/>
      <c r="K73" s="111"/>
    </row>
    <row r="74" spans="1:11" ht="15.75" x14ac:dyDescent="0.25">
      <c r="A74" s="771"/>
      <c r="B74" s="771"/>
      <c r="C74" s="282" t="s">
        <v>86</v>
      </c>
      <c r="D74" s="24">
        <v>4</v>
      </c>
      <c r="E74" s="24">
        <v>500</v>
      </c>
      <c r="F74" s="25">
        <v>200</v>
      </c>
      <c r="G74" s="93">
        <v>0.97666666666666668</v>
      </c>
      <c r="H74" s="38">
        <v>0.20477815699658702</v>
      </c>
      <c r="I74" s="21">
        <v>0.99829351535836175</v>
      </c>
      <c r="J74" s="111"/>
      <c r="K74" s="111"/>
    </row>
    <row r="75" spans="1:11" ht="15.75" x14ac:dyDescent="0.25">
      <c r="A75" s="771"/>
      <c r="B75" s="771" t="s">
        <v>87</v>
      </c>
      <c r="C75" s="282" t="s">
        <v>88</v>
      </c>
      <c r="D75" s="24">
        <v>2</v>
      </c>
      <c r="E75" s="24">
        <v>200</v>
      </c>
      <c r="F75" s="25">
        <v>80</v>
      </c>
      <c r="G75" s="93">
        <v>1.1291666666666667</v>
      </c>
      <c r="H75" s="38">
        <v>0.88560885608856088</v>
      </c>
      <c r="I75" s="21">
        <v>0.58671586715867163</v>
      </c>
      <c r="J75" s="111"/>
      <c r="K75" s="111"/>
    </row>
    <row r="76" spans="1:11" ht="15.75" x14ac:dyDescent="0.25">
      <c r="A76" s="771"/>
      <c r="B76" s="771"/>
      <c r="C76" s="282" t="s">
        <v>89</v>
      </c>
      <c r="D76" s="24">
        <v>5</v>
      </c>
      <c r="E76" s="24">
        <v>530</v>
      </c>
      <c r="F76" s="25">
        <v>200</v>
      </c>
      <c r="G76" s="93">
        <v>1.2033333333333334</v>
      </c>
      <c r="H76" s="38">
        <v>0.92520775623268703</v>
      </c>
      <c r="I76" s="21">
        <v>0.7174515235457064</v>
      </c>
      <c r="J76" s="111"/>
      <c r="K76" s="111"/>
    </row>
    <row r="77" spans="1:11" ht="15.75" x14ac:dyDescent="0.25">
      <c r="A77" s="771"/>
      <c r="B77" s="771"/>
      <c r="C77" s="282" t="s">
        <v>90</v>
      </c>
      <c r="D77" s="24">
        <v>1</v>
      </c>
      <c r="E77" s="24">
        <v>200</v>
      </c>
      <c r="F77" s="25">
        <v>80</v>
      </c>
      <c r="G77" s="93">
        <v>0.85833333333333339</v>
      </c>
      <c r="H77" s="38">
        <v>0.33495145631067963</v>
      </c>
      <c r="I77" s="21">
        <v>1.0194174757281553</v>
      </c>
      <c r="J77" s="111"/>
      <c r="K77" s="111"/>
    </row>
    <row r="78" spans="1:11" ht="15.75" x14ac:dyDescent="0.25">
      <c r="A78" s="771"/>
      <c r="B78" s="771"/>
      <c r="C78" s="26" t="s">
        <v>166</v>
      </c>
      <c r="D78" s="16"/>
      <c r="E78" s="16"/>
      <c r="F78" s="16"/>
      <c r="G78" s="270"/>
      <c r="H78" s="270"/>
      <c r="I78" s="270"/>
      <c r="J78" s="111"/>
      <c r="K78" s="111"/>
    </row>
    <row r="79" spans="1:11" ht="15.75" x14ac:dyDescent="0.25">
      <c r="A79" s="771"/>
      <c r="B79" s="771" t="s">
        <v>167</v>
      </c>
      <c r="C79" s="282" t="s">
        <v>93</v>
      </c>
      <c r="D79" s="24">
        <v>1</v>
      </c>
      <c r="E79" s="24">
        <v>100</v>
      </c>
      <c r="F79" s="25">
        <v>40</v>
      </c>
      <c r="G79" s="93">
        <v>0.91666666666666663</v>
      </c>
      <c r="H79" s="38">
        <v>0.43636363636363634</v>
      </c>
      <c r="I79" s="21">
        <v>1</v>
      </c>
      <c r="J79" s="111"/>
      <c r="K79" s="111"/>
    </row>
    <row r="80" spans="1:11" ht="15.75" x14ac:dyDescent="0.25">
      <c r="A80" s="771"/>
      <c r="B80" s="771"/>
      <c r="C80" s="26" t="s">
        <v>168</v>
      </c>
      <c r="D80" s="16"/>
      <c r="E80" s="16"/>
      <c r="F80" s="16"/>
      <c r="G80" s="270"/>
      <c r="H80" s="270"/>
      <c r="I80" s="270"/>
      <c r="J80" s="111"/>
      <c r="K80" s="111"/>
    </row>
    <row r="81" spans="1:11" ht="15.75" x14ac:dyDescent="0.25">
      <c r="A81" s="771"/>
      <c r="B81" s="771"/>
      <c r="C81" s="282" t="s">
        <v>169</v>
      </c>
      <c r="D81" s="24">
        <v>1</v>
      </c>
      <c r="E81" s="24">
        <v>100</v>
      </c>
      <c r="F81" s="25">
        <v>40</v>
      </c>
      <c r="G81" s="93">
        <v>1.1000000000000001</v>
      </c>
      <c r="H81" s="38">
        <v>0.22727272727272727</v>
      </c>
      <c r="I81" s="21">
        <v>0.97727272727272729</v>
      </c>
      <c r="J81" s="111"/>
      <c r="K81" s="111"/>
    </row>
    <row r="82" spans="1:11" ht="15.75" x14ac:dyDescent="0.25">
      <c r="A82" s="771"/>
      <c r="B82" s="771" t="s">
        <v>170</v>
      </c>
      <c r="C82" s="282" t="s">
        <v>171</v>
      </c>
      <c r="D82" s="24">
        <v>3</v>
      </c>
      <c r="E82" s="24">
        <v>500</v>
      </c>
      <c r="F82" s="25">
        <v>200</v>
      </c>
      <c r="G82" s="93">
        <v>1.0116666666666667</v>
      </c>
      <c r="H82" s="38">
        <v>0.31960461285008235</v>
      </c>
      <c r="I82" s="21">
        <v>0.79</v>
      </c>
      <c r="J82" s="111"/>
      <c r="K82" s="111"/>
    </row>
    <row r="83" spans="1:11" ht="15.75" x14ac:dyDescent="0.25">
      <c r="A83" s="771"/>
      <c r="B83" s="771"/>
      <c r="C83" s="282" t="s">
        <v>172</v>
      </c>
      <c r="D83" s="24">
        <v>1</v>
      </c>
      <c r="E83" s="24">
        <v>200</v>
      </c>
      <c r="F83" s="25">
        <v>80</v>
      </c>
      <c r="G83" s="93">
        <v>1</v>
      </c>
      <c r="H83" s="38">
        <v>0.34166666666666667</v>
      </c>
      <c r="I83" s="21">
        <v>1</v>
      </c>
      <c r="J83" s="111"/>
      <c r="K83" s="111"/>
    </row>
    <row r="84" spans="1:11" ht="15.75" x14ac:dyDescent="0.25">
      <c r="A84" s="771"/>
      <c r="B84" s="771"/>
      <c r="C84" s="282" t="s">
        <v>173</v>
      </c>
      <c r="D84" s="24">
        <v>2</v>
      </c>
      <c r="E84" s="24">
        <v>300</v>
      </c>
      <c r="F84" s="25">
        <v>120</v>
      </c>
      <c r="G84" s="93">
        <v>1.038888888888889</v>
      </c>
      <c r="H84" s="38">
        <v>0.25133689839572193</v>
      </c>
      <c r="I84" s="21">
        <v>0.7</v>
      </c>
      <c r="J84" s="111"/>
      <c r="K84" s="111"/>
    </row>
    <row r="85" spans="1:11" ht="15.75" x14ac:dyDescent="0.25">
      <c r="A85" s="763" t="s">
        <v>147</v>
      </c>
      <c r="B85" s="763"/>
      <c r="C85" s="763"/>
      <c r="D85" s="306">
        <v>29</v>
      </c>
      <c r="E85" s="306">
        <v>3830</v>
      </c>
      <c r="F85" s="306">
        <v>1520</v>
      </c>
      <c r="G85" s="523">
        <v>0.99671052631578949</v>
      </c>
      <c r="H85" s="304">
        <v>0.4437843784378438</v>
      </c>
      <c r="I85" s="314">
        <v>0.88</v>
      </c>
      <c r="J85" s="111"/>
      <c r="K85" s="111"/>
    </row>
    <row r="86" spans="1:11" ht="15.75" x14ac:dyDescent="0.25">
      <c r="A86" s="771" t="s">
        <v>174</v>
      </c>
      <c r="B86" s="771" t="s">
        <v>100</v>
      </c>
      <c r="C86" s="26" t="s">
        <v>101</v>
      </c>
      <c r="D86" s="16"/>
      <c r="E86" s="16"/>
      <c r="F86" s="16"/>
      <c r="G86" s="270"/>
      <c r="H86" s="270"/>
      <c r="I86" s="270"/>
      <c r="J86" s="111"/>
      <c r="K86" s="111"/>
    </row>
    <row r="87" spans="1:11" ht="15.75" x14ac:dyDescent="0.25">
      <c r="A87" s="771"/>
      <c r="B87" s="771"/>
      <c r="C87" s="26" t="s">
        <v>102</v>
      </c>
      <c r="D87" s="16"/>
      <c r="E87" s="16"/>
      <c r="F87" s="16"/>
      <c r="G87" s="270"/>
      <c r="H87" s="270"/>
      <c r="I87" s="270"/>
      <c r="J87" s="111"/>
      <c r="K87" s="111"/>
    </row>
    <row r="88" spans="1:11" ht="15.75" x14ac:dyDescent="0.25">
      <c r="A88" s="771"/>
      <c r="B88" s="771"/>
      <c r="C88" s="282" t="s">
        <v>103</v>
      </c>
      <c r="D88" s="24">
        <v>1</v>
      </c>
      <c r="E88" s="24">
        <v>100</v>
      </c>
      <c r="F88" s="166">
        <v>40</v>
      </c>
      <c r="G88" s="524">
        <v>1.25</v>
      </c>
      <c r="H88" s="38">
        <v>0.88</v>
      </c>
      <c r="I88" s="21">
        <v>0.94</v>
      </c>
      <c r="J88" s="111"/>
      <c r="K88" s="111"/>
    </row>
    <row r="89" spans="1:11" ht="15.75" x14ac:dyDescent="0.25">
      <c r="A89" s="771"/>
      <c r="B89" s="285" t="s">
        <v>104</v>
      </c>
      <c r="C89" s="282" t="s">
        <v>105</v>
      </c>
      <c r="D89" s="16">
        <v>1</v>
      </c>
      <c r="E89" s="16">
        <v>200</v>
      </c>
      <c r="F89" s="16">
        <v>80</v>
      </c>
      <c r="G89" s="270">
        <v>1</v>
      </c>
      <c r="H89" s="270">
        <v>0.25833333333333336</v>
      </c>
      <c r="I89" s="270">
        <v>0</v>
      </c>
      <c r="J89" s="111"/>
      <c r="K89" s="111"/>
    </row>
    <row r="90" spans="1:11" ht="15.75" x14ac:dyDescent="0.25">
      <c r="A90" s="771"/>
      <c r="B90" s="771" t="s">
        <v>175</v>
      </c>
      <c r="C90" s="26" t="s">
        <v>107</v>
      </c>
      <c r="D90" s="16"/>
      <c r="E90" s="16"/>
      <c r="F90" s="16"/>
      <c r="G90" s="270"/>
      <c r="H90" s="270"/>
      <c r="I90" s="270"/>
      <c r="J90" s="111"/>
      <c r="K90" s="111"/>
    </row>
    <row r="91" spans="1:11" ht="15.75" x14ac:dyDescent="0.25">
      <c r="A91" s="771"/>
      <c r="B91" s="771"/>
      <c r="C91" s="282" t="s">
        <v>108</v>
      </c>
      <c r="D91" s="24">
        <v>1</v>
      </c>
      <c r="E91" s="24">
        <v>200</v>
      </c>
      <c r="F91" s="24">
        <v>80</v>
      </c>
      <c r="G91" s="93">
        <v>1</v>
      </c>
      <c r="H91" s="38">
        <v>0.36666666666666664</v>
      </c>
      <c r="I91" s="21">
        <v>1</v>
      </c>
      <c r="J91" s="111"/>
      <c r="K91" s="111"/>
    </row>
    <row r="92" spans="1:11" ht="15.75" x14ac:dyDescent="0.25">
      <c r="A92" s="771"/>
      <c r="B92" s="771"/>
      <c r="C92" s="282" t="s">
        <v>384</v>
      </c>
      <c r="D92" s="24"/>
      <c r="E92" s="24"/>
      <c r="F92" s="25"/>
      <c r="G92" s="93"/>
      <c r="H92" s="38"/>
      <c r="I92" s="21"/>
      <c r="J92" s="111"/>
      <c r="K92" s="111"/>
    </row>
    <row r="93" spans="1:11" ht="15.75" x14ac:dyDescent="0.25">
      <c r="A93" s="763" t="s">
        <v>147</v>
      </c>
      <c r="B93" s="763"/>
      <c r="C93" s="763"/>
      <c r="D93" s="306">
        <v>3</v>
      </c>
      <c r="E93" s="306">
        <v>500</v>
      </c>
      <c r="F93" s="306">
        <v>200</v>
      </c>
      <c r="G93" s="523">
        <v>1.05</v>
      </c>
      <c r="H93" s="304">
        <v>0.44761904761904764</v>
      </c>
      <c r="I93" s="314">
        <v>0.60476190476190472</v>
      </c>
      <c r="J93" s="111"/>
      <c r="K93" s="111"/>
    </row>
    <row r="94" spans="1:11" ht="15.75" x14ac:dyDescent="0.25">
      <c r="A94" s="771" t="s">
        <v>177</v>
      </c>
      <c r="B94" s="771" t="s">
        <v>110</v>
      </c>
      <c r="C94" s="282" t="s">
        <v>111</v>
      </c>
      <c r="D94" s="24">
        <v>4</v>
      </c>
      <c r="E94" s="24">
        <v>400</v>
      </c>
      <c r="F94" s="25">
        <v>160</v>
      </c>
      <c r="G94" s="93">
        <v>0.82708333333333339</v>
      </c>
      <c r="H94" s="38">
        <v>0.99</v>
      </c>
      <c r="I94" s="21">
        <v>0.63224181360201515</v>
      </c>
      <c r="J94" s="111"/>
      <c r="K94" s="111"/>
    </row>
    <row r="95" spans="1:11" ht="15.75" x14ac:dyDescent="0.25">
      <c r="A95" s="771"/>
      <c r="B95" s="771"/>
      <c r="C95" s="282" t="s">
        <v>112</v>
      </c>
      <c r="D95" s="24">
        <v>2</v>
      </c>
      <c r="E95" s="24">
        <v>300</v>
      </c>
      <c r="F95" s="25">
        <v>120</v>
      </c>
      <c r="G95" s="93">
        <v>1.1833333333333333</v>
      </c>
      <c r="H95" s="38">
        <v>0.95305164319248825</v>
      </c>
      <c r="I95" s="21">
        <v>0.61267605633802813</v>
      </c>
      <c r="J95" s="111"/>
      <c r="K95" s="111"/>
    </row>
    <row r="96" spans="1:11" ht="15.75" x14ac:dyDescent="0.25">
      <c r="A96" s="771"/>
      <c r="B96" s="771"/>
      <c r="C96" s="26" t="s">
        <v>178</v>
      </c>
      <c r="D96" s="16"/>
      <c r="E96" s="16"/>
      <c r="F96" s="16"/>
      <c r="G96" s="270"/>
      <c r="H96" s="270"/>
      <c r="I96" s="270"/>
      <c r="J96" s="111"/>
      <c r="K96" s="111"/>
    </row>
    <row r="97" spans="1:110" ht="15.75" x14ac:dyDescent="0.25">
      <c r="A97" s="771"/>
      <c r="B97" s="771" t="s">
        <v>114</v>
      </c>
      <c r="C97" s="282" t="s">
        <v>179</v>
      </c>
      <c r="D97" s="24">
        <v>3</v>
      </c>
      <c r="E97" s="24">
        <v>500</v>
      </c>
      <c r="F97" s="25">
        <v>200</v>
      </c>
      <c r="G97" s="93">
        <v>0.44833333333333336</v>
      </c>
      <c r="H97" s="38">
        <v>9.2936802973977689E-2</v>
      </c>
      <c r="I97" s="21">
        <v>1</v>
      </c>
      <c r="J97" s="111"/>
      <c r="K97" s="111"/>
    </row>
    <row r="98" spans="1:110" ht="15.75" x14ac:dyDescent="0.25">
      <c r="A98" s="771"/>
      <c r="B98" s="771"/>
      <c r="C98" s="282" t="s">
        <v>116</v>
      </c>
      <c r="D98" s="24">
        <v>1</v>
      </c>
      <c r="E98" s="24">
        <v>100</v>
      </c>
      <c r="F98" s="25">
        <v>40</v>
      </c>
      <c r="G98" s="93">
        <v>0.98333333333333339</v>
      </c>
      <c r="H98" s="38">
        <v>0.15254237288135594</v>
      </c>
      <c r="I98" s="21">
        <v>0.15254237288135594</v>
      </c>
      <c r="J98" s="111"/>
      <c r="K98" s="111"/>
    </row>
    <row r="99" spans="1:110" ht="15.75" x14ac:dyDescent="0.25">
      <c r="A99" s="771"/>
      <c r="B99" s="771"/>
      <c r="C99" s="26" t="s">
        <v>117</v>
      </c>
      <c r="D99" s="16"/>
      <c r="E99" s="16"/>
      <c r="F99" s="16"/>
      <c r="G99" s="270"/>
      <c r="H99" s="270"/>
      <c r="I99" s="270"/>
      <c r="J99" s="111"/>
      <c r="K99" s="111"/>
    </row>
    <row r="100" spans="1:110" ht="15.75" x14ac:dyDescent="0.25">
      <c r="A100" s="771"/>
      <c r="B100" s="771" t="s">
        <v>180</v>
      </c>
      <c r="C100" s="282" t="s">
        <v>181</v>
      </c>
      <c r="D100" s="24">
        <v>4</v>
      </c>
      <c r="E100" s="24">
        <v>700</v>
      </c>
      <c r="F100" s="25">
        <v>280</v>
      </c>
      <c r="G100" s="93">
        <v>0.53928571428571426</v>
      </c>
      <c r="H100" s="38">
        <v>0.50331125827814571</v>
      </c>
      <c r="I100" s="21">
        <v>0.88741721854304634</v>
      </c>
      <c r="J100" s="111"/>
      <c r="K100" s="111"/>
    </row>
    <row r="101" spans="1:110" ht="15.75" x14ac:dyDescent="0.25">
      <c r="A101" s="771"/>
      <c r="B101" s="771"/>
      <c r="C101" s="282" t="s">
        <v>120</v>
      </c>
      <c r="D101" s="24">
        <v>2</v>
      </c>
      <c r="E101" s="24">
        <v>300</v>
      </c>
      <c r="F101" s="25">
        <v>120</v>
      </c>
      <c r="G101" s="93">
        <v>0.625</v>
      </c>
      <c r="H101" s="38">
        <v>0.45777777777777778</v>
      </c>
      <c r="I101" s="21">
        <v>1</v>
      </c>
      <c r="J101" s="111"/>
      <c r="K101" s="111"/>
    </row>
    <row r="102" spans="1:110" ht="15.75" x14ac:dyDescent="0.25">
      <c r="A102" s="771"/>
      <c r="B102" s="771" t="s">
        <v>121</v>
      </c>
      <c r="C102" s="282" t="s">
        <v>182</v>
      </c>
      <c r="D102" s="24">
        <v>6</v>
      </c>
      <c r="E102" s="24">
        <v>600</v>
      </c>
      <c r="F102" s="25">
        <v>240</v>
      </c>
      <c r="G102" s="93">
        <v>0.20555555555555557</v>
      </c>
      <c r="H102" s="38">
        <v>0.96621621621621623</v>
      </c>
      <c r="I102" s="21">
        <v>0.96621621621621623</v>
      </c>
      <c r="J102" s="111"/>
      <c r="K102" s="111"/>
    </row>
    <row r="103" spans="1:110" ht="15.75" x14ac:dyDescent="0.25">
      <c r="A103" s="771"/>
      <c r="B103" s="771"/>
      <c r="C103" s="282" t="s">
        <v>183</v>
      </c>
      <c r="D103" s="24">
        <v>6</v>
      </c>
      <c r="E103" s="24">
        <v>630</v>
      </c>
      <c r="F103" s="25">
        <v>240</v>
      </c>
      <c r="G103" s="93">
        <v>0.11944444444444445</v>
      </c>
      <c r="H103" s="38">
        <v>0.2441860465116279</v>
      </c>
      <c r="I103" s="21">
        <v>0.96511627906976749</v>
      </c>
      <c r="J103" s="111"/>
      <c r="K103" s="111"/>
    </row>
    <row r="104" spans="1:110" ht="15.75" x14ac:dyDescent="0.25">
      <c r="A104" s="771"/>
      <c r="B104" s="771" t="s">
        <v>124</v>
      </c>
      <c r="C104" s="26" t="s">
        <v>125</v>
      </c>
      <c r="D104" s="16"/>
      <c r="E104" s="16"/>
      <c r="F104" s="16"/>
      <c r="G104" s="270"/>
      <c r="H104" s="270"/>
      <c r="I104" s="270"/>
      <c r="J104" s="111"/>
      <c r="K104" s="111"/>
    </row>
    <row r="105" spans="1:110" ht="15.75" x14ac:dyDescent="0.25">
      <c r="A105" s="771"/>
      <c r="B105" s="771"/>
      <c r="C105" s="282" t="s">
        <v>126</v>
      </c>
      <c r="D105" s="24">
        <v>1</v>
      </c>
      <c r="E105" s="24">
        <v>100</v>
      </c>
      <c r="F105" s="25">
        <v>40</v>
      </c>
      <c r="G105" s="93">
        <v>1.2</v>
      </c>
      <c r="H105" s="38">
        <v>0.4375</v>
      </c>
      <c r="I105" s="21">
        <v>0.83333333333333337</v>
      </c>
      <c r="J105" s="111"/>
      <c r="K105" s="111"/>
    </row>
    <row r="106" spans="1:110" ht="15.75" x14ac:dyDescent="0.25">
      <c r="A106" s="771"/>
      <c r="B106" s="771" t="s">
        <v>127</v>
      </c>
      <c r="C106" s="26" t="s">
        <v>128</v>
      </c>
      <c r="D106" s="16"/>
      <c r="E106" s="16"/>
      <c r="F106" s="166"/>
      <c r="G106" s="525"/>
      <c r="H106" s="38"/>
      <c r="I106" s="270"/>
      <c r="J106" s="111"/>
      <c r="K106" s="111"/>
    </row>
    <row r="107" spans="1:110" ht="15.75" x14ac:dyDescent="0.25">
      <c r="A107" s="771"/>
      <c r="B107" s="771"/>
      <c r="C107" s="282" t="s">
        <v>129</v>
      </c>
      <c r="D107" s="24">
        <v>1</v>
      </c>
      <c r="E107" s="24">
        <v>200</v>
      </c>
      <c r="F107" s="25">
        <v>80</v>
      </c>
      <c r="G107" s="93">
        <v>0.94583333333333341</v>
      </c>
      <c r="H107" s="38">
        <v>1</v>
      </c>
      <c r="I107" s="21">
        <v>0.97356828193832601</v>
      </c>
      <c r="J107" s="111"/>
      <c r="K107" s="111"/>
    </row>
    <row r="108" spans="1:110" ht="15.75" x14ac:dyDescent="0.25">
      <c r="A108" s="771"/>
      <c r="B108" s="771"/>
      <c r="C108" s="26" t="s">
        <v>184</v>
      </c>
      <c r="D108" s="16"/>
      <c r="E108" s="16"/>
      <c r="F108" s="16"/>
      <c r="G108" s="270"/>
      <c r="H108" s="270"/>
      <c r="I108" s="270"/>
      <c r="J108" s="111"/>
      <c r="K108" s="111"/>
    </row>
    <row r="109" spans="1:110" ht="15.75" x14ac:dyDescent="0.25">
      <c r="A109" s="763" t="s">
        <v>147</v>
      </c>
      <c r="B109" s="763"/>
      <c r="C109" s="763"/>
      <c r="D109" s="306">
        <v>30</v>
      </c>
      <c r="E109" s="306">
        <v>3830</v>
      </c>
      <c r="F109" s="306">
        <v>1520</v>
      </c>
      <c r="G109" s="523">
        <v>0.54671052631578942</v>
      </c>
      <c r="H109" s="304">
        <v>0.65</v>
      </c>
      <c r="I109" s="314">
        <v>0.80104292017649414</v>
      </c>
      <c r="J109" s="111"/>
      <c r="K109" s="111"/>
    </row>
    <row r="110" spans="1:110" ht="15.75" x14ac:dyDescent="0.25">
      <c r="A110" s="763" t="s">
        <v>185</v>
      </c>
      <c r="B110" s="763"/>
      <c r="C110" s="763"/>
      <c r="D110" s="306">
        <v>91</v>
      </c>
      <c r="E110" s="306">
        <v>12510</v>
      </c>
      <c r="F110" s="306">
        <v>4920</v>
      </c>
      <c r="G110" s="523">
        <v>0.81</v>
      </c>
      <c r="H110" s="304">
        <v>0.6223277909738717</v>
      </c>
      <c r="I110" s="314">
        <v>0.81</v>
      </c>
      <c r="J110" s="737"/>
      <c r="K110" s="111"/>
    </row>
    <row r="111" spans="1:110" s="2" customFormat="1" x14ac:dyDescent="0.25">
      <c r="A111" s="30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x14ac:dyDescent="0.25">
      <c r="A112" s="732" t="s">
        <v>187</v>
      </c>
      <c r="B112" s="830" t="s">
        <v>364</v>
      </c>
      <c r="C112" s="823"/>
      <c r="D112" s="823"/>
      <c r="E112" s="823"/>
      <c r="F112" s="823"/>
      <c r="G112" s="823"/>
      <c r="H112" s="823"/>
      <c r="I112" s="823"/>
      <c r="J112" s="735"/>
      <c r="K112" s="113"/>
    </row>
    <row r="113" spans="1:11" x14ac:dyDescent="0.25">
      <c r="A113" s="111"/>
      <c r="B113" s="111"/>
      <c r="C113" s="111"/>
      <c r="D113" s="111"/>
      <c r="E113" s="111"/>
      <c r="F113" s="111"/>
      <c r="G113" s="111"/>
      <c r="H113" s="113"/>
      <c r="I113" s="113"/>
      <c r="J113" s="113"/>
      <c r="K113" s="111"/>
    </row>
    <row r="114" spans="1:11" x14ac:dyDescent="0.25">
      <c r="A114" s="111" t="s">
        <v>385</v>
      </c>
      <c r="B114" s="111" t="s">
        <v>386</v>
      </c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1:1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</sheetData>
  <mergeCells count="58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F114"/>
  <sheetViews>
    <sheetView zoomScale="90" zoomScaleNormal="90" workbookViewId="0">
      <pane ySplit="5" topLeftCell="A93" activePane="bottomLeft" state="frozenSplit"/>
      <selection activeCell="M66" sqref="M66"/>
      <selection pane="bottomLeft" activeCell="H7" sqref="H7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11" s="31" customFormat="1" ht="20.100000000000001" customHeight="1" x14ac:dyDescent="0.25">
      <c r="A1" s="831" t="s">
        <v>399</v>
      </c>
      <c r="B1" s="831"/>
      <c r="C1" s="831"/>
      <c r="D1" s="831"/>
      <c r="E1" s="831"/>
      <c r="F1" s="831"/>
      <c r="G1" s="831"/>
      <c r="H1" s="831"/>
      <c r="I1" s="831"/>
      <c r="J1" s="710"/>
      <c r="K1" s="710"/>
    </row>
    <row r="2" spans="1:11" s="31" customFormat="1" ht="24.95" customHeight="1" x14ac:dyDescent="0.25">
      <c r="A2" s="831" t="s">
        <v>194</v>
      </c>
      <c r="B2" s="831"/>
      <c r="C2" s="831"/>
      <c r="D2" s="831"/>
      <c r="E2" s="831"/>
      <c r="F2" s="831"/>
      <c r="G2" s="831"/>
      <c r="H2" s="831"/>
      <c r="I2" s="831"/>
      <c r="J2" s="710"/>
      <c r="K2" s="710"/>
    </row>
    <row r="3" spans="1:11" ht="21.75" customHeight="1" x14ac:dyDescent="0.25">
      <c r="A3" s="805" t="s">
        <v>141</v>
      </c>
      <c r="B3" s="803" t="s">
        <v>1</v>
      </c>
      <c r="C3" s="804" t="s">
        <v>2</v>
      </c>
      <c r="D3" s="307"/>
      <c r="E3" s="804" t="s">
        <v>193</v>
      </c>
      <c r="F3" s="804" t="s">
        <v>133</v>
      </c>
      <c r="G3" s="802" t="s">
        <v>190</v>
      </c>
      <c r="H3" s="802" t="s">
        <v>244</v>
      </c>
      <c r="I3" s="802" t="s">
        <v>243</v>
      </c>
      <c r="J3" s="111"/>
      <c r="K3" s="111"/>
    </row>
    <row r="4" spans="1:11" ht="21.75" customHeight="1" x14ac:dyDescent="0.25">
      <c r="A4" s="805"/>
      <c r="B4" s="803"/>
      <c r="C4" s="804"/>
      <c r="D4" s="307" t="s">
        <v>191</v>
      </c>
      <c r="E4" s="804"/>
      <c r="F4" s="804"/>
      <c r="G4" s="802"/>
      <c r="H4" s="802"/>
      <c r="I4" s="802"/>
      <c r="J4" s="111"/>
      <c r="K4" s="111"/>
    </row>
    <row r="5" spans="1:11" ht="67.5" customHeight="1" x14ac:dyDescent="0.25">
      <c r="A5" s="805"/>
      <c r="B5" s="803"/>
      <c r="C5" s="804"/>
      <c r="D5" s="308" t="s">
        <v>192</v>
      </c>
      <c r="E5" s="804"/>
      <c r="F5" s="804"/>
      <c r="G5" s="802"/>
      <c r="H5" s="802"/>
      <c r="I5" s="802"/>
      <c r="J5" s="111"/>
      <c r="K5" s="111"/>
    </row>
    <row r="6" spans="1:11" ht="19.5" customHeight="1" x14ac:dyDescent="0.25">
      <c r="A6" s="771" t="s">
        <v>143</v>
      </c>
      <c r="B6" s="774" t="s">
        <v>4</v>
      </c>
      <c r="C6" s="282" t="s">
        <v>5</v>
      </c>
      <c r="D6" s="34"/>
      <c r="E6" s="13">
        <v>1</v>
      </c>
      <c r="F6" s="13">
        <v>1000</v>
      </c>
      <c r="G6" s="37">
        <v>1.0176666666666667</v>
      </c>
      <c r="H6" s="456">
        <v>1</v>
      </c>
      <c r="I6" s="38">
        <v>0.32</v>
      </c>
      <c r="J6" s="111"/>
      <c r="K6" s="111"/>
    </row>
    <row r="7" spans="1:11" ht="19.5" customHeight="1" x14ac:dyDescent="0.25">
      <c r="A7" s="771"/>
      <c r="B7" s="774"/>
      <c r="C7" s="282" t="s">
        <v>6</v>
      </c>
      <c r="D7" s="39"/>
      <c r="E7" s="13">
        <v>1</v>
      </c>
      <c r="F7" s="13">
        <v>1000</v>
      </c>
      <c r="G7" s="37">
        <v>1.0063333333333333</v>
      </c>
      <c r="H7" s="456">
        <v>0.57999999999999996</v>
      </c>
      <c r="I7" s="38">
        <v>3.8092083471348126E-2</v>
      </c>
      <c r="J7" s="111"/>
      <c r="K7" s="111"/>
    </row>
    <row r="8" spans="1:11" ht="19.5" customHeight="1" x14ac:dyDescent="0.25">
      <c r="A8" s="771"/>
      <c r="B8" s="774" t="s">
        <v>7</v>
      </c>
      <c r="C8" s="282" t="s">
        <v>8</v>
      </c>
      <c r="D8" s="39"/>
      <c r="E8" s="33">
        <v>1</v>
      </c>
      <c r="F8" s="33">
        <v>1000</v>
      </c>
      <c r="G8" s="37">
        <v>0.85733333333333339</v>
      </c>
      <c r="H8" s="21">
        <v>1</v>
      </c>
      <c r="I8" s="38">
        <v>0.51555209953343695</v>
      </c>
      <c r="J8" s="111"/>
      <c r="K8" s="111"/>
    </row>
    <row r="9" spans="1:11" ht="19.5" customHeight="1" x14ac:dyDescent="0.25">
      <c r="A9" s="771"/>
      <c r="B9" s="774"/>
      <c r="C9" s="309" t="s">
        <v>9</v>
      </c>
      <c r="D9" s="32"/>
      <c r="E9" s="16"/>
      <c r="F9" s="16"/>
      <c r="G9" s="16"/>
      <c r="H9" s="16"/>
      <c r="I9" s="16"/>
      <c r="J9" s="111"/>
      <c r="K9" s="111"/>
    </row>
    <row r="10" spans="1:11" ht="19.5" customHeight="1" x14ac:dyDescent="0.25">
      <c r="A10" s="771"/>
      <c r="B10" s="774"/>
      <c r="C10" s="309" t="s">
        <v>10</v>
      </c>
      <c r="D10" s="34"/>
      <c r="E10" s="16"/>
      <c r="F10" s="16"/>
      <c r="G10" s="16"/>
      <c r="H10" s="16"/>
      <c r="I10" s="16"/>
      <c r="J10" s="111"/>
      <c r="K10" s="111"/>
    </row>
    <row r="11" spans="1:11" ht="19.5" customHeight="1" x14ac:dyDescent="0.25">
      <c r="A11" s="771"/>
      <c r="B11" s="774" t="s">
        <v>11</v>
      </c>
      <c r="C11" s="309" t="s">
        <v>12</v>
      </c>
      <c r="D11" s="39"/>
      <c r="E11" s="16"/>
      <c r="F11" s="16"/>
      <c r="G11" s="16"/>
      <c r="H11" s="16"/>
      <c r="I11" s="16"/>
      <c r="J11" s="111"/>
      <c r="K11" s="111"/>
    </row>
    <row r="12" spans="1:11" ht="19.5" customHeight="1" x14ac:dyDescent="0.25">
      <c r="A12" s="771"/>
      <c r="B12" s="774"/>
      <c r="C12" s="282" t="s">
        <v>13</v>
      </c>
      <c r="D12" s="34"/>
      <c r="E12" s="33">
        <v>1</v>
      </c>
      <c r="F12" s="33">
        <v>1000</v>
      </c>
      <c r="G12" s="42">
        <v>1.0229999999999999</v>
      </c>
      <c r="H12" s="15">
        <v>1</v>
      </c>
      <c r="I12" s="107">
        <v>0.36722059302704468</v>
      </c>
      <c r="J12" s="111"/>
      <c r="K12" s="111"/>
    </row>
    <row r="13" spans="1:11" ht="19.5" customHeight="1" x14ac:dyDescent="0.25">
      <c r="A13" s="771"/>
      <c r="B13" s="774"/>
      <c r="C13" s="309" t="s">
        <v>14</v>
      </c>
      <c r="D13" s="40"/>
      <c r="E13" s="16"/>
      <c r="F13" s="16"/>
      <c r="G13" s="16"/>
      <c r="H13" s="16"/>
      <c r="I13" s="16"/>
      <c r="J13" s="111"/>
      <c r="K13" s="111"/>
    </row>
    <row r="14" spans="1:11" ht="19.5" customHeight="1" x14ac:dyDescent="0.25">
      <c r="A14" s="763" t="s">
        <v>147</v>
      </c>
      <c r="B14" s="763"/>
      <c r="C14" s="763"/>
      <c r="D14" s="40"/>
      <c r="E14" s="306">
        <v>4</v>
      </c>
      <c r="F14" s="306">
        <v>4000</v>
      </c>
      <c r="G14" s="311">
        <v>0.97608333333333341</v>
      </c>
      <c r="H14" s="304">
        <v>0.73</v>
      </c>
      <c r="I14" s="304">
        <v>0.3</v>
      </c>
      <c r="J14" s="111"/>
      <c r="K14" s="111"/>
    </row>
    <row r="15" spans="1:11" ht="19.5" customHeight="1" x14ac:dyDescent="0.25">
      <c r="A15" s="771" t="s">
        <v>148</v>
      </c>
      <c r="B15" s="774" t="s">
        <v>15</v>
      </c>
      <c r="C15" s="282" t="s">
        <v>16</v>
      </c>
      <c r="D15" s="34"/>
      <c r="E15" s="16">
        <v>1</v>
      </c>
      <c r="F15" s="16">
        <v>1000</v>
      </c>
      <c r="G15" s="270">
        <v>0.99933333333333341</v>
      </c>
      <c r="H15" s="270">
        <v>0.65270506108202442</v>
      </c>
      <c r="I15" s="270">
        <v>0.29719813208805868</v>
      </c>
      <c r="J15" s="111"/>
      <c r="K15" s="111"/>
    </row>
    <row r="16" spans="1:11" ht="19.5" customHeight="1" x14ac:dyDescent="0.25">
      <c r="A16" s="771"/>
      <c r="B16" s="774"/>
      <c r="C16" s="282" t="s">
        <v>17</v>
      </c>
      <c r="D16" s="34"/>
      <c r="E16" s="13"/>
      <c r="F16" s="13"/>
      <c r="G16" s="42"/>
      <c r="H16" s="546"/>
      <c r="I16" s="107"/>
      <c r="J16" s="111"/>
      <c r="K16" s="111"/>
    </row>
    <row r="17" spans="1:11" ht="19.5" customHeight="1" x14ac:dyDescent="0.25">
      <c r="A17" s="771"/>
      <c r="B17" s="774"/>
      <c r="C17" s="309" t="s">
        <v>18</v>
      </c>
      <c r="D17" s="34"/>
      <c r="E17" s="16"/>
      <c r="F17" s="16"/>
      <c r="G17" s="16"/>
      <c r="H17" s="16"/>
      <c r="I17" s="16"/>
      <c r="J17" s="111"/>
      <c r="K17" s="111"/>
    </row>
    <row r="18" spans="1:11" ht="19.5" customHeight="1" x14ac:dyDescent="0.25">
      <c r="A18" s="771"/>
      <c r="B18" s="774" t="s">
        <v>19</v>
      </c>
      <c r="C18" s="282" t="s">
        <v>20</v>
      </c>
      <c r="D18" s="34"/>
      <c r="E18" s="33">
        <v>1</v>
      </c>
      <c r="F18" s="33">
        <v>1000</v>
      </c>
      <c r="G18" s="42">
        <v>0.96399999999999997</v>
      </c>
      <c r="H18" s="546">
        <v>0.10204081632653063</v>
      </c>
      <c r="I18" s="107">
        <v>0.48167358229598889</v>
      </c>
      <c r="J18" s="111"/>
      <c r="K18" s="111"/>
    </row>
    <row r="19" spans="1:11" ht="19.5" customHeight="1" x14ac:dyDescent="0.25">
      <c r="A19" s="771"/>
      <c r="B19" s="774"/>
      <c r="C19" s="309" t="s">
        <v>21</v>
      </c>
      <c r="D19" s="34"/>
      <c r="E19" s="16"/>
      <c r="F19" s="16"/>
      <c r="G19" s="16"/>
      <c r="H19" s="16"/>
      <c r="I19" s="16"/>
      <c r="J19" s="111"/>
      <c r="K19" s="111"/>
    </row>
    <row r="20" spans="1:11" ht="19.5" customHeight="1" x14ac:dyDescent="0.25">
      <c r="A20" s="771"/>
      <c r="B20" s="774" t="s">
        <v>22</v>
      </c>
      <c r="C20" s="309" t="s">
        <v>23</v>
      </c>
      <c r="D20" s="34"/>
      <c r="E20" s="16"/>
      <c r="F20" s="16"/>
      <c r="G20" s="16"/>
      <c r="H20" s="16"/>
      <c r="I20" s="16"/>
      <c r="J20" s="111"/>
      <c r="K20" s="111"/>
    </row>
    <row r="21" spans="1:11" ht="19.5" customHeight="1" x14ac:dyDescent="0.25">
      <c r="A21" s="771"/>
      <c r="B21" s="774"/>
      <c r="C21" s="282" t="s">
        <v>24</v>
      </c>
      <c r="D21" s="34"/>
      <c r="E21" s="33">
        <v>1</v>
      </c>
      <c r="F21" s="33">
        <v>1000</v>
      </c>
      <c r="G21" s="42">
        <v>0.93</v>
      </c>
      <c r="H21" s="546">
        <v>0.18279569892473119</v>
      </c>
      <c r="I21" s="107">
        <v>0.32</v>
      </c>
      <c r="J21" s="111"/>
      <c r="K21" s="111"/>
    </row>
    <row r="22" spans="1:11" ht="19.5" customHeight="1" x14ac:dyDescent="0.25">
      <c r="A22" s="771"/>
      <c r="B22" s="774" t="s">
        <v>25</v>
      </c>
      <c r="C22" s="282" t="s">
        <v>26</v>
      </c>
      <c r="D22" s="41"/>
      <c r="E22" s="33">
        <v>1</v>
      </c>
      <c r="F22" s="33">
        <v>1000</v>
      </c>
      <c r="G22" s="42">
        <v>1.0169999999999999</v>
      </c>
      <c r="H22" s="546">
        <v>0.79538904899135443</v>
      </c>
      <c r="I22" s="107">
        <v>0.22025565388397247</v>
      </c>
      <c r="J22" s="111"/>
      <c r="K22" s="111"/>
    </row>
    <row r="23" spans="1:11" ht="19.5" customHeight="1" x14ac:dyDescent="0.25">
      <c r="A23" s="771"/>
      <c r="B23" s="774"/>
      <c r="C23" s="282" t="s">
        <v>27</v>
      </c>
      <c r="D23" s="34"/>
      <c r="E23" s="33">
        <v>1</v>
      </c>
      <c r="F23" s="33">
        <v>1000</v>
      </c>
      <c r="G23" s="42">
        <v>0.97099999999999997</v>
      </c>
      <c r="H23" s="546">
        <v>1</v>
      </c>
      <c r="I23" s="107">
        <v>0.36010985238585652</v>
      </c>
      <c r="J23" s="111"/>
      <c r="K23" s="111"/>
    </row>
    <row r="24" spans="1:11" ht="19.5" customHeight="1" x14ac:dyDescent="0.25">
      <c r="A24" s="771"/>
      <c r="B24" s="774"/>
      <c r="C24" s="88" t="s">
        <v>28</v>
      </c>
      <c r="D24" s="34"/>
      <c r="E24" s="16"/>
      <c r="F24" s="16"/>
      <c r="G24" s="16"/>
      <c r="H24" s="16"/>
      <c r="I24" s="16"/>
      <c r="J24" s="111"/>
      <c r="K24" s="111"/>
    </row>
    <row r="25" spans="1:11" ht="19.5" customHeight="1" x14ac:dyDescent="0.25">
      <c r="A25" s="832" t="s">
        <v>147</v>
      </c>
      <c r="B25" s="832"/>
      <c r="C25" s="833"/>
      <c r="D25" s="43"/>
      <c r="E25" s="312">
        <v>5</v>
      </c>
      <c r="F25" s="312">
        <v>5000</v>
      </c>
      <c r="G25" s="313">
        <v>0.98</v>
      </c>
      <c r="H25" s="314">
        <v>0.67310012062726166</v>
      </c>
      <c r="I25" s="304">
        <v>0.34</v>
      </c>
      <c r="J25" s="111"/>
      <c r="K25" s="111"/>
    </row>
    <row r="26" spans="1:11" ht="19.5" customHeight="1" x14ac:dyDescent="0.25">
      <c r="A26" s="771" t="s">
        <v>150</v>
      </c>
      <c r="B26" s="771" t="s">
        <v>29</v>
      </c>
      <c r="C26" s="309" t="s">
        <v>30</v>
      </c>
      <c r="D26" s="39"/>
      <c r="E26" s="16"/>
      <c r="F26" s="16"/>
      <c r="G26" s="16"/>
      <c r="H26" s="16"/>
      <c r="I26" s="16"/>
      <c r="J26" s="111"/>
      <c r="K26" s="111"/>
    </row>
    <row r="27" spans="1:11" ht="19.5" customHeight="1" x14ac:dyDescent="0.25">
      <c r="A27" s="771"/>
      <c r="B27" s="771"/>
      <c r="C27" s="309" t="s">
        <v>31</v>
      </c>
      <c r="D27" s="39"/>
      <c r="E27" s="16"/>
      <c r="F27" s="16"/>
      <c r="G27" s="16"/>
      <c r="H27" s="16"/>
      <c r="I27" s="16"/>
      <c r="J27" s="111"/>
      <c r="K27" s="111"/>
    </row>
    <row r="28" spans="1:11" ht="19.5" customHeight="1" x14ac:dyDescent="0.25">
      <c r="A28" s="771"/>
      <c r="B28" s="771"/>
      <c r="C28" s="282" t="s">
        <v>32</v>
      </c>
      <c r="D28" s="39"/>
      <c r="E28" s="13">
        <v>1</v>
      </c>
      <c r="F28" s="13">
        <v>1000</v>
      </c>
      <c r="G28" s="42">
        <v>1</v>
      </c>
      <c r="H28" s="546">
        <v>1</v>
      </c>
      <c r="I28" s="107">
        <v>0.14899999999999999</v>
      </c>
      <c r="J28" s="111"/>
      <c r="K28" s="111"/>
    </row>
    <row r="29" spans="1:11" ht="19.5" customHeight="1" x14ac:dyDescent="0.25">
      <c r="A29" s="771"/>
      <c r="B29" s="771"/>
      <c r="C29" s="309" t="s">
        <v>33</v>
      </c>
      <c r="D29" s="39"/>
      <c r="E29" s="16"/>
      <c r="F29" s="16"/>
      <c r="G29" s="16"/>
      <c r="H29" s="16"/>
      <c r="I29" s="16"/>
      <c r="J29" s="111"/>
      <c r="K29" s="111"/>
    </row>
    <row r="30" spans="1:11" ht="19.5" customHeight="1" x14ac:dyDescent="0.25">
      <c r="A30" s="771"/>
      <c r="B30" s="771"/>
      <c r="C30" s="309" t="s">
        <v>34</v>
      </c>
      <c r="D30" s="44"/>
      <c r="E30" s="16"/>
      <c r="F30" s="16"/>
      <c r="G30" s="16"/>
      <c r="H30" s="16"/>
      <c r="I30" s="16"/>
      <c r="J30" s="111"/>
      <c r="K30" s="111"/>
    </row>
    <row r="31" spans="1:11" ht="19.5" customHeight="1" x14ac:dyDescent="0.25">
      <c r="A31" s="771"/>
      <c r="B31" s="835" t="s">
        <v>35</v>
      </c>
      <c r="C31" s="309" t="s">
        <v>36</v>
      </c>
      <c r="D31" s="34"/>
      <c r="E31" s="536"/>
      <c r="F31" s="536"/>
      <c r="G31" s="536"/>
      <c r="H31" s="536"/>
      <c r="I31" s="536"/>
      <c r="J31" s="111"/>
      <c r="K31" s="111"/>
    </row>
    <row r="32" spans="1:11" ht="19.5" customHeight="1" x14ac:dyDescent="0.25">
      <c r="A32" s="771"/>
      <c r="B32" s="835"/>
      <c r="C32" s="309" t="s">
        <v>37</v>
      </c>
      <c r="D32" s="34"/>
      <c r="E32" s="536"/>
      <c r="F32" s="536"/>
      <c r="G32" s="536"/>
      <c r="H32" s="536"/>
      <c r="I32" s="536"/>
      <c r="J32" s="111"/>
      <c r="K32" s="111"/>
    </row>
    <row r="33" spans="1:11" ht="19.5" customHeight="1" x14ac:dyDescent="0.25">
      <c r="A33" s="771"/>
      <c r="B33" s="835"/>
      <c r="C33" s="309" t="s">
        <v>38</v>
      </c>
      <c r="D33" s="34"/>
      <c r="E33" s="536"/>
      <c r="F33" s="536"/>
      <c r="G33" s="536"/>
      <c r="H33" s="536"/>
      <c r="I33" s="536"/>
      <c r="J33" s="111"/>
      <c r="K33" s="111"/>
    </row>
    <row r="34" spans="1:11" ht="19.5" customHeight="1" x14ac:dyDescent="0.25">
      <c r="A34" s="771"/>
      <c r="B34" s="835"/>
      <c r="C34" s="309" t="s">
        <v>39</v>
      </c>
      <c r="D34" s="34"/>
      <c r="E34" s="536"/>
      <c r="F34" s="536"/>
      <c r="G34" s="536"/>
      <c r="H34" s="536"/>
      <c r="I34" s="536"/>
      <c r="J34" s="111"/>
      <c r="K34" s="111"/>
    </row>
    <row r="35" spans="1:11" ht="19.5" customHeight="1" x14ac:dyDescent="0.25">
      <c r="A35" s="771"/>
      <c r="B35" s="835"/>
      <c r="C35" s="309" t="s">
        <v>40</v>
      </c>
      <c r="D35" s="34"/>
      <c r="E35" s="536"/>
      <c r="F35" s="536"/>
      <c r="G35" s="536"/>
      <c r="H35" s="536"/>
      <c r="I35" s="536"/>
      <c r="J35" s="111"/>
      <c r="K35" s="111"/>
    </row>
    <row r="36" spans="1:11" ht="19.5" customHeight="1" x14ac:dyDescent="0.25">
      <c r="A36" s="771"/>
      <c r="B36" s="835"/>
      <c r="C36" s="309" t="s">
        <v>41</v>
      </c>
      <c r="D36" s="39"/>
      <c r="E36" s="536"/>
      <c r="F36" s="536"/>
      <c r="G36" s="536"/>
      <c r="H36" s="536"/>
      <c r="I36" s="536"/>
      <c r="J36" s="111"/>
      <c r="K36" s="111"/>
    </row>
    <row r="37" spans="1:11" ht="19.5" customHeight="1" x14ac:dyDescent="0.25">
      <c r="A37" s="771"/>
      <c r="B37" s="835" t="s">
        <v>42</v>
      </c>
      <c r="C37" s="309" t="s">
        <v>43</v>
      </c>
      <c r="D37" s="45"/>
      <c r="E37" s="536"/>
      <c r="F37" s="536"/>
      <c r="G37" s="536"/>
      <c r="H37" s="536"/>
      <c r="I37" s="536"/>
      <c r="J37" s="111"/>
      <c r="K37" s="111"/>
    </row>
    <row r="38" spans="1:11" ht="19.5" customHeight="1" x14ac:dyDescent="0.25">
      <c r="A38" s="771"/>
      <c r="B38" s="835"/>
      <c r="C38" s="309" t="s">
        <v>44</v>
      </c>
      <c r="D38" s="34"/>
      <c r="E38" s="536"/>
      <c r="F38" s="536"/>
      <c r="G38" s="536"/>
      <c r="H38" s="536"/>
      <c r="I38" s="536"/>
      <c r="J38" s="111"/>
      <c r="K38" s="111"/>
    </row>
    <row r="39" spans="1:11" ht="19.5" customHeight="1" x14ac:dyDescent="0.25">
      <c r="A39" s="771"/>
      <c r="B39" s="835"/>
      <c r="C39" s="309" t="s">
        <v>45</v>
      </c>
      <c r="D39" s="39"/>
      <c r="E39" s="536"/>
      <c r="F39" s="536"/>
      <c r="G39" s="536"/>
      <c r="H39" s="536"/>
      <c r="I39" s="536"/>
      <c r="J39" s="111"/>
      <c r="K39" s="111"/>
    </row>
    <row r="40" spans="1:11" ht="19.5" customHeight="1" x14ac:dyDescent="0.25">
      <c r="A40" s="771"/>
      <c r="B40" s="835"/>
      <c r="C40" s="309" t="s">
        <v>46</v>
      </c>
      <c r="D40" s="39"/>
      <c r="E40" s="536"/>
      <c r="F40" s="536"/>
      <c r="G40" s="536"/>
      <c r="H40" s="536"/>
      <c r="I40" s="536"/>
      <c r="J40" s="111"/>
      <c r="K40" s="111"/>
    </row>
    <row r="41" spans="1:11" ht="19.5" customHeight="1" x14ac:dyDescent="0.25">
      <c r="A41" s="832" t="s">
        <v>147</v>
      </c>
      <c r="B41" s="832"/>
      <c r="C41" s="833"/>
      <c r="D41" s="46"/>
      <c r="E41" s="312">
        <v>1</v>
      </c>
      <c r="F41" s="312">
        <v>1000</v>
      </c>
      <c r="G41" s="315">
        <v>1</v>
      </c>
      <c r="H41" s="314">
        <v>1</v>
      </c>
      <c r="I41" s="304">
        <v>0.15</v>
      </c>
      <c r="J41" s="111"/>
      <c r="K41" s="111"/>
    </row>
    <row r="42" spans="1:11" ht="19.5" customHeight="1" x14ac:dyDescent="0.25">
      <c r="A42" s="771" t="s">
        <v>154</v>
      </c>
      <c r="B42" s="771" t="s">
        <v>47</v>
      </c>
      <c r="C42" s="282" t="s">
        <v>48</v>
      </c>
      <c r="D42" s="47"/>
      <c r="E42" s="33">
        <v>1</v>
      </c>
      <c r="F42" s="33">
        <v>1000</v>
      </c>
      <c r="G42" s="37">
        <v>0.97466666666666668</v>
      </c>
      <c r="H42" s="21">
        <v>1</v>
      </c>
      <c r="I42" s="38">
        <v>0.36525307797537621</v>
      </c>
      <c r="J42" s="111"/>
      <c r="K42" s="111"/>
    </row>
    <row r="43" spans="1:11" ht="19.5" customHeight="1" x14ac:dyDescent="0.25">
      <c r="A43" s="771"/>
      <c r="B43" s="771"/>
      <c r="C43" s="282" t="s">
        <v>49</v>
      </c>
      <c r="D43" s="48"/>
      <c r="E43" s="71">
        <v>1</v>
      </c>
      <c r="F43" s="71">
        <v>1000</v>
      </c>
      <c r="G43" s="182">
        <v>1.0196666666666667</v>
      </c>
      <c r="H43" s="168">
        <v>0</v>
      </c>
      <c r="I43" s="168">
        <v>0.34717227852239296</v>
      </c>
      <c r="J43" s="111"/>
      <c r="K43" s="111"/>
    </row>
    <row r="44" spans="1:11" ht="21.75" customHeight="1" x14ac:dyDescent="0.25">
      <c r="A44" s="771"/>
      <c r="B44" s="771"/>
      <c r="C44" s="282" t="s">
        <v>50</v>
      </c>
      <c r="D44" s="35"/>
      <c r="E44" s="33"/>
      <c r="F44" s="33"/>
      <c r="G44" s="37"/>
      <c r="H44" s="21"/>
      <c r="I44" s="38"/>
      <c r="J44" s="111"/>
      <c r="K44" s="111"/>
    </row>
    <row r="45" spans="1:11" s="36" customFormat="1" ht="19.5" customHeight="1" x14ac:dyDescent="0.25">
      <c r="A45" s="771"/>
      <c r="B45" s="771"/>
      <c r="C45" s="309" t="s">
        <v>51</v>
      </c>
      <c r="D45" s="35"/>
      <c r="E45" s="16"/>
      <c r="F45" s="16"/>
      <c r="G45" s="16"/>
      <c r="H45" s="16"/>
      <c r="I45" s="16"/>
      <c r="J45" s="734"/>
      <c r="K45" s="734"/>
    </row>
    <row r="46" spans="1:11" ht="19.5" customHeight="1" x14ac:dyDescent="0.25">
      <c r="A46" s="771"/>
      <c r="B46" s="771"/>
      <c r="C46" s="309" t="s">
        <v>52</v>
      </c>
      <c r="D46" s="35"/>
      <c r="E46" s="16"/>
      <c r="F46" s="16"/>
      <c r="G46" s="16"/>
      <c r="H46" s="16"/>
      <c r="I46" s="16"/>
      <c r="J46" s="111"/>
      <c r="K46" s="111"/>
    </row>
    <row r="47" spans="1:11" ht="15.75" x14ac:dyDescent="0.25">
      <c r="A47" s="771"/>
      <c r="B47" s="771"/>
      <c r="C47" s="309" t="s">
        <v>53</v>
      </c>
      <c r="D47" s="26"/>
      <c r="E47" s="16"/>
      <c r="F47" s="16"/>
      <c r="G47" s="16"/>
      <c r="H47" s="16"/>
      <c r="I47" s="16"/>
      <c r="J47" s="111"/>
      <c r="K47" s="111"/>
    </row>
    <row r="48" spans="1:11" ht="15.75" x14ac:dyDescent="0.25">
      <c r="A48" s="771"/>
      <c r="B48" s="771"/>
      <c r="C48" s="309" t="s">
        <v>54</v>
      </c>
      <c r="D48" s="26"/>
      <c r="E48" s="16"/>
      <c r="F48" s="16"/>
      <c r="G48" s="16"/>
      <c r="H48" s="16"/>
      <c r="I48" s="16"/>
      <c r="J48" s="111"/>
      <c r="K48" s="111"/>
    </row>
    <row r="49" spans="1:11" ht="15.75" x14ac:dyDescent="0.25">
      <c r="A49" s="771"/>
      <c r="B49" s="771"/>
      <c r="C49" s="309" t="s">
        <v>55</v>
      </c>
      <c r="D49" s="26"/>
      <c r="E49" s="16"/>
      <c r="F49" s="16"/>
      <c r="G49" s="16"/>
      <c r="H49" s="16"/>
      <c r="I49" s="16"/>
      <c r="J49" s="111"/>
      <c r="K49" s="111"/>
    </row>
    <row r="50" spans="1:11" ht="15.75" x14ac:dyDescent="0.25">
      <c r="A50" s="832" t="s">
        <v>147</v>
      </c>
      <c r="B50" s="832"/>
      <c r="C50" s="833"/>
      <c r="D50" s="49"/>
      <c r="E50" s="316">
        <v>2</v>
      </c>
      <c r="F50" s="316">
        <v>2000</v>
      </c>
      <c r="G50" s="317">
        <v>0.99716666666666665</v>
      </c>
      <c r="H50" s="314">
        <v>0.5</v>
      </c>
      <c r="I50" s="304">
        <v>0.35600869129199397</v>
      </c>
      <c r="J50" s="111"/>
      <c r="K50" s="111"/>
    </row>
    <row r="51" spans="1:11" ht="15.75" customHeight="1" x14ac:dyDescent="0.25">
      <c r="A51" s="771" t="s">
        <v>156</v>
      </c>
      <c r="B51" s="774" t="s">
        <v>56</v>
      </c>
      <c r="C51" s="283" t="s">
        <v>57</v>
      </c>
      <c r="D51" s="26"/>
      <c r="E51" s="13">
        <v>1</v>
      </c>
      <c r="F51" s="13">
        <v>1000</v>
      </c>
      <c r="G51" s="38">
        <v>0.66100000000000003</v>
      </c>
      <c r="H51" s="21">
        <v>5.5248618784530384E-2</v>
      </c>
      <c r="I51" s="38">
        <v>0.28000000000000003</v>
      </c>
      <c r="J51" s="111"/>
      <c r="K51" s="111"/>
    </row>
    <row r="52" spans="1:11" ht="15.75" x14ac:dyDescent="0.25">
      <c r="A52" s="771"/>
      <c r="B52" s="774"/>
      <c r="C52" s="310" t="s">
        <v>58</v>
      </c>
      <c r="D52" s="26"/>
      <c r="E52" s="16"/>
      <c r="F52" s="16"/>
      <c r="G52" s="16"/>
      <c r="H52" s="16"/>
      <c r="I52" s="16"/>
      <c r="J52" s="111"/>
      <c r="K52" s="111"/>
    </row>
    <row r="53" spans="1:11" ht="15.75" x14ac:dyDescent="0.25">
      <c r="A53" s="771"/>
      <c r="B53" s="774"/>
      <c r="C53" s="310" t="s">
        <v>59</v>
      </c>
      <c r="D53" s="26"/>
      <c r="E53" s="16"/>
      <c r="F53" s="16"/>
      <c r="G53" s="16"/>
      <c r="H53" s="16"/>
      <c r="I53" s="16"/>
      <c r="J53" s="111"/>
      <c r="K53" s="111"/>
    </row>
    <row r="54" spans="1:11" ht="15.75" x14ac:dyDescent="0.25">
      <c r="A54" s="771"/>
      <c r="B54" s="836" t="s">
        <v>60</v>
      </c>
      <c r="C54" s="310" t="s">
        <v>61</v>
      </c>
      <c r="D54" s="26"/>
      <c r="E54" s="536"/>
      <c r="F54" s="536"/>
      <c r="G54" s="536"/>
      <c r="H54" s="536"/>
      <c r="I54" s="536"/>
      <c r="J54" s="111"/>
      <c r="K54" s="111"/>
    </row>
    <row r="55" spans="1:11" ht="15.75" x14ac:dyDescent="0.25">
      <c r="A55" s="771"/>
      <c r="B55" s="836"/>
      <c r="C55" s="310" t="s">
        <v>62</v>
      </c>
      <c r="D55" s="26"/>
      <c r="E55" s="536"/>
      <c r="F55" s="536"/>
      <c r="G55" s="536"/>
      <c r="H55" s="536"/>
      <c r="I55" s="536"/>
      <c r="J55" s="111"/>
      <c r="K55" s="111"/>
    </row>
    <row r="56" spans="1:11" ht="15.75" x14ac:dyDescent="0.25">
      <c r="A56" s="771"/>
      <c r="B56" s="836"/>
      <c r="C56" s="310" t="s">
        <v>63</v>
      </c>
      <c r="D56" s="26"/>
      <c r="E56" s="536"/>
      <c r="F56" s="536"/>
      <c r="G56" s="536"/>
      <c r="H56" s="536"/>
      <c r="I56" s="536"/>
      <c r="J56" s="111"/>
      <c r="K56" s="111"/>
    </row>
    <row r="57" spans="1:11" ht="15.75" x14ac:dyDescent="0.25">
      <c r="A57" s="771"/>
      <c r="B57" s="836"/>
      <c r="C57" s="310" t="s">
        <v>64</v>
      </c>
      <c r="D57" s="26"/>
      <c r="E57" s="536"/>
      <c r="F57" s="536"/>
      <c r="G57" s="536"/>
      <c r="H57" s="536"/>
      <c r="I57" s="536"/>
      <c r="J57" s="111"/>
      <c r="K57" s="111"/>
    </row>
    <row r="58" spans="1:11" ht="15.75" x14ac:dyDescent="0.25">
      <c r="A58" s="771"/>
      <c r="B58" s="836"/>
      <c r="C58" s="310" t="s">
        <v>65</v>
      </c>
      <c r="D58" s="26"/>
      <c r="E58" s="536"/>
      <c r="F58" s="536"/>
      <c r="G58" s="536"/>
      <c r="H58" s="536"/>
      <c r="I58" s="536"/>
      <c r="J58" s="111"/>
      <c r="K58" s="111"/>
    </row>
    <row r="59" spans="1:11" ht="15.75" x14ac:dyDescent="0.25">
      <c r="A59" s="771"/>
      <c r="B59" s="836"/>
      <c r="C59" s="310" t="s">
        <v>66</v>
      </c>
      <c r="D59" s="26"/>
      <c r="E59" s="536"/>
      <c r="F59" s="536"/>
      <c r="G59" s="536"/>
      <c r="H59" s="536"/>
      <c r="I59" s="536"/>
      <c r="J59" s="111"/>
      <c r="K59" s="111"/>
    </row>
    <row r="60" spans="1:11" ht="15.75" x14ac:dyDescent="0.25">
      <c r="A60" s="771"/>
      <c r="B60" s="774" t="s">
        <v>67</v>
      </c>
      <c r="C60" s="310" t="s">
        <v>68</v>
      </c>
      <c r="D60" s="26"/>
      <c r="E60" s="16"/>
      <c r="F60" s="16"/>
      <c r="G60" s="16"/>
      <c r="H60" s="16"/>
      <c r="I60" s="16"/>
      <c r="J60" s="111"/>
      <c r="K60" s="111"/>
    </row>
    <row r="61" spans="1:11" ht="15.75" x14ac:dyDescent="0.25">
      <c r="A61" s="771"/>
      <c r="B61" s="774"/>
      <c r="C61" s="283" t="s">
        <v>69</v>
      </c>
      <c r="D61" s="26"/>
      <c r="E61" s="13">
        <v>1</v>
      </c>
      <c r="F61" s="13">
        <v>1000</v>
      </c>
      <c r="G61" s="107">
        <v>1.1856666666666666</v>
      </c>
      <c r="H61" s="546">
        <v>1</v>
      </c>
      <c r="I61" s="107">
        <v>0.47540061849873483</v>
      </c>
      <c r="J61" s="111"/>
      <c r="K61" s="111"/>
    </row>
    <row r="62" spans="1:11" ht="15.75" x14ac:dyDescent="0.25">
      <c r="A62" s="771"/>
      <c r="B62" s="774"/>
      <c r="C62" s="310" t="s">
        <v>70</v>
      </c>
      <c r="D62" s="26"/>
      <c r="E62" s="16"/>
      <c r="F62" s="16"/>
      <c r="G62" s="16"/>
      <c r="H62" s="16"/>
      <c r="I62" s="16"/>
      <c r="J62" s="111"/>
      <c r="K62" s="111"/>
    </row>
    <row r="63" spans="1:11" ht="15.75" x14ac:dyDescent="0.25">
      <c r="A63" s="771"/>
      <c r="B63" s="774"/>
      <c r="C63" s="310" t="s">
        <v>71</v>
      </c>
      <c r="D63" s="26"/>
      <c r="E63" s="16"/>
      <c r="F63" s="16"/>
      <c r="G63" s="16"/>
      <c r="H63" s="16"/>
      <c r="I63" s="16"/>
      <c r="J63" s="111"/>
      <c r="K63" s="111"/>
    </row>
    <row r="64" spans="1:11" s="272" customFormat="1" ht="15.75" x14ac:dyDescent="0.25">
      <c r="A64" s="771"/>
      <c r="B64" s="671" t="s">
        <v>347</v>
      </c>
      <c r="C64" s="283" t="s">
        <v>74</v>
      </c>
      <c r="D64" s="26"/>
      <c r="E64" s="33">
        <v>2</v>
      </c>
      <c r="F64" s="33">
        <v>2000</v>
      </c>
      <c r="G64" s="107">
        <v>0.97966666666666657</v>
      </c>
      <c r="H64" s="546">
        <v>0.79</v>
      </c>
      <c r="I64" s="107">
        <v>0.51054780537597821</v>
      </c>
      <c r="J64" s="111"/>
      <c r="K64" s="111"/>
    </row>
    <row r="65" spans="1:11" ht="15.75" customHeight="1" x14ac:dyDescent="0.25">
      <c r="A65" s="771"/>
      <c r="B65" s="774" t="s">
        <v>72</v>
      </c>
      <c r="C65" s="283" t="s">
        <v>73</v>
      </c>
      <c r="D65" s="26"/>
      <c r="E65" s="33">
        <v>1</v>
      </c>
      <c r="F65" s="33">
        <v>1000</v>
      </c>
      <c r="G65" s="107">
        <v>0.94766666666666666</v>
      </c>
      <c r="H65" s="546">
        <v>1</v>
      </c>
      <c r="I65" s="107">
        <v>0.27752374252550122</v>
      </c>
      <c r="J65" s="111"/>
      <c r="K65" s="111"/>
    </row>
    <row r="66" spans="1:11" ht="15.75" x14ac:dyDescent="0.25">
      <c r="A66" s="771"/>
      <c r="B66" s="774"/>
      <c r="C66" s="310" t="s">
        <v>75</v>
      </c>
      <c r="D66" s="26"/>
      <c r="E66" s="16"/>
      <c r="F66" s="16"/>
      <c r="G66" s="16"/>
      <c r="H66" s="16"/>
      <c r="I66" s="16"/>
      <c r="J66" s="111"/>
      <c r="K66" s="111"/>
    </row>
    <row r="67" spans="1:11" ht="15.75" x14ac:dyDescent="0.25">
      <c r="A67" s="832" t="s">
        <v>147</v>
      </c>
      <c r="B67" s="832"/>
      <c r="C67" s="833"/>
      <c r="D67" s="49"/>
      <c r="E67" s="316">
        <v>5</v>
      </c>
      <c r="F67" s="316">
        <v>5000</v>
      </c>
      <c r="G67" s="317">
        <v>0.95073333333333343</v>
      </c>
      <c r="H67" s="314">
        <v>0.71</v>
      </c>
      <c r="I67" s="304">
        <v>0.41</v>
      </c>
      <c r="J67" s="111"/>
      <c r="K67" s="111"/>
    </row>
    <row r="68" spans="1:11" ht="15.75" x14ac:dyDescent="0.25">
      <c r="A68" s="771" t="s">
        <v>162</v>
      </c>
      <c r="B68" s="284" t="s">
        <v>76</v>
      </c>
      <c r="C68" s="282" t="s">
        <v>77</v>
      </c>
      <c r="D68" s="26"/>
      <c r="E68" s="13">
        <v>2</v>
      </c>
      <c r="F68" s="13">
        <v>2000</v>
      </c>
      <c r="G68" s="107">
        <v>0.99099999999999999</v>
      </c>
      <c r="H68" s="546">
        <v>0.96000000000000008</v>
      </c>
      <c r="I68" s="107">
        <v>0.54490413723511599</v>
      </c>
      <c r="J68" s="111"/>
      <c r="K68" s="111"/>
    </row>
    <row r="69" spans="1:11" ht="15.75" x14ac:dyDescent="0.25">
      <c r="A69" s="771"/>
      <c r="B69" s="774" t="s">
        <v>78</v>
      </c>
      <c r="C69" s="309" t="s">
        <v>79</v>
      </c>
      <c r="D69" s="26"/>
      <c r="E69" s="16"/>
      <c r="F69" s="16"/>
      <c r="G69" s="16"/>
      <c r="H69" s="16"/>
      <c r="I69" s="16"/>
      <c r="J69" s="111"/>
      <c r="K69" s="111"/>
    </row>
    <row r="70" spans="1:11" ht="15.75" x14ac:dyDescent="0.25">
      <c r="A70" s="771"/>
      <c r="B70" s="774"/>
      <c r="C70" s="282" t="s">
        <v>80</v>
      </c>
      <c r="D70" s="26"/>
      <c r="E70" s="13">
        <v>1</v>
      </c>
      <c r="F70" s="13">
        <v>1000</v>
      </c>
      <c r="G70" s="107">
        <v>0.93933333333333335</v>
      </c>
      <c r="H70" s="546">
        <v>0.925414364640884</v>
      </c>
      <c r="I70" s="107">
        <v>0.42441447835344215</v>
      </c>
      <c r="J70" s="111"/>
      <c r="K70" s="111"/>
    </row>
    <row r="71" spans="1:11" ht="15.75" x14ac:dyDescent="0.25">
      <c r="A71" s="771"/>
      <c r="B71" s="774" t="s">
        <v>81</v>
      </c>
      <c r="C71" s="282" t="s">
        <v>82</v>
      </c>
      <c r="D71" s="26"/>
      <c r="E71" s="13">
        <v>1</v>
      </c>
      <c r="F71" s="13">
        <v>1000</v>
      </c>
      <c r="G71" s="107">
        <v>1.1653333333333333</v>
      </c>
      <c r="H71" s="546">
        <v>0.91515151515151516</v>
      </c>
      <c r="I71" s="107">
        <v>0.46624713958810077</v>
      </c>
      <c r="J71" s="111"/>
      <c r="K71" s="111"/>
    </row>
    <row r="72" spans="1:11" ht="15.75" x14ac:dyDescent="0.25">
      <c r="A72" s="771"/>
      <c r="B72" s="774"/>
      <c r="C72" s="282" t="s">
        <v>83</v>
      </c>
      <c r="D72" s="26"/>
      <c r="E72" s="13">
        <v>1</v>
      </c>
      <c r="F72" s="13">
        <v>1000</v>
      </c>
      <c r="G72" s="107">
        <v>1.0103333333333333</v>
      </c>
      <c r="H72" s="546">
        <v>1</v>
      </c>
      <c r="I72" s="107">
        <v>7.3243154074562847E-2</v>
      </c>
      <c r="J72" s="111"/>
      <c r="K72" s="111"/>
    </row>
    <row r="73" spans="1:11" ht="15.75" x14ac:dyDescent="0.25">
      <c r="A73" s="771"/>
      <c r="B73" s="774" t="s">
        <v>84</v>
      </c>
      <c r="C73" s="282" t="s">
        <v>85</v>
      </c>
      <c r="D73" s="26"/>
      <c r="E73" s="13">
        <v>2</v>
      </c>
      <c r="F73" s="13">
        <v>2000</v>
      </c>
      <c r="G73" s="107">
        <v>1.0215000000000001</v>
      </c>
      <c r="H73" s="546">
        <v>0.4363636363636364</v>
      </c>
      <c r="I73" s="107">
        <v>0.20623266438244411</v>
      </c>
      <c r="J73" s="111"/>
      <c r="K73" s="111"/>
    </row>
    <row r="74" spans="1:11" ht="15.75" x14ac:dyDescent="0.25">
      <c r="A74" s="771"/>
      <c r="B74" s="774"/>
      <c r="C74" s="282" t="s">
        <v>86</v>
      </c>
      <c r="D74" s="26"/>
      <c r="E74" s="13">
        <v>2</v>
      </c>
      <c r="F74" s="13">
        <v>2000</v>
      </c>
      <c r="G74" s="107">
        <v>0.94166666666666665</v>
      </c>
      <c r="H74" s="546">
        <v>1</v>
      </c>
      <c r="I74" s="107">
        <v>0.71752212389380532</v>
      </c>
      <c r="J74" s="111"/>
      <c r="K74" s="111"/>
    </row>
    <row r="75" spans="1:11" ht="15.75" x14ac:dyDescent="0.25">
      <c r="A75" s="771"/>
      <c r="B75" s="774" t="s">
        <v>87</v>
      </c>
      <c r="C75" s="309" t="s">
        <v>88</v>
      </c>
      <c r="D75" s="26"/>
      <c r="E75" s="16"/>
      <c r="F75" s="16"/>
      <c r="G75" s="16"/>
      <c r="H75" s="16"/>
      <c r="I75" s="16"/>
      <c r="J75" s="111"/>
      <c r="K75" s="111"/>
    </row>
    <row r="76" spans="1:11" ht="15.75" x14ac:dyDescent="0.25">
      <c r="A76" s="771"/>
      <c r="B76" s="774"/>
      <c r="C76" s="282" t="s">
        <v>89</v>
      </c>
      <c r="D76" s="26"/>
      <c r="E76" s="13">
        <v>1</v>
      </c>
      <c r="F76" s="13">
        <v>1000</v>
      </c>
      <c r="G76" s="107">
        <v>0.99966666666666659</v>
      </c>
      <c r="H76" s="546">
        <v>1</v>
      </c>
      <c r="I76" s="107">
        <v>0.18506168722907637</v>
      </c>
      <c r="J76" s="111"/>
      <c r="K76" s="111"/>
    </row>
    <row r="77" spans="1:11" ht="15.75" x14ac:dyDescent="0.25">
      <c r="A77" s="771"/>
      <c r="B77" s="774"/>
      <c r="C77" s="282" t="s">
        <v>90</v>
      </c>
      <c r="D77" s="26"/>
      <c r="E77" s="13">
        <v>1</v>
      </c>
      <c r="F77" s="13">
        <v>1000</v>
      </c>
      <c r="G77" s="107">
        <v>1.0143333333333333</v>
      </c>
      <c r="H77" s="546">
        <v>1</v>
      </c>
      <c r="I77" s="107">
        <v>0.2770292474531712</v>
      </c>
      <c r="J77" s="111"/>
      <c r="K77" s="111"/>
    </row>
    <row r="78" spans="1:11" ht="15.75" x14ac:dyDescent="0.25">
      <c r="A78" s="771"/>
      <c r="B78" s="774"/>
      <c r="C78" s="282" t="s">
        <v>91</v>
      </c>
      <c r="D78" s="26"/>
      <c r="E78" s="13">
        <v>1</v>
      </c>
      <c r="F78" s="13">
        <v>1000</v>
      </c>
      <c r="G78" s="107">
        <v>1.0333333333333332</v>
      </c>
      <c r="H78" s="546">
        <v>1</v>
      </c>
      <c r="I78" s="107">
        <v>0.44</v>
      </c>
      <c r="J78" s="111"/>
      <c r="K78" s="111"/>
    </row>
    <row r="79" spans="1:11" ht="15.75" x14ac:dyDescent="0.25">
      <c r="A79" s="771"/>
      <c r="B79" s="774" t="s">
        <v>92</v>
      </c>
      <c r="C79" s="282" t="s">
        <v>93</v>
      </c>
      <c r="D79" s="26"/>
      <c r="E79" s="13"/>
      <c r="F79" s="13"/>
      <c r="G79" s="107"/>
      <c r="H79" s="546"/>
      <c r="I79" s="107"/>
      <c r="J79" s="111"/>
      <c r="K79" s="111"/>
    </row>
    <row r="80" spans="1:11" ht="15.75" x14ac:dyDescent="0.25">
      <c r="A80" s="771"/>
      <c r="B80" s="774"/>
      <c r="C80" s="309" t="s">
        <v>94</v>
      </c>
      <c r="D80" s="26"/>
      <c r="E80" s="16"/>
      <c r="F80" s="16"/>
      <c r="G80" s="16"/>
      <c r="H80" s="16"/>
      <c r="I80" s="16"/>
      <c r="J80" s="111"/>
      <c r="K80" s="111"/>
    </row>
    <row r="81" spans="1:11" ht="15.75" x14ac:dyDescent="0.25">
      <c r="A81" s="771"/>
      <c r="B81" s="774"/>
      <c r="C81" s="282" t="s">
        <v>95</v>
      </c>
      <c r="D81" s="26"/>
      <c r="E81" s="13">
        <v>1</v>
      </c>
      <c r="F81" s="13">
        <v>1000</v>
      </c>
      <c r="G81" s="107">
        <v>1</v>
      </c>
      <c r="H81" s="546">
        <v>1</v>
      </c>
      <c r="I81" s="107">
        <v>0.24433333333333335</v>
      </c>
      <c r="J81" s="111"/>
      <c r="K81" s="111"/>
    </row>
    <row r="82" spans="1:11" ht="15.75" x14ac:dyDescent="0.25">
      <c r="A82" s="771"/>
      <c r="B82" s="774" t="s">
        <v>96</v>
      </c>
      <c r="C82" s="282" t="s">
        <v>97</v>
      </c>
      <c r="D82" s="26"/>
      <c r="E82" s="13">
        <v>2</v>
      </c>
      <c r="F82" s="13">
        <v>2000</v>
      </c>
      <c r="G82" s="107">
        <v>1.0203333333333333</v>
      </c>
      <c r="H82" s="546">
        <v>1</v>
      </c>
      <c r="I82" s="107">
        <v>0.66367200261352488</v>
      </c>
      <c r="J82" s="111"/>
      <c r="K82" s="111"/>
    </row>
    <row r="83" spans="1:11" ht="15.75" x14ac:dyDescent="0.25">
      <c r="A83" s="771"/>
      <c r="B83" s="774"/>
      <c r="C83" s="309" t="s">
        <v>98</v>
      </c>
      <c r="D83" s="26"/>
      <c r="E83" s="16"/>
      <c r="F83" s="16"/>
      <c r="G83" s="16"/>
      <c r="H83" s="16"/>
      <c r="I83" s="16"/>
      <c r="J83" s="111"/>
      <c r="K83" s="111"/>
    </row>
    <row r="84" spans="1:11" ht="15.75" x14ac:dyDescent="0.25">
      <c r="A84" s="771"/>
      <c r="B84" s="774"/>
      <c r="C84" s="282" t="s">
        <v>99</v>
      </c>
      <c r="D84" s="26"/>
      <c r="E84" s="13">
        <v>2</v>
      </c>
      <c r="F84" s="13">
        <v>2000</v>
      </c>
      <c r="G84" s="38">
        <v>1.0845</v>
      </c>
      <c r="H84" s="21">
        <v>0.23020833333333335</v>
      </c>
      <c r="I84" s="38">
        <v>0.72829260796065776</v>
      </c>
      <c r="J84" s="111"/>
      <c r="K84" s="111"/>
    </row>
    <row r="85" spans="1:11" ht="15.75" x14ac:dyDescent="0.25">
      <c r="A85" s="832" t="s">
        <v>147</v>
      </c>
      <c r="B85" s="832"/>
      <c r="C85" s="833"/>
      <c r="D85" s="49"/>
      <c r="E85" s="316">
        <v>17</v>
      </c>
      <c r="F85" s="316">
        <v>17000</v>
      </c>
      <c r="G85" s="317">
        <v>1.0164901960784316</v>
      </c>
      <c r="H85" s="314">
        <v>0.63306497335298795</v>
      </c>
      <c r="I85" s="304">
        <v>0.46</v>
      </c>
      <c r="J85" s="111"/>
      <c r="K85" s="111"/>
    </row>
    <row r="86" spans="1:11" ht="15.75" x14ac:dyDescent="0.25">
      <c r="A86" s="771" t="s">
        <v>174</v>
      </c>
      <c r="B86" s="771" t="s">
        <v>100</v>
      </c>
      <c r="C86" s="27" t="s">
        <v>101</v>
      </c>
      <c r="D86" s="26"/>
      <c r="E86" s="16"/>
      <c r="F86" s="16"/>
      <c r="G86" s="16"/>
      <c r="H86" s="16"/>
      <c r="I86" s="16"/>
      <c r="J86" s="111"/>
      <c r="K86" s="111"/>
    </row>
    <row r="87" spans="1:11" ht="15.75" x14ac:dyDescent="0.25">
      <c r="A87" s="771"/>
      <c r="B87" s="771"/>
      <c r="C87" s="27" t="s">
        <v>102</v>
      </c>
      <c r="D87" s="26"/>
      <c r="E87" s="16"/>
      <c r="F87" s="16"/>
      <c r="G87" s="16"/>
      <c r="H87" s="16"/>
      <c r="I87" s="16"/>
      <c r="J87" s="111"/>
      <c r="K87" s="111"/>
    </row>
    <row r="88" spans="1:11" ht="15.75" x14ac:dyDescent="0.25">
      <c r="A88" s="771"/>
      <c r="B88" s="771"/>
      <c r="C88" s="282" t="s">
        <v>103</v>
      </c>
      <c r="D88" s="26"/>
      <c r="E88" s="13">
        <v>1</v>
      </c>
      <c r="F88" s="13">
        <v>1000</v>
      </c>
      <c r="G88" s="107">
        <v>0.97566666666666668</v>
      </c>
      <c r="H88" s="546">
        <v>1</v>
      </c>
      <c r="I88" s="107">
        <v>0.5377519644687393</v>
      </c>
      <c r="J88" s="111"/>
      <c r="K88" s="111"/>
    </row>
    <row r="89" spans="1:11" ht="15.75" x14ac:dyDescent="0.25">
      <c r="A89" s="771"/>
      <c r="B89" s="285" t="s">
        <v>104</v>
      </c>
      <c r="C89" s="282" t="s">
        <v>105</v>
      </c>
      <c r="D89" s="26"/>
      <c r="E89" s="13">
        <v>1</v>
      </c>
      <c r="F89" s="13">
        <v>1000</v>
      </c>
      <c r="G89" s="107">
        <v>0.89600000000000002</v>
      </c>
      <c r="H89" s="546">
        <v>1</v>
      </c>
      <c r="I89" s="107">
        <v>0.6104910714285714</v>
      </c>
      <c r="J89" s="111"/>
      <c r="K89" s="111"/>
    </row>
    <row r="90" spans="1:11" ht="15.75" x14ac:dyDescent="0.25">
      <c r="A90" s="771"/>
      <c r="B90" s="834" t="s">
        <v>106</v>
      </c>
      <c r="C90" s="27" t="s">
        <v>107</v>
      </c>
      <c r="D90" s="26"/>
      <c r="E90" s="535"/>
      <c r="F90" s="535"/>
      <c r="G90" s="535"/>
      <c r="H90" s="535"/>
      <c r="I90" s="535"/>
      <c r="J90" s="111"/>
      <c r="K90" s="111"/>
    </row>
    <row r="91" spans="1:11" ht="15.75" x14ac:dyDescent="0.25">
      <c r="A91" s="771"/>
      <c r="B91" s="834"/>
      <c r="C91" s="27" t="s">
        <v>108</v>
      </c>
      <c r="D91" s="26"/>
      <c r="E91" s="535"/>
      <c r="F91" s="535"/>
      <c r="G91" s="535"/>
      <c r="H91" s="535"/>
      <c r="I91" s="535"/>
      <c r="J91" s="111"/>
      <c r="K91" s="111"/>
    </row>
    <row r="92" spans="1:11" ht="15.75" x14ac:dyDescent="0.25">
      <c r="A92" s="771"/>
      <c r="B92" s="834"/>
      <c r="C92" s="27" t="s">
        <v>109</v>
      </c>
      <c r="D92" s="26"/>
      <c r="E92" s="535"/>
      <c r="F92" s="535"/>
      <c r="G92" s="535"/>
      <c r="H92" s="535"/>
      <c r="I92" s="535"/>
      <c r="J92" s="111"/>
      <c r="K92" s="111"/>
    </row>
    <row r="93" spans="1:11" ht="15.75" x14ac:dyDescent="0.25">
      <c r="A93" s="832" t="s">
        <v>147</v>
      </c>
      <c r="B93" s="832"/>
      <c r="C93" s="833"/>
      <c r="D93" s="49"/>
      <c r="E93" s="316">
        <v>2</v>
      </c>
      <c r="F93" s="316">
        <v>2000</v>
      </c>
      <c r="G93" s="304">
        <v>0.93583333333333329</v>
      </c>
      <c r="H93" s="314">
        <v>1</v>
      </c>
      <c r="I93" s="304">
        <v>0.57257346393588604</v>
      </c>
      <c r="J93" s="111"/>
      <c r="K93" s="111"/>
    </row>
    <row r="94" spans="1:11" ht="15.75" x14ac:dyDescent="0.25">
      <c r="A94" s="771" t="s">
        <v>177</v>
      </c>
      <c r="B94" s="771" t="s">
        <v>110</v>
      </c>
      <c r="C94" s="309" t="s">
        <v>111</v>
      </c>
      <c r="D94" s="26"/>
      <c r="E94" s="16">
        <v>1</v>
      </c>
      <c r="F94" s="16">
        <v>1000</v>
      </c>
      <c r="G94" s="270">
        <v>0.76666666666666661</v>
      </c>
      <c r="H94" s="270">
        <v>0.28000000000000003</v>
      </c>
      <c r="I94" s="270">
        <v>7.0000000000000007E-2</v>
      </c>
      <c r="J94" s="111"/>
      <c r="K94" s="111"/>
    </row>
    <row r="95" spans="1:11" ht="15.75" x14ac:dyDescent="0.25">
      <c r="A95" s="771"/>
      <c r="B95" s="771"/>
      <c r="C95" s="282" t="s">
        <v>112</v>
      </c>
      <c r="D95" s="26"/>
      <c r="E95" s="13">
        <v>2</v>
      </c>
      <c r="F95" s="13">
        <v>2000</v>
      </c>
      <c r="G95" s="107">
        <v>0.88349999999999995</v>
      </c>
      <c r="H95" s="546">
        <v>1</v>
      </c>
      <c r="I95" s="107">
        <v>0.18279569892473119</v>
      </c>
      <c r="J95" s="111"/>
      <c r="K95" s="111"/>
    </row>
    <row r="96" spans="1:11" ht="15.75" x14ac:dyDescent="0.25">
      <c r="A96" s="771"/>
      <c r="B96" s="771"/>
      <c r="C96" s="282" t="s">
        <v>113</v>
      </c>
      <c r="D96" s="26"/>
      <c r="E96" s="13">
        <v>1</v>
      </c>
      <c r="F96" s="13">
        <v>1000</v>
      </c>
      <c r="G96" s="107">
        <v>1.0163333333333333</v>
      </c>
      <c r="H96" s="546">
        <v>1</v>
      </c>
      <c r="I96" s="107">
        <v>0.11708756969498196</v>
      </c>
      <c r="J96" s="111"/>
      <c r="K96" s="111"/>
    </row>
    <row r="97" spans="1:110" ht="15.75" x14ac:dyDescent="0.25">
      <c r="A97" s="771"/>
      <c r="B97" s="771" t="s">
        <v>114</v>
      </c>
      <c r="C97" s="282" t="s">
        <v>115</v>
      </c>
      <c r="D97" s="26"/>
      <c r="E97" s="13">
        <v>2</v>
      </c>
      <c r="F97" s="13">
        <v>2000</v>
      </c>
      <c r="G97" s="107">
        <v>1.0036666666666667</v>
      </c>
      <c r="H97" s="546">
        <v>0.98768472906403926</v>
      </c>
      <c r="I97" s="107">
        <v>0.3256393224842245</v>
      </c>
      <c r="J97" s="111"/>
      <c r="K97" s="111"/>
    </row>
    <row r="98" spans="1:110" ht="15.75" x14ac:dyDescent="0.25">
      <c r="A98" s="771"/>
      <c r="B98" s="771"/>
      <c r="C98" s="282" t="s">
        <v>116</v>
      </c>
      <c r="D98" s="26"/>
      <c r="E98" s="13">
        <v>5</v>
      </c>
      <c r="F98" s="13">
        <v>5000</v>
      </c>
      <c r="G98" s="107">
        <v>0.93559999999999999</v>
      </c>
      <c r="H98" s="546">
        <v>1</v>
      </c>
      <c r="I98" s="107">
        <v>0.15740344876727946</v>
      </c>
      <c r="J98" s="111"/>
      <c r="K98" s="111"/>
    </row>
    <row r="99" spans="1:110" ht="15.75" x14ac:dyDescent="0.25">
      <c r="A99" s="771"/>
      <c r="B99" s="771"/>
      <c r="C99" s="309" t="s">
        <v>117</v>
      </c>
      <c r="D99" s="26"/>
      <c r="E99" s="16"/>
      <c r="F99" s="16"/>
      <c r="G99" s="16"/>
      <c r="H99" s="16"/>
      <c r="I99" s="16"/>
      <c r="J99" s="111"/>
      <c r="K99" s="111"/>
    </row>
    <row r="100" spans="1:110" ht="15.75" x14ac:dyDescent="0.25">
      <c r="A100" s="771"/>
      <c r="B100" s="771" t="s">
        <v>118</v>
      </c>
      <c r="C100" s="282" t="s">
        <v>119</v>
      </c>
      <c r="D100" s="26"/>
      <c r="E100" s="33">
        <v>3</v>
      </c>
      <c r="F100" s="33">
        <v>3000</v>
      </c>
      <c r="G100" s="107">
        <v>1.0702222222222222</v>
      </c>
      <c r="H100" s="546">
        <v>0.32488822652757082</v>
      </c>
      <c r="I100" s="107">
        <v>0.29401993355481731</v>
      </c>
      <c r="J100" s="111"/>
      <c r="K100" s="111"/>
    </row>
    <row r="101" spans="1:110" ht="15.75" x14ac:dyDescent="0.25">
      <c r="A101" s="771"/>
      <c r="B101" s="771"/>
      <c r="C101" s="309" t="s">
        <v>120</v>
      </c>
      <c r="D101" s="26"/>
      <c r="E101" s="16"/>
      <c r="F101" s="16"/>
      <c r="G101" s="16"/>
      <c r="H101" s="16"/>
      <c r="I101" s="16"/>
      <c r="J101" s="111"/>
      <c r="K101" s="111"/>
    </row>
    <row r="102" spans="1:110" ht="15.75" x14ac:dyDescent="0.25">
      <c r="A102" s="771"/>
      <c r="B102" s="771" t="s">
        <v>121</v>
      </c>
      <c r="C102" s="282" t="s">
        <v>122</v>
      </c>
      <c r="D102" s="26"/>
      <c r="E102" s="13">
        <v>4</v>
      </c>
      <c r="F102" s="13">
        <v>4000</v>
      </c>
      <c r="G102" s="107">
        <v>0.96958333333333335</v>
      </c>
      <c r="H102" s="546">
        <v>0.97073170731707314</v>
      </c>
      <c r="I102" s="107">
        <v>0.13270305113880532</v>
      </c>
      <c r="J102" s="111"/>
      <c r="K102" s="111"/>
    </row>
    <row r="103" spans="1:110" ht="15.75" x14ac:dyDescent="0.25">
      <c r="A103" s="771"/>
      <c r="B103" s="771"/>
      <c r="C103" s="282" t="s">
        <v>123</v>
      </c>
      <c r="D103" s="26"/>
      <c r="E103" s="13">
        <v>2</v>
      </c>
      <c r="F103" s="13">
        <v>2000</v>
      </c>
      <c r="G103" s="107">
        <v>1.0016666666666667</v>
      </c>
      <c r="H103" s="546">
        <v>1</v>
      </c>
      <c r="I103" s="107">
        <v>0.34209650582362733</v>
      </c>
      <c r="J103" s="111"/>
      <c r="K103" s="111"/>
    </row>
    <row r="104" spans="1:110" ht="15.75" x14ac:dyDescent="0.25">
      <c r="A104" s="771"/>
      <c r="B104" s="771" t="s">
        <v>124</v>
      </c>
      <c r="C104" s="309" t="s">
        <v>125</v>
      </c>
      <c r="D104" s="26"/>
      <c r="E104" s="16"/>
      <c r="F104" s="16"/>
      <c r="G104" s="16"/>
      <c r="H104" s="16"/>
      <c r="I104" s="16"/>
      <c r="J104" s="111"/>
      <c r="K104" s="111"/>
    </row>
    <row r="105" spans="1:110" ht="15.75" x14ac:dyDescent="0.25">
      <c r="A105" s="771"/>
      <c r="B105" s="771"/>
      <c r="C105" s="282" t="s">
        <v>126</v>
      </c>
      <c r="D105" s="26"/>
      <c r="E105" s="13">
        <v>3</v>
      </c>
      <c r="F105" s="13">
        <v>3000</v>
      </c>
      <c r="G105" s="107">
        <v>1.044</v>
      </c>
      <c r="H105" s="546">
        <v>0.66060606060606064</v>
      </c>
      <c r="I105" s="107">
        <v>0.18092805449127286</v>
      </c>
      <c r="J105" s="111"/>
      <c r="K105" s="111"/>
    </row>
    <row r="106" spans="1:110" ht="15.75" x14ac:dyDescent="0.25">
      <c r="A106" s="771"/>
      <c r="B106" s="837" t="s">
        <v>127</v>
      </c>
      <c r="C106" s="309" t="s">
        <v>128</v>
      </c>
      <c r="D106" s="26"/>
      <c r="E106" s="535"/>
      <c r="F106" s="535"/>
      <c r="G106" s="535"/>
      <c r="H106" s="535"/>
      <c r="I106" s="535"/>
      <c r="J106" s="111"/>
      <c r="K106" s="111"/>
    </row>
    <row r="107" spans="1:110" ht="15.75" x14ac:dyDescent="0.25">
      <c r="A107" s="771"/>
      <c r="B107" s="837"/>
      <c r="C107" s="309" t="s">
        <v>129</v>
      </c>
      <c r="D107" s="26"/>
      <c r="E107" s="535"/>
      <c r="F107" s="535"/>
      <c r="G107" s="535"/>
      <c r="H107" s="535"/>
      <c r="I107" s="535"/>
      <c r="J107" s="111"/>
      <c r="K107" s="111"/>
    </row>
    <row r="108" spans="1:110" ht="15.75" x14ac:dyDescent="0.25">
      <c r="A108" s="771"/>
      <c r="B108" s="837"/>
      <c r="C108" s="309" t="s">
        <v>130</v>
      </c>
      <c r="D108" s="26"/>
      <c r="E108" s="535"/>
      <c r="F108" s="535"/>
      <c r="G108" s="535"/>
      <c r="H108" s="535"/>
      <c r="I108" s="535"/>
      <c r="J108" s="111"/>
      <c r="K108" s="111"/>
    </row>
    <row r="109" spans="1:110" ht="15.75" x14ac:dyDescent="0.25">
      <c r="A109" s="832" t="s">
        <v>147</v>
      </c>
      <c r="B109" s="832"/>
      <c r="C109" s="833"/>
      <c r="D109" s="49"/>
      <c r="E109" s="316">
        <v>23</v>
      </c>
      <c r="F109" s="316">
        <v>23000</v>
      </c>
      <c r="G109" s="317">
        <v>0.94317391304347831</v>
      </c>
      <c r="H109" s="314">
        <v>0.8</v>
      </c>
      <c r="I109" s="304">
        <v>0.20398142396545094</v>
      </c>
      <c r="J109" s="111"/>
      <c r="K109" s="111"/>
    </row>
    <row r="110" spans="1:110" ht="15.75" x14ac:dyDescent="0.25">
      <c r="A110" s="765" t="s">
        <v>131</v>
      </c>
      <c r="B110" s="765"/>
      <c r="C110" s="766"/>
      <c r="D110" s="49"/>
      <c r="E110" s="316">
        <v>59</v>
      </c>
      <c r="F110" s="316">
        <v>59000</v>
      </c>
      <c r="G110" s="317">
        <v>0.97</v>
      </c>
      <c r="H110" s="314">
        <v>0.74</v>
      </c>
      <c r="I110" s="304">
        <v>0.33</v>
      </c>
      <c r="J110" s="111"/>
      <c r="K110" s="111"/>
    </row>
    <row r="111" spans="1:110" s="2" customFormat="1" x14ac:dyDescent="0.25">
      <c r="A111" s="30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</row>
    <row r="112" spans="1:110" x14ac:dyDescent="0.25">
      <c r="A112" s="732" t="s">
        <v>187</v>
      </c>
      <c r="B112" s="466" t="s">
        <v>364</v>
      </c>
      <c r="C112" s="170"/>
      <c r="D112" s="170"/>
      <c r="E112" s="170"/>
      <c r="F112" s="170"/>
      <c r="G112" s="170"/>
      <c r="H112" s="170"/>
      <c r="I112" s="111"/>
      <c r="J112" s="111"/>
      <c r="K112" s="111"/>
    </row>
    <row r="113" spans="1:11" x14ac:dyDescent="0.25">
      <c r="A113" s="111"/>
      <c r="B113" s="113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5">
      <c r="A114" s="111"/>
      <c r="B114" s="733"/>
      <c r="C114" s="111"/>
      <c r="D114" s="111"/>
      <c r="E114" s="111"/>
      <c r="F114" s="111"/>
      <c r="G114" s="111"/>
      <c r="H114" s="111"/>
      <c r="I114" s="111"/>
      <c r="J114" s="111"/>
      <c r="K114" s="111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E144"/>
  <sheetViews>
    <sheetView zoomScale="75" zoomScaleNormal="75" workbookViewId="0">
      <pane xSplit="3" ySplit="5" topLeftCell="D6" activePane="bottomRight" state="frozen"/>
      <selection activeCell="M66" sqref="M66"/>
      <selection pane="topRight" activeCell="M66" sqref="M66"/>
      <selection pane="bottomLeft" activeCell="M66" sqref="M66"/>
      <selection pane="bottomRight" activeCell="H3" sqref="H1:H1048576"/>
    </sheetView>
  </sheetViews>
  <sheetFormatPr defaultRowHeight="15" x14ac:dyDescent="0.25"/>
  <cols>
    <col min="1" max="1" width="18.5703125" customWidth="1"/>
    <col min="2" max="2" width="23.5703125" style="62" customWidth="1"/>
    <col min="3" max="3" width="32.85546875" customWidth="1"/>
    <col min="4" max="4" width="11.42578125" customWidth="1"/>
    <col min="5" max="5" width="11.5703125" customWidth="1"/>
    <col min="6" max="6" width="14.140625" style="191" customWidth="1"/>
    <col min="7" max="7" width="19.5703125" customWidth="1"/>
    <col min="8" max="8" width="18.7109375" customWidth="1"/>
    <col min="9" max="9" width="17" customWidth="1"/>
    <col min="10" max="10" width="19.28515625" customWidth="1"/>
    <col min="11" max="11" width="12.140625" customWidth="1"/>
  </cols>
  <sheetData>
    <row r="1" spans="1:12" s="272" customFormat="1" ht="27.75" customHeight="1" x14ac:dyDescent="0.25">
      <c r="A1" s="767" t="s">
        <v>399</v>
      </c>
      <c r="B1" s="767"/>
      <c r="C1" s="767"/>
      <c r="D1" s="767"/>
      <c r="E1" s="767"/>
      <c r="F1" s="767"/>
      <c r="G1" s="767"/>
      <c r="H1" s="767"/>
      <c r="I1" s="768"/>
      <c r="K1" s="111"/>
      <c r="L1" s="111"/>
    </row>
    <row r="2" spans="1:12" ht="24.95" customHeight="1" x14ac:dyDescent="0.25">
      <c r="A2" s="839" t="s">
        <v>198</v>
      </c>
      <c r="B2" s="839"/>
      <c r="C2" s="839"/>
      <c r="D2" s="839"/>
      <c r="E2" s="839"/>
      <c r="F2" s="839"/>
      <c r="G2" s="839"/>
      <c r="H2" s="839"/>
      <c r="I2" s="839"/>
      <c r="J2" s="839"/>
      <c r="K2" s="111"/>
      <c r="L2" s="111"/>
    </row>
    <row r="3" spans="1:12" ht="32.25" customHeight="1" x14ac:dyDescent="0.25">
      <c r="A3" s="804" t="s">
        <v>141</v>
      </c>
      <c r="B3" s="804" t="s">
        <v>1</v>
      </c>
      <c r="C3" s="804" t="s">
        <v>2</v>
      </c>
      <c r="D3" s="802" t="s">
        <v>193</v>
      </c>
      <c r="E3" s="802" t="s">
        <v>133</v>
      </c>
      <c r="F3" s="842" t="s">
        <v>142</v>
      </c>
      <c r="G3" s="802" t="s">
        <v>199</v>
      </c>
      <c r="H3" s="802" t="s">
        <v>200</v>
      </c>
      <c r="I3" s="802" t="s">
        <v>201</v>
      </c>
      <c r="J3" s="802" t="s">
        <v>202</v>
      </c>
      <c r="K3" s="729"/>
      <c r="L3" s="111"/>
    </row>
    <row r="4" spans="1:12" ht="28.5" customHeight="1" x14ac:dyDescent="0.25">
      <c r="A4" s="804"/>
      <c r="B4" s="804"/>
      <c r="C4" s="804"/>
      <c r="D4" s="802"/>
      <c r="E4" s="802"/>
      <c r="F4" s="842"/>
      <c r="G4" s="802"/>
      <c r="H4" s="802"/>
      <c r="I4" s="802"/>
      <c r="J4" s="802"/>
      <c r="K4" s="729"/>
      <c r="L4" s="111"/>
    </row>
    <row r="5" spans="1:12" ht="55.5" customHeight="1" x14ac:dyDescent="0.25">
      <c r="A5" s="804"/>
      <c r="B5" s="804"/>
      <c r="C5" s="804"/>
      <c r="D5" s="802"/>
      <c r="E5" s="802"/>
      <c r="F5" s="842"/>
      <c r="G5" s="802"/>
      <c r="H5" s="802"/>
      <c r="I5" s="802"/>
      <c r="J5" s="802"/>
      <c r="K5" s="729"/>
      <c r="L5" s="111"/>
    </row>
    <row r="6" spans="1:12" ht="15.75" x14ac:dyDescent="0.25">
      <c r="A6" s="771" t="s">
        <v>143</v>
      </c>
      <c r="B6" s="838" t="s">
        <v>4</v>
      </c>
      <c r="C6" s="26" t="s">
        <v>5</v>
      </c>
      <c r="D6" s="148"/>
      <c r="E6" s="148"/>
      <c r="F6" s="548"/>
      <c r="G6" s="549"/>
      <c r="H6" s="549"/>
      <c r="I6" s="549"/>
      <c r="J6" s="549"/>
      <c r="K6" s="111"/>
      <c r="L6" s="111"/>
    </row>
    <row r="7" spans="1:12" ht="15.75" x14ac:dyDescent="0.25">
      <c r="A7" s="771"/>
      <c r="B7" s="838"/>
      <c r="C7" s="26" t="s">
        <v>6</v>
      </c>
      <c r="D7" s="148"/>
      <c r="E7" s="148"/>
      <c r="F7" s="548"/>
      <c r="G7" s="549"/>
      <c r="H7" s="549"/>
      <c r="I7" s="549"/>
      <c r="J7" s="549"/>
      <c r="K7" s="111"/>
      <c r="L7" s="111"/>
    </row>
    <row r="8" spans="1:12" ht="15.75" x14ac:dyDescent="0.25">
      <c r="A8" s="771"/>
      <c r="B8" s="838" t="s">
        <v>7</v>
      </c>
      <c r="C8" s="26" t="s">
        <v>8</v>
      </c>
      <c r="D8" s="148"/>
      <c r="E8" s="148"/>
      <c r="F8" s="548"/>
      <c r="G8" s="549"/>
      <c r="H8" s="549"/>
      <c r="I8" s="549"/>
      <c r="J8" s="549"/>
      <c r="K8" s="111"/>
      <c r="L8" s="111"/>
    </row>
    <row r="9" spans="1:12" ht="15.75" x14ac:dyDescent="0.25">
      <c r="A9" s="771"/>
      <c r="B9" s="838"/>
      <c r="C9" s="26" t="s">
        <v>9</v>
      </c>
      <c r="D9" s="148"/>
      <c r="E9" s="148"/>
      <c r="F9" s="548"/>
      <c r="G9" s="549"/>
      <c r="H9" s="549"/>
      <c r="I9" s="549"/>
      <c r="J9" s="549"/>
      <c r="K9" s="111"/>
      <c r="L9" s="111"/>
    </row>
    <row r="10" spans="1:12" ht="15.75" x14ac:dyDescent="0.25">
      <c r="A10" s="771"/>
      <c r="B10" s="838"/>
      <c r="C10" s="26" t="s">
        <v>10</v>
      </c>
      <c r="D10" s="148"/>
      <c r="E10" s="148"/>
      <c r="F10" s="548"/>
      <c r="G10" s="549"/>
      <c r="H10" s="549"/>
      <c r="I10" s="549"/>
      <c r="J10" s="549"/>
      <c r="K10" s="111"/>
      <c r="L10" s="111"/>
    </row>
    <row r="11" spans="1:12" ht="15.75" customHeight="1" x14ac:dyDescent="0.25">
      <c r="A11" s="771"/>
      <c r="B11" s="774" t="s">
        <v>11</v>
      </c>
      <c r="C11" s="22" t="s">
        <v>144</v>
      </c>
      <c r="D11" s="153"/>
      <c r="E11" s="153"/>
      <c r="F11" s="514"/>
      <c r="G11" s="547"/>
      <c r="H11" s="547"/>
      <c r="I11" s="547"/>
      <c r="J11" s="547"/>
      <c r="K11" s="111"/>
      <c r="L11" s="111"/>
    </row>
    <row r="12" spans="1:12" ht="15.75" x14ac:dyDescent="0.25">
      <c r="A12" s="771"/>
      <c r="B12" s="774"/>
      <c r="C12" s="282" t="s">
        <v>145</v>
      </c>
      <c r="D12" s="534">
        <v>1</v>
      </c>
      <c r="E12" s="534">
        <v>100</v>
      </c>
      <c r="F12" s="519">
        <v>1.1599999999999999</v>
      </c>
      <c r="G12" s="515">
        <v>0.10632183908045977</v>
      </c>
      <c r="H12" s="515">
        <v>0.78378378378378377</v>
      </c>
      <c r="I12" s="515">
        <v>0.2557471264367816</v>
      </c>
      <c r="J12" s="515">
        <v>0.10632183908045977</v>
      </c>
      <c r="K12" s="111"/>
      <c r="L12" s="111"/>
    </row>
    <row r="13" spans="1:12" ht="15.75" x14ac:dyDescent="0.25">
      <c r="A13" s="771"/>
      <c r="B13" s="774"/>
      <c r="C13" s="22" t="s">
        <v>146</v>
      </c>
      <c r="D13" s="153"/>
      <c r="E13" s="153"/>
      <c r="F13" s="514"/>
      <c r="G13" s="515"/>
      <c r="H13" s="515"/>
      <c r="I13" s="104"/>
      <c r="J13" s="515"/>
      <c r="K13" s="111"/>
      <c r="L13" s="111"/>
    </row>
    <row r="14" spans="1:12" ht="15.75" x14ac:dyDescent="0.25">
      <c r="A14" s="763" t="s">
        <v>147</v>
      </c>
      <c r="B14" s="763"/>
      <c r="C14" s="763"/>
      <c r="D14" s="318">
        <v>1</v>
      </c>
      <c r="E14" s="318">
        <v>100</v>
      </c>
      <c r="F14" s="513">
        <v>1.1599999999999999</v>
      </c>
      <c r="G14" s="367">
        <v>0.10632183908045977</v>
      </c>
      <c r="H14" s="367">
        <v>0.78378378378378377</v>
      </c>
      <c r="I14" s="367">
        <v>0.2557471264367816</v>
      </c>
      <c r="J14" s="367">
        <v>0.10632183908045977</v>
      </c>
      <c r="K14" s="111"/>
      <c r="L14" s="111"/>
    </row>
    <row r="15" spans="1:12" ht="15.75" customHeight="1" x14ac:dyDescent="0.25">
      <c r="A15" s="771" t="s">
        <v>148</v>
      </c>
      <c r="B15" s="774" t="s">
        <v>15</v>
      </c>
      <c r="C15" s="22" t="s">
        <v>16</v>
      </c>
      <c r="D15" s="153"/>
      <c r="E15" s="153"/>
      <c r="F15" s="514"/>
      <c r="G15" s="515"/>
      <c r="H15" s="515"/>
      <c r="I15" s="515"/>
      <c r="J15" s="515"/>
      <c r="K15" s="111"/>
      <c r="L15" s="111"/>
    </row>
    <row r="16" spans="1:12" ht="15.75" x14ac:dyDescent="0.25">
      <c r="A16" s="771"/>
      <c r="B16" s="774"/>
      <c r="C16" s="282" t="s">
        <v>17</v>
      </c>
      <c r="D16" s="534">
        <v>1</v>
      </c>
      <c r="E16" s="534">
        <v>100</v>
      </c>
      <c r="F16" s="519">
        <v>1.1366666666666667</v>
      </c>
      <c r="G16" s="515">
        <v>3.519061583577713E-2</v>
      </c>
      <c r="H16" s="515">
        <v>0</v>
      </c>
      <c r="I16" s="515">
        <v>7.9178885630498533E-2</v>
      </c>
      <c r="J16" s="515">
        <v>0.66275659824046917</v>
      </c>
      <c r="K16" s="111"/>
      <c r="L16" s="111"/>
    </row>
    <row r="17" spans="1:12" ht="15.75" x14ac:dyDescent="0.25">
      <c r="A17" s="771"/>
      <c r="B17" s="774"/>
      <c r="C17" s="22" t="s">
        <v>18</v>
      </c>
      <c r="D17" s="153"/>
      <c r="E17" s="153"/>
      <c r="F17" s="514"/>
      <c r="G17" s="104"/>
      <c r="H17" s="104"/>
      <c r="I17" s="515"/>
      <c r="J17" s="515"/>
      <c r="K17" s="111"/>
      <c r="L17" s="111"/>
    </row>
    <row r="18" spans="1:12" ht="15.75" customHeight="1" x14ac:dyDescent="0.25">
      <c r="A18" s="771"/>
      <c r="B18" s="838" t="s">
        <v>19</v>
      </c>
      <c r="C18" s="26" t="s">
        <v>20</v>
      </c>
      <c r="D18" s="148"/>
      <c r="E18" s="148"/>
      <c r="F18" s="548"/>
      <c r="G18" s="263"/>
      <c r="H18" s="263"/>
      <c r="I18" s="550"/>
      <c r="J18" s="550"/>
      <c r="K18" s="111"/>
      <c r="L18" s="111"/>
    </row>
    <row r="19" spans="1:12" ht="15.75" x14ac:dyDescent="0.25">
      <c r="A19" s="771"/>
      <c r="B19" s="838"/>
      <c r="C19" s="26" t="s">
        <v>21</v>
      </c>
      <c r="D19" s="148"/>
      <c r="E19" s="148"/>
      <c r="F19" s="548"/>
      <c r="G19" s="263"/>
      <c r="H19" s="263"/>
      <c r="I19" s="550"/>
      <c r="J19" s="550"/>
      <c r="K19" s="111"/>
      <c r="L19" s="111"/>
    </row>
    <row r="20" spans="1:12" ht="13.5" customHeight="1" x14ac:dyDescent="0.25">
      <c r="A20" s="771"/>
      <c r="B20" s="838" t="s">
        <v>22</v>
      </c>
      <c r="C20" s="26" t="s">
        <v>23</v>
      </c>
      <c r="D20" s="148"/>
      <c r="E20" s="148"/>
      <c r="F20" s="548"/>
      <c r="G20" s="263"/>
      <c r="H20" s="263"/>
      <c r="I20" s="550"/>
      <c r="J20" s="550"/>
      <c r="K20" s="111"/>
      <c r="L20" s="111"/>
    </row>
    <row r="21" spans="1:12" s="58" customFormat="1" ht="15.75" x14ac:dyDescent="0.25">
      <c r="A21" s="771"/>
      <c r="B21" s="838"/>
      <c r="C21" s="26" t="s">
        <v>24</v>
      </c>
      <c r="D21" s="148"/>
      <c r="E21" s="148"/>
      <c r="F21" s="548"/>
      <c r="G21" s="551"/>
      <c r="H21" s="551"/>
      <c r="I21" s="552"/>
      <c r="J21" s="552"/>
      <c r="K21" s="705"/>
      <c r="L21" s="705"/>
    </row>
    <row r="22" spans="1:12" ht="15.75" x14ac:dyDescent="0.25">
      <c r="A22" s="771"/>
      <c r="B22" s="838" t="s">
        <v>25</v>
      </c>
      <c r="C22" s="26" t="s">
        <v>26</v>
      </c>
      <c r="D22" s="148"/>
      <c r="E22" s="148"/>
      <c r="F22" s="548"/>
      <c r="G22" s="263"/>
      <c r="H22" s="263"/>
      <c r="I22" s="550"/>
      <c r="J22" s="550"/>
      <c r="K22" s="111"/>
      <c r="L22" s="111"/>
    </row>
    <row r="23" spans="1:12" ht="15.75" x14ac:dyDescent="0.25">
      <c r="A23" s="771"/>
      <c r="B23" s="838"/>
      <c r="C23" s="26" t="s">
        <v>27</v>
      </c>
      <c r="D23" s="148"/>
      <c r="E23" s="148"/>
      <c r="F23" s="548"/>
      <c r="G23" s="263"/>
      <c r="H23" s="263"/>
      <c r="I23" s="550"/>
      <c r="J23" s="550"/>
      <c r="K23" s="111"/>
      <c r="L23" s="111"/>
    </row>
    <row r="24" spans="1:12" ht="15.75" x14ac:dyDescent="0.25">
      <c r="A24" s="771"/>
      <c r="B24" s="838"/>
      <c r="C24" s="26" t="s">
        <v>149</v>
      </c>
      <c r="D24" s="148"/>
      <c r="E24" s="148"/>
      <c r="F24" s="548"/>
      <c r="G24" s="263"/>
      <c r="H24" s="263"/>
      <c r="I24" s="550"/>
      <c r="J24" s="550"/>
      <c r="K24" s="111"/>
      <c r="L24" s="111"/>
    </row>
    <row r="25" spans="1:12" ht="15.75" x14ac:dyDescent="0.25">
      <c r="A25" s="763" t="s">
        <v>147</v>
      </c>
      <c r="B25" s="763"/>
      <c r="C25" s="763"/>
      <c r="D25" s="319">
        <v>1</v>
      </c>
      <c r="E25" s="319">
        <v>100</v>
      </c>
      <c r="F25" s="513">
        <v>1.1366666666666667</v>
      </c>
      <c r="G25" s="367">
        <v>3.519061583577713E-2</v>
      </c>
      <c r="H25" s="367">
        <v>0</v>
      </c>
      <c r="I25" s="367">
        <v>7.9178885630498533E-2</v>
      </c>
      <c r="J25" s="367">
        <v>0.66275659824046917</v>
      </c>
      <c r="K25" s="111"/>
      <c r="L25" s="111"/>
    </row>
    <row r="26" spans="1:12" ht="15.75" x14ac:dyDescent="0.25">
      <c r="A26" s="771" t="s">
        <v>150</v>
      </c>
      <c r="B26" s="774" t="s">
        <v>29</v>
      </c>
      <c r="C26" s="282" t="s">
        <v>30</v>
      </c>
      <c r="D26" s="153">
        <v>1</v>
      </c>
      <c r="E26" s="153">
        <v>100</v>
      </c>
      <c r="F26" s="514">
        <v>1.0833333333333333</v>
      </c>
      <c r="G26" s="104">
        <v>3.0769230769230771E-2</v>
      </c>
      <c r="H26" s="515">
        <v>1</v>
      </c>
      <c r="I26" s="515">
        <v>8.9230769230769225E-2</v>
      </c>
      <c r="J26" s="515">
        <v>0.22461538461538461</v>
      </c>
      <c r="K26" s="111"/>
      <c r="L26" s="111"/>
    </row>
    <row r="27" spans="1:12" ht="15.75" x14ac:dyDescent="0.25">
      <c r="A27" s="771"/>
      <c r="B27" s="774"/>
      <c r="C27" s="26" t="s">
        <v>31</v>
      </c>
      <c r="D27" s="153"/>
      <c r="E27" s="153"/>
      <c r="F27" s="514"/>
      <c r="G27" s="104"/>
      <c r="H27" s="104"/>
      <c r="I27" s="515"/>
      <c r="J27" s="515"/>
      <c r="K27" s="111"/>
      <c r="L27" s="111"/>
    </row>
    <row r="28" spans="1:12" ht="15.75" x14ac:dyDescent="0.25">
      <c r="A28" s="771"/>
      <c r="B28" s="774"/>
      <c r="C28" s="26" t="s">
        <v>32</v>
      </c>
      <c r="D28" s="153"/>
      <c r="E28" s="153"/>
      <c r="F28" s="514"/>
      <c r="G28" s="104"/>
      <c r="H28" s="104"/>
      <c r="I28" s="515"/>
      <c r="J28" s="515"/>
      <c r="K28" s="111"/>
      <c r="L28" s="111"/>
    </row>
    <row r="29" spans="1:12" s="58" customFormat="1" ht="15.75" x14ac:dyDescent="0.25">
      <c r="A29" s="771"/>
      <c r="B29" s="774"/>
      <c r="C29" s="26" t="s">
        <v>33</v>
      </c>
      <c r="D29" s="153"/>
      <c r="E29" s="153"/>
      <c r="F29" s="514"/>
      <c r="G29" s="553"/>
      <c r="H29" s="553"/>
      <c r="I29" s="554"/>
      <c r="J29" s="554"/>
      <c r="K29" s="705"/>
      <c r="L29" s="705"/>
    </row>
    <row r="30" spans="1:12" ht="15.75" x14ac:dyDescent="0.25">
      <c r="A30" s="771"/>
      <c r="B30" s="774"/>
      <c r="C30" s="26" t="s">
        <v>151</v>
      </c>
      <c r="D30" s="153"/>
      <c r="E30" s="153"/>
      <c r="F30" s="514"/>
      <c r="G30" s="104"/>
      <c r="H30" s="104"/>
      <c r="I30" s="515"/>
      <c r="J30" s="515"/>
      <c r="K30" s="111"/>
      <c r="L30" s="111"/>
    </row>
    <row r="31" spans="1:12" ht="15.75" x14ac:dyDescent="0.25">
      <c r="A31" s="771"/>
      <c r="B31" s="838" t="s">
        <v>35</v>
      </c>
      <c r="C31" s="26" t="s">
        <v>36</v>
      </c>
      <c r="D31" s="148"/>
      <c r="E31" s="148"/>
      <c r="F31" s="148"/>
      <c r="G31" s="148"/>
      <c r="H31" s="148"/>
      <c r="I31" s="148"/>
      <c r="J31" s="148"/>
      <c r="K31" s="111"/>
      <c r="L31" s="111"/>
    </row>
    <row r="32" spans="1:12" ht="15.75" x14ac:dyDescent="0.25">
      <c r="A32" s="771"/>
      <c r="B32" s="838"/>
      <c r="C32" s="26" t="s">
        <v>37</v>
      </c>
      <c r="D32" s="148"/>
      <c r="E32" s="148"/>
      <c r="F32" s="148"/>
      <c r="G32" s="148"/>
      <c r="H32" s="148"/>
      <c r="I32" s="148"/>
      <c r="J32" s="148"/>
      <c r="K32" s="111"/>
      <c r="L32" s="111"/>
    </row>
    <row r="33" spans="1:14" ht="15.75" x14ac:dyDescent="0.25">
      <c r="A33" s="771"/>
      <c r="B33" s="838"/>
      <c r="C33" s="26" t="s">
        <v>38</v>
      </c>
      <c r="D33" s="148"/>
      <c r="E33" s="148"/>
      <c r="F33" s="148"/>
      <c r="G33" s="148"/>
      <c r="H33" s="148"/>
      <c r="I33" s="148"/>
      <c r="J33" s="148"/>
      <c r="K33" s="111"/>
      <c r="L33" s="111"/>
    </row>
    <row r="34" spans="1:14" ht="15.75" x14ac:dyDescent="0.25">
      <c r="A34" s="771"/>
      <c r="B34" s="838"/>
      <c r="C34" s="26" t="s">
        <v>39</v>
      </c>
      <c r="D34" s="148"/>
      <c r="E34" s="148"/>
      <c r="F34" s="148"/>
      <c r="G34" s="148"/>
      <c r="H34" s="148"/>
      <c r="I34" s="148"/>
      <c r="J34" s="148"/>
      <c r="K34" s="111"/>
      <c r="L34" s="111"/>
    </row>
    <row r="35" spans="1:14" ht="15.75" x14ac:dyDescent="0.25">
      <c r="A35" s="771"/>
      <c r="B35" s="838"/>
      <c r="C35" s="26" t="s">
        <v>40</v>
      </c>
      <c r="D35" s="148"/>
      <c r="E35" s="148"/>
      <c r="F35" s="148"/>
      <c r="G35" s="148"/>
      <c r="H35" s="148"/>
      <c r="I35" s="148"/>
      <c r="J35" s="148"/>
      <c r="K35" s="111"/>
      <c r="L35" s="111"/>
    </row>
    <row r="36" spans="1:14" s="58" customFormat="1" ht="15.75" x14ac:dyDescent="0.25">
      <c r="A36" s="771"/>
      <c r="B36" s="838"/>
      <c r="C36" s="26" t="s">
        <v>152</v>
      </c>
      <c r="D36" s="148"/>
      <c r="E36" s="148"/>
      <c r="F36" s="148"/>
      <c r="G36" s="148"/>
      <c r="H36" s="148"/>
      <c r="I36" s="148"/>
      <c r="J36" s="148"/>
      <c r="K36" s="705"/>
      <c r="L36" s="705"/>
    </row>
    <row r="37" spans="1:14" ht="15" customHeight="1" x14ac:dyDescent="0.25">
      <c r="A37" s="771"/>
      <c r="B37" s="838" t="s">
        <v>42</v>
      </c>
      <c r="C37" s="26" t="s">
        <v>43</v>
      </c>
      <c r="D37" s="148"/>
      <c r="E37" s="148"/>
      <c r="F37" s="148"/>
      <c r="G37" s="148"/>
      <c r="H37" s="148"/>
      <c r="I37" s="148"/>
      <c r="J37" s="148"/>
      <c r="K37" s="111"/>
      <c r="L37" s="111"/>
    </row>
    <row r="38" spans="1:14" ht="15.75" x14ac:dyDescent="0.25">
      <c r="A38" s="771"/>
      <c r="B38" s="838"/>
      <c r="C38" s="26" t="s">
        <v>44</v>
      </c>
      <c r="D38" s="148"/>
      <c r="E38" s="148"/>
      <c r="F38" s="148"/>
      <c r="G38" s="148"/>
      <c r="H38" s="148"/>
      <c r="I38" s="148"/>
      <c r="J38" s="148"/>
      <c r="K38" s="111"/>
      <c r="L38" s="111"/>
    </row>
    <row r="39" spans="1:14" ht="15.75" x14ac:dyDescent="0.25">
      <c r="A39" s="771"/>
      <c r="B39" s="838"/>
      <c r="C39" s="26" t="s">
        <v>153</v>
      </c>
      <c r="D39" s="148"/>
      <c r="E39" s="148"/>
      <c r="F39" s="148"/>
      <c r="G39" s="148"/>
      <c r="H39" s="148"/>
      <c r="I39" s="148"/>
      <c r="J39" s="148"/>
      <c r="K39" s="111"/>
      <c r="L39" s="111"/>
    </row>
    <row r="40" spans="1:14" ht="15.75" x14ac:dyDescent="0.25">
      <c r="A40" s="771"/>
      <c r="B40" s="838"/>
      <c r="C40" s="26" t="s">
        <v>46</v>
      </c>
      <c r="D40" s="148"/>
      <c r="E40" s="148"/>
      <c r="F40" s="148"/>
      <c r="G40" s="148"/>
      <c r="H40" s="148"/>
      <c r="I40" s="148"/>
      <c r="J40" s="148"/>
      <c r="K40" s="111"/>
      <c r="L40" s="111"/>
    </row>
    <row r="41" spans="1:14" s="58" customFormat="1" ht="15.75" x14ac:dyDescent="0.25">
      <c r="A41" s="763" t="s">
        <v>147</v>
      </c>
      <c r="B41" s="763"/>
      <c r="C41" s="763"/>
      <c r="D41" s="319">
        <v>1</v>
      </c>
      <c r="E41" s="319">
        <v>100</v>
      </c>
      <c r="F41" s="516">
        <v>1.0833333333333333</v>
      </c>
      <c r="G41" s="345">
        <v>3.0769230769230771E-2</v>
      </c>
      <c r="H41" s="367">
        <v>1</v>
      </c>
      <c r="I41" s="367">
        <v>8.9230769230769225E-2</v>
      </c>
      <c r="J41" s="367">
        <v>0.22461538461538461</v>
      </c>
      <c r="K41" s="705"/>
      <c r="L41" s="705"/>
    </row>
    <row r="42" spans="1:14" s="58" customFormat="1" ht="15.75" x14ac:dyDescent="0.25">
      <c r="A42" s="771" t="s">
        <v>154</v>
      </c>
      <c r="B42" s="774" t="s">
        <v>47</v>
      </c>
      <c r="C42" s="282" t="s">
        <v>48</v>
      </c>
      <c r="D42" s="59">
        <v>1</v>
      </c>
      <c r="E42" s="59">
        <v>150</v>
      </c>
      <c r="F42" s="512">
        <v>1.3244444444444443</v>
      </c>
      <c r="G42" s="180">
        <v>2.1812080536912751E-2</v>
      </c>
      <c r="H42" s="180">
        <v>0.30769230769230771</v>
      </c>
      <c r="I42" s="180">
        <v>0.29530201342281881</v>
      </c>
      <c r="J42" s="180">
        <v>0.48322147651006714</v>
      </c>
      <c r="K42" s="730"/>
      <c r="L42" s="730"/>
      <c r="M42" s="57"/>
      <c r="N42" s="57"/>
    </row>
    <row r="43" spans="1:14" ht="15.75" x14ac:dyDescent="0.25">
      <c r="A43" s="771"/>
      <c r="B43" s="774"/>
      <c r="C43" s="22" t="s">
        <v>49</v>
      </c>
      <c r="D43" s="17"/>
      <c r="E43" s="17"/>
      <c r="F43" s="514"/>
      <c r="G43" s="104"/>
      <c r="H43" s="104"/>
      <c r="I43" s="515"/>
      <c r="J43" s="515"/>
      <c r="K43" s="731"/>
      <c r="L43" s="731"/>
      <c r="M43" s="60"/>
      <c r="N43" s="60"/>
    </row>
    <row r="44" spans="1:14" ht="15.75" x14ac:dyDescent="0.25">
      <c r="A44" s="771"/>
      <c r="B44" s="774"/>
      <c r="C44" s="22" t="s">
        <v>50</v>
      </c>
      <c r="D44" s="17"/>
      <c r="E44" s="17"/>
      <c r="F44" s="514"/>
      <c r="G44" s="104"/>
      <c r="H44" s="104"/>
      <c r="I44" s="515"/>
      <c r="J44" s="515"/>
      <c r="K44" s="111"/>
      <c r="L44" s="111"/>
    </row>
    <row r="45" spans="1:14" ht="15.75" x14ac:dyDescent="0.25">
      <c r="A45" s="771"/>
      <c r="B45" s="774"/>
      <c r="C45" s="22" t="s">
        <v>51</v>
      </c>
      <c r="D45" s="153"/>
      <c r="E45" s="153"/>
      <c r="F45" s="514"/>
      <c r="G45" s="104"/>
      <c r="H45" s="104"/>
      <c r="I45" s="515"/>
      <c r="J45" s="515"/>
      <c r="K45" s="111"/>
      <c r="L45" s="111"/>
    </row>
    <row r="46" spans="1:14" ht="15.75" x14ac:dyDescent="0.25">
      <c r="A46" s="771"/>
      <c r="B46" s="774"/>
      <c r="C46" s="22" t="s">
        <v>52</v>
      </c>
      <c r="D46" s="153"/>
      <c r="E46" s="153"/>
      <c r="F46" s="514"/>
      <c r="G46" s="104"/>
      <c r="H46" s="104"/>
      <c r="I46" s="515"/>
      <c r="J46" s="515"/>
      <c r="K46" s="111"/>
      <c r="L46" s="111"/>
    </row>
    <row r="47" spans="1:14" ht="15.75" x14ac:dyDescent="0.25">
      <c r="A47" s="771"/>
      <c r="B47" s="774"/>
      <c r="C47" s="22" t="s">
        <v>53</v>
      </c>
      <c r="D47" s="153"/>
      <c r="E47" s="153"/>
      <c r="F47" s="514"/>
      <c r="G47" s="104"/>
      <c r="H47" s="104"/>
      <c r="I47" s="515"/>
      <c r="J47" s="515"/>
      <c r="K47" s="111"/>
      <c r="L47" s="111"/>
    </row>
    <row r="48" spans="1:14" ht="15.75" x14ac:dyDescent="0.25">
      <c r="A48" s="771"/>
      <c r="B48" s="774"/>
      <c r="C48" s="22" t="s">
        <v>54</v>
      </c>
      <c r="D48" s="153"/>
      <c r="E48" s="153"/>
      <c r="F48" s="514"/>
      <c r="G48" s="104"/>
      <c r="H48" s="104"/>
      <c r="I48" s="515"/>
      <c r="J48" s="515"/>
      <c r="K48" s="111"/>
      <c r="L48" s="111"/>
    </row>
    <row r="49" spans="1:12" ht="15.75" x14ac:dyDescent="0.25">
      <c r="A49" s="771"/>
      <c r="B49" s="774"/>
      <c r="C49" s="22" t="s">
        <v>155</v>
      </c>
      <c r="D49" s="153"/>
      <c r="E49" s="153"/>
      <c r="F49" s="514"/>
      <c r="G49" s="104"/>
      <c r="H49" s="104"/>
      <c r="I49" s="515"/>
      <c r="J49" s="515"/>
      <c r="K49" s="111"/>
      <c r="L49" s="111"/>
    </row>
    <row r="50" spans="1:12" ht="15.75" x14ac:dyDescent="0.25">
      <c r="A50" s="763" t="s">
        <v>147</v>
      </c>
      <c r="B50" s="763"/>
      <c r="C50" s="763"/>
      <c r="D50" s="316">
        <v>1</v>
      </c>
      <c r="E50" s="320">
        <v>150</v>
      </c>
      <c r="F50" s="513">
        <v>1.3244444444444443</v>
      </c>
      <c r="G50" s="367">
        <v>2.1812080536912751E-2</v>
      </c>
      <c r="H50" s="367">
        <v>0.30769230769230771</v>
      </c>
      <c r="I50" s="367">
        <v>0.29530201342281881</v>
      </c>
      <c r="J50" s="367">
        <v>0.48322147651006714</v>
      </c>
      <c r="K50" s="111"/>
      <c r="L50" s="111"/>
    </row>
    <row r="51" spans="1:12" ht="15.75" customHeight="1" x14ac:dyDescent="0.25">
      <c r="A51" s="771" t="s">
        <v>156</v>
      </c>
      <c r="B51" s="838" t="s">
        <v>56</v>
      </c>
      <c r="C51" s="26" t="s">
        <v>57</v>
      </c>
      <c r="D51" s="148"/>
      <c r="E51" s="148"/>
      <c r="F51" s="148"/>
      <c r="G51" s="148"/>
      <c r="H51" s="148"/>
      <c r="I51" s="148"/>
      <c r="J51" s="148"/>
      <c r="K51" s="111"/>
      <c r="L51" s="111"/>
    </row>
    <row r="52" spans="1:12" ht="15.75" x14ac:dyDescent="0.25">
      <c r="A52" s="771"/>
      <c r="B52" s="838"/>
      <c r="C52" s="26" t="s">
        <v>58</v>
      </c>
      <c r="D52" s="148"/>
      <c r="E52" s="148"/>
      <c r="F52" s="148"/>
      <c r="G52" s="148"/>
      <c r="H52" s="148"/>
      <c r="I52" s="148"/>
      <c r="J52" s="148"/>
      <c r="K52" s="111"/>
      <c r="L52" s="111"/>
    </row>
    <row r="53" spans="1:12" ht="15.75" x14ac:dyDescent="0.25">
      <c r="A53" s="771"/>
      <c r="B53" s="838"/>
      <c r="C53" s="26" t="s">
        <v>157</v>
      </c>
      <c r="D53" s="148"/>
      <c r="E53" s="148"/>
      <c r="F53" s="148"/>
      <c r="G53" s="148"/>
      <c r="H53" s="148"/>
      <c r="I53" s="148"/>
      <c r="J53" s="148"/>
      <c r="K53" s="111"/>
      <c r="L53" s="111"/>
    </row>
    <row r="54" spans="1:12" ht="15.75" x14ac:dyDescent="0.25">
      <c r="A54" s="771"/>
      <c r="B54" s="841" t="s">
        <v>60</v>
      </c>
      <c r="C54" s="26" t="s">
        <v>61</v>
      </c>
      <c r="D54" s="148"/>
      <c r="E54" s="148"/>
      <c r="F54" s="148"/>
      <c r="G54" s="148"/>
      <c r="H54" s="148"/>
      <c r="I54" s="148"/>
      <c r="J54" s="148"/>
      <c r="K54" s="111"/>
      <c r="L54" s="111"/>
    </row>
    <row r="55" spans="1:12" ht="15.75" x14ac:dyDescent="0.25">
      <c r="A55" s="771"/>
      <c r="B55" s="841"/>
      <c r="C55" s="26" t="s">
        <v>62</v>
      </c>
      <c r="D55" s="148"/>
      <c r="E55" s="148"/>
      <c r="F55" s="148"/>
      <c r="G55" s="148"/>
      <c r="H55" s="148"/>
      <c r="I55" s="148"/>
      <c r="J55" s="148"/>
      <c r="K55" s="111"/>
      <c r="L55" s="111"/>
    </row>
    <row r="56" spans="1:12" ht="15.75" x14ac:dyDescent="0.25">
      <c r="A56" s="771"/>
      <c r="B56" s="841"/>
      <c r="C56" s="26" t="s">
        <v>63</v>
      </c>
      <c r="D56" s="148"/>
      <c r="E56" s="148"/>
      <c r="F56" s="148"/>
      <c r="G56" s="148"/>
      <c r="H56" s="148"/>
      <c r="I56" s="148"/>
      <c r="J56" s="148"/>
      <c r="K56" s="111"/>
      <c r="L56" s="111"/>
    </row>
    <row r="57" spans="1:12" ht="15.75" x14ac:dyDescent="0.25">
      <c r="A57" s="771"/>
      <c r="B57" s="841"/>
      <c r="C57" s="26" t="s">
        <v>64</v>
      </c>
      <c r="D57" s="148"/>
      <c r="E57" s="148"/>
      <c r="F57" s="148"/>
      <c r="G57" s="148"/>
      <c r="H57" s="148"/>
      <c r="I57" s="148"/>
      <c r="J57" s="148"/>
      <c r="K57" s="111"/>
      <c r="L57" s="111"/>
    </row>
    <row r="58" spans="1:12" ht="15.75" x14ac:dyDescent="0.25">
      <c r="A58" s="771"/>
      <c r="B58" s="841"/>
      <c r="C58" s="26" t="s">
        <v>65</v>
      </c>
      <c r="D58" s="148"/>
      <c r="E58" s="148"/>
      <c r="F58" s="148"/>
      <c r="G58" s="148"/>
      <c r="H58" s="148"/>
      <c r="I58" s="148"/>
      <c r="J58" s="148"/>
      <c r="K58" s="111"/>
      <c r="L58" s="111"/>
    </row>
    <row r="59" spans="1:12" ht="15.75" x14ac:dyDescent="0.25">
      <c r="A59" s="771"/>
      <c r="B59" s="841"/>
      <c r="C59" s="26" t="s">
        <v>66</v>
      </c>
      <c r="D59" s="148"/>
      <c r="E59" s="148"/>
      <c r="F59" s="148"/>
      <c r="G59" s="148"/>
      <c r="H59" s="148"/>
      <c r="I59" s="148"/>
      <c r="J59" s="148"/>
      <c r="K59" s="111"/>
      <c r="L59" s="111"/>
    </row>
    <row r="60" spans="1:12" ht="15.75" x14ac:dyDescent="0.25">
      <c r="A60" s="771"/>
      <c r="B60" s="838" t="s">
        <v>67</v>
      </c>
      <c r="C60" s="26" t="s">
        <v>68</v>
      </c>
      <c r="D60" s="148"/>
      <c r="E60" s="148"/>
      <c r="F60" s="148"/>
      <c r="G60" s="148"/>
      <c r="H60" s="148"/>
      <c r="I60" s="148"/>
      <c r="J60" s="148"/>
      <c r="K60" s="111"/>
      <c r="L60" s="111"/>
    </row>
    <row r="61" spans="1:12" ht="15.75" x14ac:dyDescent="0.25">
      <c r="A61" s="771"/>
      <c r="B61" s="838"/>
      <c r="C61" s="26" t="s">
        <v>69</v>
      </c>
      <c r="D61" s="148"/>
      <c r="E61" s="148"/>
      <c r="F61" s="148"/>
      <c r="G61" s="148"/>
      <c r="H61" s="148"/>
      <c r="I61" s="148"/>
      <c r="J61" s="148"/>
      <c r="K61" s="111"/>
      <c r="L61" s="111"/>
    </row>
    <row r="62" spans="1:12" ht="15.75" x14ac:dyDescent="0.25">
      <c r="A62" s="771"/>
      <c r="B62" s="838"/>
      <c r="C62" s="26" t="s">
        <v>70</v>
      </c>
      <c r="D62" s="148"/>
      <c r="E62" s="148"/>
      <c r="F62" s="148"/>
      <c r="G62" s="148"/>
      <c r="H62" s="148"/>
      <c r="I62" s="148"/>
      <c r="J62" s="148"/>
      <c r="K62" s="111"/>
      <c r="L62" s="111"/>
    </row>
    <row r="63" spans="1:12" ht="15.75" x14ac:dyDescent="0.25">
      <c r="A63" s="771"/>
      <c r="B63" s="838"/>
      <c r="C63" s="26" t="s">
        <v>158</v>
      </c>
      <c r="D63" s="148"/>
      <c r="E63" s="148"/>
      <c r="F63" s="148"/>
      <c r="G63" s="148"/>
      <c r="H63" s="148"/>
      <c r="I63" s="148"/>
      <c r="J63" s="148"/>
      <c r="K63" s="111"/>
      <c r="L63" s="111"/>
    </row>
    <row r="64" spans="1:12" s="272" customFormat="1" ht="15.75" x14ac:dyDescent="0.25">
      <c r="A64" s="771"/>
      <c r="B64" s="673" t="s">
        <v>347</v>
      </c>
      <c r="C64" s="22" t="s">
        <v>74</v>
      </c>
      <c r="D64" s="148"/>
      <c r="E64" s="148"/>
      <c r="F64" s="148"/>
      <c r="G64" s="148"/>
      <c r="H64" s="148"/>
      <c r="I64" s="148"/>
      <c r="J64" s="148"/>
      <c r="K64" s="111"/>
      <c r="L64" s="111"/>
    </row>
    <row r="65" spans="1:12" ht="15.75" customHeight="1" x14ac:dyDescent="0.25">
      <c r="A65" s="771"/>
      <c r="B65" s="774" t="s">
        <v>159</v>
      </c>
      <c r="C65" s="282" t="s">
        <v>160</v>
      </c>
      <c r="D65" s="534">
        <v>1</v>
      </c>
      <c r="E65" s="534">
        <v>100</v>
      </c>
      <c r="F65" s="519">
        <v>1.3866666666666665</v>
      </c>
      <c r="G65" s="515">
        <v>1.9230769230769232E-2</v>
      </c>
      <c r="H65" s="515">
        <v>0.75</v>
      </c>
      <c r="I65" s="515">
        <v>0.26923076923076922</v>
      </c>
      <c r="J65" s="515">
        <v>0.82211538461538458</v>
      </c>
      <c r="K65" s="111"/>
      <c r="L65" s="111"/>
    </row>
    <row r="66" spans="1:12" ht="15.75" x14ac:dyDescent="0.25">
      <c r="A66" s="771"/>
      <c r="B66" s="774"/>
      <c r="C66" s="22" t="s">
        <v>161</v>
      </c>
      <c r="D66" s="153"/>
      <c r="E66" s="153"/>
      <c r="F66" s="514"/>
      <c r="G66" s="515"/>
      <c r="H66" s="515"/>
      <c r="I66" s="515"/>
      <c r="J66" s="515"/>
      <c r="K66" s="111"/>
      <c r="L66" s="111"/>
    </row>
    <row r="67" spans="1:12" ht="15.75" x14ac:dyDescent="0.25">
      <c r="A67" s="763" t="s">
        <v>147</v>
      </c>
      <c r="B67" s="763"/>
      <c r="C67" s="763"/>
      <c r="D67" s="680">
        <v>1</v>
      </c>
      <c r="E67" s="670">
        <v>100</v>
      </c>
      <c r="F67" s="681">
        <v>1.3866666666666665</v>
      </c>
      <c r="G67" s="682">
        <v>1.9230769230769232E-2</v>
      </c>
      <c r="H67" s="682">
        <v>0.75</v>
      </c>
      <c r="I67" s="682">
        <v>0.26923076923076922</v>
      </c>
      <c r="J67" s="682">
        <v>0.82211538461538458</v>
      </c>
      <c r="K67" s="111"/>
      <c r="L67" s="111"/>
    </row>
    <row r="68" spans="1:12" ht="15.75" x14ac:dyDescent="0.25">
      <c r="A68" s="771" t="s">
        <v>162</v>
      </c>
      <c r="B68" s="284" t="s">
        <v>163</v>
      </c>
      <c r="C68" s="282" t="s">
        <v>164</v>
      </c>
      <c r="D68" s="534">
        <v>1</v>
      </c>
      <c r="E68" s="534">
        <v>100</v>
      </c>
      <c r="F68" s="519">
        <v>1.7733333333333334</v>
      </c>
      <c r="G68" s="515">
        <v>0</v>
      </c>
      <c r="H68" s="515">
        <v>0.27</v>
      </c>
      <c r="I68" s="515">
        <v>0.13345864661654136</v>
      </c>
      <c r="J68" s="515">
        <v>0.27255639097744361</v>
      </c>
      <c r="K68" s="111"/>
      <c r="L68" s="111"/>
    </row>
    <row r="69" spans="1:12" ht="15.75" customHeight="1" x14ac:dyDescent="0.25">
      <c r="A69" s="771"/>
      <c r="B69" s="840" t="s">
        <v>78</v>
      </c>
      <c r="C69" s="22" t="s">
        <v>165</v>
      </c>
      <c r="D69" s="148"/>
      <c r="E69" s="148"/>
      <c r="F69" s="148"/>
      <c r="G69" s="148"/>
      <c r="H69" s="148"/>
      <c r="I69" s="148"/>
      <c r="J69" s="148"/>
      <c r="K69" s="111"/>
      <c r="L69" s="111"/>
    </row>
    <row r="70" spans="1:12" ht="15.75" x14ac:dyDescent="0.25">
      <c r="A70" s="771"/>
      <c r="B70" s="840"/>
      <c r="C70" s="22" t="s">
        <v>80</v>
      </c>
      <c r="D70" s="148"/>
      <c r="E70" s="148"/>
      <c r="F70" s="148"/>
      <c r="G70" s="148"/>
      <c r="H70" s="148"/>
      <c r="I70" s="148"/>
      <c r="J70" s="148"/>
      <c r="K70" s="111"/>
      <c r="L70" s="111"/>
    </row>
    <row r="71" spans="1:12" ht="15.75" x14ac:dyDescent="0.25">
      <c r="A71" s="771"/>
      <c r="B71" s="774" t="s">
        <v>81</v>
      </c>
      <c r="C71" s="282" t="s">
        <v>82</v>
      </c>
      <c r="D71" s="534">
        <v>1</v>
      </c>
      <c r="E71" s="534">
        <v>100</v>
      </c>
      <c r="F71" s="519">
        <v>1.27</v>
      </c>
      <c r="G71" s="515">
        <v>1.0498687664041995E-2</v>
      </c>
      <c r="H71" s="515">
        <v>1</v>
      </c>
      <c r="I71" s="515">
        <v>0.2572178477690289</v>
      </c>
      <c r="J71" s="515">
        <v>1</v>
      </c>
      <c r="K71" s="111"/>
      <c r="L71" s="111"/>
    </row>
    <row r="72" spans="1:12" ht="15.75" x14ac:dyDescent="0.25">
      <c r="A72" s="771"/>
      <c r="B72" s="774"/>
      <c r="C72" s="282" t="s">
        <v>83</v>
      </c>
      <c r="D72" s="534">
        <v>1</v>
      </c>
      <c r="E72" s="534">
        <v>100</v>
      </c>
      <c r="F72" s="519">
        <v>1.25</v>
      </c>
      <c r="G72" s="515">
        <v>2.1333333333333333E-2</v>
      </c>
      <c r="H72" s="515">
        <v>0.16</v>
      </c>
      <c r="I72" s="515">
        <v>6.933333333333333E-2</v>
      </c>
      <c r="J72" s="515">
        <v>0.41866666666666669</v>
      </c>
      <c r="K72" s="111"/>
      <c r="L72" s="111"/>
    </row>
    <row r="73" spans="1:12" ht="15.75" x14ac:dyDescent="0.25">
      <c r="A73" s="771"/>
      <c r="B73" s="774" t="s">
        <v>84</v>
      </c>
      <c r="C73" s="282" t="s">
        <v>85</v>
      </c>
      <c r="D73" s="17">
        <v>1</v>
      </c>
      <c r="E73" s="17">
        <v>100</v>
      </c>
      <c r="F73" s="517">
        <v>1.1100000000000001</v>
      </c>
      <c r="G73" s="518">
        <v>5.1051051051051052E-2</v>
      </c>
      <c r="H73" s="518">
        <v>1</v>
      </c>
      <c r="I73" s="518">
        <v>8.408408408408409E-2</v>
      </c>
      <c r="J73" s="518">
        <v>0.67267267267267272</v>
      </c>
      <c r="K73" s="111"/>
      <c r="L73" s="111"/>
    </row>
    <row r="74" spans="1:12" ht="15.75" x14ac:dyDescent="0.25">
      <c r="A74" s="771"/>
      <c r="B74" s="774"/>
      <c r="C74" s="22" t="s">
        <v>86</v>
      </c>
      <c r="D74" s="17"/>
      <c r="E74" s="17"/>
      <c r="F74" s="514"/>
      <c r="G74" s="515"/>
      <c r="H74" s="515"/>
      <c r="I74" s="515"/>
      <c r="J74" s="515"/>
      <c r="K74" s="111"/>
      <c r="L74" s="111"/>
    </row>
    <row r="75" spans="1:12" ht="15.75" x14ac:dyDescent="0.25">
      <c r="A75" s="771"/>
      <c r="B75" s="774" t="s">
        <v>87</v>
      </c>
      <c r="C75" s="22" t="s">
        <v>88</v>
      </c>
      <c r="D75" s="17"/>
      <c r="E75" s="17"/>
      <c r="F75" s="514"/>
      <c r="G75" s="515"/>
      <c r="H75" s="515"/>
      <c r="I75" s="515"/>
      <c r="J75" s="515"/>
      <c r="K75" s="111"/>
      <c r="L75" s="111"/>
    </row>
    <row r="76" spans="1:12" ht="15.75" x14ac:dyDescent="0.25">
      <c r="A76" s="771"/>
      <c r="B76" s="774"/>
      <c r="C76" s="22" t="s">
        <v>89</v>
      </c>
      <c r="D76" s="17"/>
      <c r="E76" s="17"/>
      <c r="F76" s="514"/>
      <c r="G76" s="515"/>
      <c r="H76" s="515"/>
      <c r="I76" s="515"/>
      <c r="J76" s="515"/>
      <c r="K76" s="111"/>
      <c r="L76" s="111"/>
    </row>
    <row r="77" spans="1:12" ht="15.75" x14ac:dyDescent="0.25">
      <c r="A77" s="771"/>
      <c r="B77" s="774"/>
      <c r="C77" s="282" t="s">
        <v>90</v>
      </c>
      <c r="D77" s="534">
        <v>1</v>
      </c>
      <c r="E77" s="534">
        <v>100</v>
      </c>
      <c r="F77" s="519">
        <v>1.7566666666666666</v>
      </c>
      <c r="G77" s="515">
        <v>3.7950664136622392E-3</v>
      </c>
      <c r="H77" s="515">
        <v>1</v>
      </c>
      <c r="I77" s="515">
        <v>6.0721062618595827E-2</v>
      </c>
      <c r="J77" s="515">
        <v>0.20872865275142316</v>
      </c>
      <c r="K77" s="111"/>
      <c r="L77" s="111"/>
    </row>
    <row r="78" spans="1:12" ht="15.75" x14ac:dyDescent="0.25">
      <c r="A78" s="771"/>
      <c r="B78" s="774"/>
      <c r="C78" s="22" t="s">
        <v>166</v>
      </c>
      <c r="D78" s="17"/>
      <c r="E78" s="17"/>
      <c r="F78" s="517"/>
      <c r="G78" s="515"/>
      <c r="H78" s="515"/>
      <c r="I78" s="515"/>
      <c r="J78" s="515"/>
      <c r="K78" s="111"/>
      <c r="L78" s="111"/>
    </row>
    <row r="79" spans="1:12" ht="15.75" x14ac:dyDescent="0.25">
      <c r="A79" s="771"/>
      <c r="B79" s="774" t="s">
        <v>167</v>
      </c>
      <c r="C79" s="22" t="s">
        <v>93</v>
      </c>
      <c r="D79" s="17"/>
      <c r="E79" s="17"/>
      <c r="F79" s="517"/>
      <c r="G79" s="515"/>
      <c r="H79" s="515"/>
      <c r="I79" s="515"/>
      <c r="J79" s="515"/>
      <c r="K79" s="111"/>
      <c r="L79" s="111"/>
    </row>
    <row r="80" spans="1:12" ht="15.75" x14ac:dyDescent="0.25">
      <c r="A80" s="771"/>
      <c r="B80" s="774"/>
      <c r="C80" s="282" t="s">
        <v>168</v>
      </c>
      <c r="D80" s="534">
        <v>1</v>
      </c>
      <c r="E80" s="534">
        <v>110</v>
      </c>
      <c r="F80" s="519">
        <v>1</v>
      </c>
      <c r="G80" s="515">
        <v>0</v>
      </c>
      <c r="H80" s="515">
        <v>1</v>
      </c>
      <c r="I80" s="515">
        <v>0.53333333333333333</v>
      </c>
      <c r="J80" s="515">
        <v>0.17575757575757575</v>
      </c>
      <c r="K80" s="111"/>
      <c r="L80" s="111"/>
    </row>
    <row r="81" spans="1:12" ht="15.75" x14ac:dyDescent="0.25">
      <c r="A81" s="771"/>
      <c r="B81" s="774"/>
      <c r="C81" s="22" t="s">
        <v>169</v>
      </c>
      <c r="D81" s="17"/>
      <c r="E81" s="17"/>
      <c r="F81" s="514"/>
      <c r="G81" s="104"/>
      <c r="H81" s="104"/>
      <c r="I81" s="515"/>
      <c r="J81" s="515"/>
      <c r="K81" s="111"/>
      <c r="L81" s="111"/>
    </row>
    <row r="82" spans="1:12" ht="15.75" x14ac:dyDescent="0.25">
      <c r="A82" s="771"/>
      <c r="B82" s="840" t="s">
        <v>170</v>
      </c>
      <c r="C82" s="22" t="s">
        <v>171</v>
      </c>
      <c r="D82" s="148"/>
      <c r="E82" s="148"/>
      <c r="F82" s="148"/>
      <c r="G82" s="148"/>
      <c r="H82" s="148"/>
      <c r="I82" s="148"/>
      <c r="J82" s="148"/>
      <c r="K82" s="111"/>
      <c r="L82" s="111"/>
    </row>
    <row r="83" spans="1:12" ht="15.75" x14ac:dyDescent="0.25">
      <c r="A83" s="771"/>
      <c r="B83" s="840"/>
      <c r="C83" s="22" t="s">
        <v>172</v>
      </c>
      <c r="D83" s="148"/>
      <c r="E83" s="148"/>
      <c r="F83" s="148"/>
      <c r="G83" s="148"/>
      <c r="H83" s="148"/>
      <c r="I83" s="148"/>
      <c r="J83" s="148"/>
      <c r="K83" s="111"/>
      <c r="L83" s="111"/>
    </row>
    <row r="84" spans="1:12" ht="15.75" x14ac:dyDescent="0.25">
      <c r="A84" s="771"/>
      <c r="B84" s="840"/>
      <c r="C84" s="22" t="s">
        <v>173</v>
      </c>
      <c r="D84" s="148"/>
      <c r="E84" s="148"/>
      <c r="F84" s="148"/>
      <c r="G84" s="148"/>
      <c r="H84" s="148"/>
      <c r="I84" s="148"/>
      <c r="J84" s="148"/>
      <c r="K84" s="111"/>
      <c r="L84" s="111"/>
    </row>
    <row r="85" spans="1:12" ht="15.75" x14ac:dyDescent="0.25">
      <c r="A85" s="763" t="s">
        <v>147</v>
      </c>
      <c r="B85" s="763"/>
      <c r="C85" s="763"/>
      <c r="D85" s="670">
        <v>6</v>
      </c>
      <c r="E85" s="670">
        <v>610</v>
      </c>
      <c r="F85" s="681">
        <v>1.3540983606557377</v>
      </c>
      <c r="G85" s="682">
        <v>1.2510088781275222E-2</v>
      </c>
      <c r="H85" s="682">
        <v>0.74</v>
      </c>
      <c r="I85" s="682">
        <v>0.17393058918482648</v>
      </c>
      <c r="J85" s="682">
        <v>0.43</v>
      </c>
      <c r="K85" s="111"/>
      <c r="L85" s="111"/>
    </row>
    <row r="86" spans="1:12" ht="15.75" x14ac:dyDescent="0.25">
      <c r="A86" s="771" t="s">
        <v>174</v>
      </c>
      <c r="B86" s="774" t="s">
        <v>100</v>
      </c>
      <c r="C86" s="22" t="s">
        <v>101</v>
      </c>
      <c r="D86" s="153"/>
      <c r="E86" s="153"/>
      <c r="F86" s="517"/>
      <c r="G86" s="104"/>
      <c r="H86" s="515"/>
      <c r="I86" s="515"/>
      <c r="J86" s="515"/>
      <c r="K86" s="111"/>
      <c r="L86" s="111"/>
    </row>
    <row r="87" spans="1:12" ht="15.75" x14ac:dyDescent="0.25">
      <c r="A87" s="771"/>
      <c r="B87" s="774"/>
      <c r="C87" s="282" t="s">
        <v>102</v>
      </c>
      <c r="D87" s="534">
        <v>1</v>
      </c>
      <c r="E87" s="534">
        <v>100</v>
      </c>
      <c r="F87" s="519">
        <v>1.23</v>
      </c>
      <c r="G87" s="515">
        <v>0.27642276422764228</v>
      </c>
      <c r="H87" s="515">
        <v>1</v>
      </c>
      <c r="I87" s="515">
        <v>0.19783197831978319</v>
      </c>
      <c r="J87" s="515">
        <v>0.57723577235772361</v>
      </c>
      <c r="K87" s="111"/>
      <c r="L87" s="111"/>
    </row>
    <row r="88" spans="1:12" ht="15.75" x14ac:dyDescent="0.25">
      <c r="A88" s="771"/>
      <c r="B88" s="774"/>
      <c r="C88" s="22" t="s">
        <v>103</v>
      </c>
      <c r="D88" s="17"/>
      <c r="E88" s="17"/>
      <c r="F88" s="517"/>
      <c r="G88" s="104"/>
      <c r="H88" s="104"/>
      <c r="I88" s="515"/>
      <c r="J88" s="515"/>
      <c r="K88" s="111"/>
      <c r="L88" s="111"/>
    </row>
    <row r="89" spans="1:12" ht="15.75" x14ac:dyDescent="0.25">
      <c r="A89" s="771"/>
      <c r="B89" s="279" t="s">
        <v>104</v>
      </c>
      <c r="C89" s="26" t="s">
        <v>105</v>
      </c>
      <c r="D89" s="148"/>
      <c r="E89" s="148"/>
      <c r="F89" s="148"/>
      <c r="G89" s="148"/>
      <c r="H89" s="148"/>
      <c r="I89" s="148"/>
      <c r="J89" s="148"/>
      <c r="K89" s="111"/>
      <c r="L89" s="111"/>
    </row>
    <row r="90" spans="1:12" ht="15.75" x14ac:dyDescent="0.25">
      <c r="A90" s="771"/>
      <c r="B90" s="838" t="s">
        <v>175</v>
      </c>
      <c r="C90" s="26" t="s">
        <v>107</v>
      </c>
      <c r="D90" s="148"/>
      <c r="E90" s="148"/>
      <c r="F90" s="148"/>
      <c r="G90" s="148"/>
      <c r="H90" s="148"/>
      <c r="I90" s="148"/>
      <c r="J90" s="148"/>
      <c r="K90" s="111"/>
      <c r="L90" s="111"/>
    </row>
    <row r="91" spans="1:12" ht="15.75" x14ac:dyDescent="0.25">
      <c r="A91" s="771"/>
      <c r="B91" s="838"/>
      <c r="C91" s="26" t="s">
        <v>108</v>
      </c>
      <c r="D91" s="148"/>
      <c r="E91" s="148"/>
      <c r="F91" s="148"/>
      <c r="G91" s="148"/>
      <c r="H91" s="148"/>
      <c r="I91" s="148"/>
      <c r="J91" s="148"/>
      <c r="K91" s="111"/>
      <c r="L91" s="111"/>
    </row>
    <row r="92" spans="1:12" ht="15.75" x14ac:dyDescent="0.25">
      <c r="A92" s="771"/>
      <c r="B92" s="838"/>
      <c r="C92" s="26" t="s">
        <v>176</v>
      </c>
      <c r="D92" s="148"/>
      <c r="E92" s="148"/>
      <c r="F92" s="148"/>
      <c r="G92" s="148"/>
      <c r="H92" s="148"/>
      <c r="I92" s="148"/>
      <c r="J92" s="148"/>
      <c r="K92" s="111"/>
      <c r="L92" s="111"/>
    </row>
    <row r="93" spans="1:12" ht="15.75" x14ac:dyDescent="0.25">
      <c r="A93" s="763" t="s">
        <v>147</v>
      </c>
      <c r="B93" s="763"/>
      <c r="C93" s="763"/>
      <c r="D93" s="319">
        <v>1</v>
      </c>
      <c r="E93" s="320">
        <v>100</v>
      </c>
      <c r="F93" s="513">
        <v>1.23</v>
      </c>
      <c r="G93" s="345">
        <v>0.27642276422764228</v>
      </c>
      <c r="H93" s="367">
        <v>1</v>
      </c>
      <c r="I93" s="367">
        <v>0.19783197831978319</v>
      </c>
      <c r="J93" s="367">
        <v>0.57723577235772361</v>
      </c>
      <c r="K93" s="111"/>
      <c r="L93" s="111"/>
    </row>
    <row r="94" spans="1:12" ht="15.75" x14ac:dyDescent="0.25">
      <c r="A94" s="771" t="s">
        <v>177</v>
      </c>
      <c r="B94" s="774" t="s">
        <v>110</v>
      </c>
      <c r="C94" s="282" t="s">
        <v>111</v>
      </c>
      <c r="D94" s="56">
        <v>1</v>
      </c>
      <c r="E94" s="56">
        <v>150</v>
      </c>
      <c r="F94" s="512">
        <v>1.2088888888888889</v>
      </c>
      <c r="G94" s="180">
        <v>3.860294117647059E-2</v>
      </c>
      <c r="H94" s="180">
        <v>1</v>
      </c>
      <c r="I94" s="180">
        <v>0.29044117647058826</v>
      </c>
      <c r="J94" s="180">
        <v>1</v>
      </c>
      <c r="K94" s="111"/>
      <c r="L94" s="111"/>
    </row>
    <row r="95" spans="1:12" ht="15.75" x14ac:dyDescent="0.25">
      <c r="A95" s="771"/>
      <c r="B95" s="774"/>
      <c r="C95" s="22" t="s">
        <v>112</v>
      </c>
      <c r="D95" s="17"/>
      <c r="E95" s="17"/>
      <c r="F95" s="517"/>
      <c r="G95" s="515"/>
      <c r="H95" s="104"/>
      <c r="I95" s="515"/>
      <c r="J95" s="515"/>
      <c r="K95" s="111"/>
      <c r="L95" s="111"/>
    </row>
    <row r="96" spans="1:12" ht="15.75" x14ac:dyDescent="0.25">
      <c r="A96" s="771"/>
      <c r="B96" s="774"/>
      <c r="C96" s="22" t="s">
        <v>178</v>
      </c>
      <c r="D96" s="17"/>
      <c r="E96" s="17"/>
      <c r="F96" s="517"/>
      <c r="G96" s="515"/>
      <c r="H96" s="104"/>
      <c r="I96" s="515"/>
      <c r="J96" s="515"/>
      <c r="K96" s="111"/>
      <c r="L96" s="111"/>
    </row>
    <row r="97" spans="1:109" ht="15.75" x14ac:dyDescent="0.25">
      <c r="A97" s="771"/>
      <c r="B97" s="840" t="s">
        <v>114</v>
      </c>
      <c r="C97" s="22" t="s">
        <v>179</v>
      </c>
      <c r="D97" s="148"/>
      <c r="E97" s="148"/>
      <c r="F97" s="148"/>
      <c r="G97" s="148"/>
      <c r="H97" s="148"/>
      <c r="I97" s="148"/>
      <c r="J97" s="148"/>
      <c r="K97" s="111"/>
      <c r="L97" s="111"/>
    </row>
    <row r="98" spans="1:109" ht="15.75" x14ac:dyDescent="0.25">
      <c r="A98" s="771"/>
      <c r="B98" s="840"/>
      <c r="C98" s="22" t="s">
        <v>116</v>
      </c>
      <c r="D98" s="148"/>
      <c r="E98" s="148"/>
      <c r="F98" s="148"/>
      <c r="G98" s="148"/>
      <c r="H98" s="148"/>
      <c r="I98" s="148"/>
      <c r="J98" s="148"/>
      <c r="K98" s="111"/>
      <c r="L98" s="111"/>
    </row>
    <row r="99" spans="1:109" ht="15.75" x14ac:dyDescent="0.25">
      <c r="A99" s="771"/>
      <c r="B99" s="840"/>
      <c r="C99" s="22" t="s">
        <v>117</v>
      </c>
      <c r="D99" s="148"/>
      <c r="E99" s="148"/>
      <c r="F99" s="148"/>
      <c r="G99" s="148"/>
      <c r="H99" s="148"/>
      <c r="I99" s="148"/>
      <c r="J99" s="148"/>
      <c r="K99" s="111"/>
      <c r="L99" s="111"/>
    </row>
    <row r="100" spans="1:109" ht="15.75" x14ac:dyDescent="0.25">
      <c r="A100" s="771"/>
      <c r="B100" s="774" t="s">
        <v>180</v>
      </c>
      <c r="C100" s="282" t="s">
        <v>181</v>
      </c>
      <c r="D100" s="17">
        <v>1</v>
      </c>
      <c r="E100" s="17">
        <v>100</v>
      </c>
      <c r="F100" s="517">
        <v>1.1466666666666667</v>
      </c>
      <c r="G100" s="518">
        <v>1.4534883720930232E-2</v>
      </c>
      <c r="H100" s="518">
        <v>0.9</v>
      </c>
      <c r="I100" s="518">
        <v>0.61627906976744184</v>
      </c>
      <c r="J100" s="518">
        <v>0.67732558139534882</v>
      </c>
      <c r="K100" s="111"/>
      <c r="L100" s="111"/>
    </row>
    <row r="101" spans="1:109" ht="15.75" x14ac:dyDescent="0.25">
      <c r="A101" s="771"/>
      <c r="B101" s="774"/>
      <c r="C101" s="22" t="s">
        <v>120</v>
      </c>
      <c r="D101" s="17"/>
      <c r="E101" s="17"/>
      <c r="F101" s="517"/>
      <c r="G101" s="515"/>
      <c r="H101" s="515"/>
      <c r="I101" s="515"/>
      <c r="J101" s="515"/>
      <c r="K101" s="111"/>
      <c r="L101" s="111"/>
    </row>
    <row r="102" spans="1:109" ht="15.75" x14ac:dyDescent="0.25">
      <c r="A102" s="771"/>
      <c r="B102" s="774" t="s">
        <v>121</v>
      </c>
      <c r="C102" s="282" t="s">
        <v>182</v>
      </c>
      <c r="D102" s="534">
        <v>1</v>
      </c>
      <c r="E102" s="534">
        <v>100</v>
      </c>
      <c r="F102" s="519">
        <v>0.52</v>
      </c>
      <c r="G102" s="515">
        <v>7.0512820512820512E-2</v>
      </c>
      <c r="H102" s="515">
        <v>0.63636363636363635</v>
      </c>
      <c r="I102" s="515">
        <v>0.34615384615384615</v>
      </c>
      <c r="J102" s="515">
        <v>0.41025641025641024</v>
      </c>
      <c r="K102" s="111"/>
      <c r="L102" s="111"/>
    </row>
    <row r="103" spans="1:109" ht="15.75" x14ac:dyDescent="0.25">
      <c r="A103" s="771"/>
      <c r="B103" s="774"/>
      <c r="C103" s="22" t="s">
        <v>183</v>
      </c>
      <c r="D103" s="17"/>
      <c r="E103" s="17"/>
      <c r="F103" s="517"/>
      <c r="G103" s="515"/>
      <c r="H103" s="104"/>
      <c r="I103" s="515"/>
      <c r="J103" s="515"/>
      <c r="K103" s="111"/>
      <c r="L103" s="111"/>
    </row>
    <row r="104" spans="1:109" ht="15.75" x14ac:dyDescent="0.25">
      <c r="A104" s="771"/>
      <c r="B104" s="838" t="s">
        <v>124</v>
      </c>
      <c r="C104" s="26" t="s">
        <v>125</v>
      </c>
      <c r="D104" s="148"/>
      <c r="E104" s="148"/>
      <c r="F104" s="148"/>
      <c r="G104" s="148"/>
      <c r="H104" s="148"/>
      <c r="I104" s="148"/>
      <c r="J104" s="148"/>
      <c r="K104" s="111"/>
      <c r="L104" s="111"/>
    </row>
    <row r="105" spans="1:109" ht="15.75" x14ac:dyDescent="0.25">
      <c r="A105" s="771"/>
      <c r="B105" s="838"/>
      <c r="C105" s="26" t="s">
        <v>126</v>
      </c>
      <c r="D105" s="148"/>
      <c r="E105" s="148"/>
      <c r="F105" s="148"/>
      <c r="G105" s="148"/>
      <c r="H105" s="148"/>
      <c r="I105" s="148"/>
      <c r="J105" s="148"/>
      <c r="K105" s="111"/>
      <c r="L105" s="111"/>
    </row>
    <row r="106" spans="1:109" ht="15.75" x14ac:dyDescent="0.25">
      <c r="A106" s="771"/>
      <c r="B106" s="838" t="s">
        <v>127</v>
      </c>
      <c r="C106" s="26" t="s">
        <v>128</v>
      </c>
      <c r="D106" s="148"/>
      <c r="E106" s="148"/>
      <c r="F106" s="148"/>
      <c r="G106" s="148"/>
      <c r="H106" s="148"/>
      <c r="I106" s="148"/>
      <c r="J106" s="148"/>
      <c r="K106" s="111"/>
      <c r="L106" s="111"/>
    </row>
    <row r="107" spans="1:109" ht="15.75" x14ac:dyDescent="0.25">
      <c r="A107" s="771"/>
      <c r="B107" s="838"/>
      <c r="C107" s="26" t="s">
        <v>129</v>
      </c>
      <c r="D107" s="148"/>
      <c r="E107" s="148"/>
      <c r="F107" s="148"/>
      <c r="G107" s="148"/>
      <c r="H107" s="148"/>
      <c r="I107" s="148"/>
      <c r="J107" s="148"/>
      <c r="K107" s="111"/>
      <c r="L107" s="111"/>
    </row>
    <row r="108" spans="1:109" ht="15.75" x14ac:dyDescent="0.25">
      <c r="A108" s="771"/>
      <c r="B108" s="838"/>
      <c r="C108" s="26" t="s">
        <v>184</v>
      </c>
      <c r="D108" s="148"/>
      <c r="E108" s="148"/>
      <c r="F108" s="148"/>
      <c r="G108" s="148"/>
      <c r="H108" s="148"/>
      <c r="I108" s="148"/>
      <c r="J108" s="148"/>
      <c r="K108" s="111"/>
      <c r="L108" s="111"/>
    </row>
    <row r="109" spans="1:109" ht="15.75" x14ac:dyDescent="0.25">
      <c r="A109" s="763" t="s">
        <v>147</v>
      </c>
      <c r="B109" s="763"/>
      <c r="C109" s="763"/>
      <c r="D109" s="320">
        <v>3</v>
      </c>
      <c r="E109" s="320">
        <v>350</v>
      </c>
      <c r="F109" s="513">
        <v>0.99428571428571433</v>
      </c>
      <c r="G109" s="367">
        <v>3.5440613026819924E-2</v>
      </c>
      <c r="H109" s="367">
        <v>0.86</v>
      </c>
      <c r="I109" s="367">
        <v>0.4061302681992337</v>
      </c>
      <c r="J109" s="367">
        <v>0.81</v>
      </c>
      <c r="K109" s="111"/>
      <c r="L109" s="111"/>
    </row>
    <row r="110" spans="1:109" ht="15.75" x14ac:dyDescent="0.25">
      <c r="A110" s="763" t="s">
        <v>185</v>
      </c>
      <c r="B110" s="763"/>
      <c r="C110" s="763"/>
      <c r="D110" s="316">
        <v>15</v>
      </c>
      <c r="E110" s="316">
        <v>1610</v>
      </c>
      <c r="F110" s="513">
        <v>1.2250517598343684</v>
      </c>
      <c r="G110" s="367">
        <v>4.2251140780801083E-2</v>
      </c>
      <c r="H110" s="367">
        <v>0.88</v>
      </c>
      <c r="I110" s="367">
        <v>0.2300152104106811</v>
      </c>
      <c r="J110" s="367">
        <v>0.52</v>
      </c>
      <c r="K110" s="111"/>
      <c r="L110" s="111"/>
    </row>
    <row r="111" spans="1:109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</row>
    <row r="112" spans="1:109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  <c r="J112" s="178"/>
      <c r="K112" s="111"/>
      <c r="L112" s="111"/>
    </row>
    <row r="113" spans="1:12" x14ac:dyDescent="0.25">
      <c r="A113" s="111"/>
      <c r="B113" s="727"/>
      <c r="C113" s="113"/>
      <c r="D113" s="111"/>
      <c r="E113" s="111"/>
      <c r="F113" s="728"/>
      <c r="G113" s="111"/>
      <c r="H113" s="111"/>
      <c r="I113" s="111"/>
      <c r="J113" s="111"/>
      <c r="K113" s="111"/>
      <c r="L113" s="111"/>
    </row>
    <row r="114" spans="1:12" x14ac:dyDescent="0.25">
      <c r="A114" s="111"/>
      <c r="B114" s="727"/>
      <c r="C114" s="113"/>
      <c r="D114" s="111"/>
      <c r="E114" s="111"/>
      <c r="F114" s="728"/>
      <c r="G114" s="111"/>
      <c r="H114" s="111"/>
      <c r="I114" s="111"/>
      <c r="J114" s="111"/>
      <c r="K114" s="111"/>
      <c r="L114" s="111"/>
    </row>
    <row r="115" spans="1:12" x14ac:dyDescent="0.25">
      <c r="B115" s="61"/>
      <c r="C115" s="3"/>
    </row>
    <row r="116" spans="1:12" x14ac:dyDescent="0.25">
      <c r="B116" s="61"/>
      <c r="C116" s="3"/>
    </row>
    <row r="117" spans="1:12" x14ac:dyDescent="0.25">
      <c r="B117" s="61"/>
      <c r="C117" s="3"/>
    </row>
    <row r="118" spans="1:12" x14ac:dyDescent="0.25">
      <c r="B118" s="61"/>
      <c r="C118" s="3"/>
    </row>
    <row r="119" spans="1:12" x14ac:dyDescent="0.25">
      <c r="B119" s="61"/>
      <c r="C119" s="3"/>
    </row>
    <row r="120" spans="1:12" x14ac:dyDescent="0.25">
      <c r="B120" s="61"/>
      <c r="C120" s="3"/>
    </row>
    <row r="121" spans="1:12" x14ac:dyDescent="0.25">
      <c r="B121" s="61"/>
      <c r="C121" s="3"/>
    </row>
    <row r="122" spans="1:12" x14ac:dyDescent="0.25">
      <c r="B122" s="61"/>
      <c r="C122" s="3"/>
    </row>
    <row r="123" spans="1:12" x14ac:dyDescent="0.25">
      <c r="B123" s="61"/>
      <c r="C123" s="3"/>
    </row>
    <row r="124" spans="1:12" x14ac:dyDescent="0.25">
      <c r="B124" s="61"/>
      <c r="C124" s="3"/>
    </row>
    <row r="125" spans="1:12" x14ac:dyDescent="0.25">
      <c r="B125" s="61"/>
      <c r="C125" s="3"/>
    </row>
    <row r="126" spans="1:12" x14ac:dyDescent="0.25">
      <c r="B126" s="61"/>
      <c r="C126" s="3"/>
    </row>
    <row r="127" spans="1:12" x14ac:dyDescent="0.25">
      <c r="B127" s="61"/>
      <c r="C127" s="3"/>
    </row>
    <row r="128" spans="1:12" x14ac:dyDescent="0.25">
      <c r="B128" s="61"/>
      <c r="C128" s="3"/>
    </row>
    <row r="129" spans="2:3" x14ac:dyDescent="0.25">
      <c r="B129" s="61"/>
      <c r="C129" s="3"/>
    </row>
    <row r="130" spans="2:3" x14ac:dyDescent="0.25">
      <c r="B130" s="61"/>
      <c r="C130" s="3"/>
    </row>
    <row r="131" spans="2:3" x14ac:dyDescent="0.25">
      <c r="B131" s="61"/>
      <c r="C131" s="3"/>
    </row>
    <row r="132" spans="2:3" x14ac:dyDescent="0.25">
      <c r="B132" s="61"/>
      <c r="C132" s="3"/>
    </row>
    <row r="133" spans="2:3" x14ac:dyDescent="0.25">
      <c r="B133" s="61"/>
      <c r="C133" s="3"/>
    </row>
    <row r="134" spans="2:3" x14ac:dyDescent="0.25">
      <c r="B134" s="61"/>
      <c r="C134" s="3"/>
    </row>
    <row r="135" spans="2:3" x14ac:dyDescent="0.25">
      <c r="B135" s="61"/>
      <c r="C135" s="3"/>
    </row>
    <row r="136" spans="2:3" x14ac:dyDescent="0.25">
      <c r="B136" s="61"/>
      <c r="C136" s="3"/>
    </row>
    <row r="137" spans="2:3" x14ac:dyDescent="0.25">
      <c r="B137" s="61"/>
      <c r="C137" s="3"/>
    </row>
    <row r="138" spans="2:3" x14ac:dyDescent="0.25">
      <c r="B138" s="61"/>
      <c r="C138" s="3"/>
    </row>
    <row r="139" spans="2:3" x14ac:dyDescent="0.25">
      <c r="B139" s="61"/>
      <c r="C139" s="3"/>
    </row>
    <row r="140" spans="2:3" x14ac:dyDescent="0.25">
      <c r="B140" s="61"/>
      <c r="C140" s="3"/>
    </row>
    <row r="141" spans="2:3" x14ac:dyDescent="0.25">
      <c r="B141" s="61"/>
      <c r="C141" s="3"/>
    </row>
    <row r="142" spans="2:3" x14ac:dyDescent="0.25">
      <c r="B142" s="61"/>
      <c r="C142" s="3"/>
    </row>
    <row r="143" spans="2:3" x14ac:dyDescent="0.25">
      <c r="B143" s="61"/>
      <c r="C143" s="3"/>
    </row>
    <row r="144" spans="2:3" x14ac:dyDescent="0.25">
      <c r="B144" s="61"/>
      <c r="C144" s="3"/>
    </row>
  </sheetData>
  <mergeCells count="58">
    <mergeCell ref="A1:I1"/>
    <mergeCell ref="A3:A5"/>
    <mergeCell ref="B3:B5"/>
    <mergeCell ref="C3:C5"/>
    <mergeCell ref="D3:D5"/>
    <mergeCell ref="E3:E5"/>
    <mergeCell ref="G3:G5"/>
    <mergeCell ref="H3:H5"/>
    <mergeCell ref="I3:I5"/>
    <mergeCell ref="F3:F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1:A66"/>
    <mergeCell ref="B51:B53"/>
    <mergeCell ref="B54:B59"/>
    <mergeCell ref="B60:B63"/>
    <mergeCell ref="B65:B66"/>
    <mergeCell ref="J3:J5"/>
    <mergeCell ref="A2:J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D232"/>
  <sheetViews>
    <sheetView tabSelected="1" topLeftCell="A79" zoomScale="90" zoomScaleNormal="90" workbookViewId="0">
      <selection activeCell="L106" sqref="L106"/>
    </sheetView>
  </sheetViews>
  <sheetFormatPr defaultRowHeight="15" x14ac:dyDescent="0.25"/>
  <cols>
    <col min="1" max="1" width="13.7109375" style="68" customWidth="1"/>
    <col min="2" max="3" width="27.42578125" style="68" customWidth="1"/>
    <col min="4" max="4" width="14.28515625" style="68" customWidth="1"/>
    <col min="5" max="5" width="12" style="68" customWidth="1"/>
    <col min="6" max="6" width="13.28515625" style="68" customWidth="1"/>
    <col min="7" max="7" width="27" style="64" customWidth="1"/>
    <col min="8" max="27" width="9.140625" style="64"/>
    <col min="28" max="16384" width="9.140625" style="68"/>
  </cols>
  <sheetData>
    <row r="1" spans="1:9" s="7" customFormat="1" ht="27.75" customHeight="1" x14ac:dyDescent="0.25">
      <c r="A1" s="767" t="s">
        <v>399</v>
      </c>
      <c r="B1" s="767"/>
      <c r="C1" s="767"/>
      <c r="D1" s="767"/>
      <c r="E1" s="767"/>
      <c r="F1" s="767"/>
      <c r="G1" s="768"/>
      <c r="H1" s="114"/>
      <c r="I1" s="114"/>
    </row>
    <row r="2" spans="1:9" ht="24.75" customHeight="1" x14ac:dyDescent="0.25">
      <c r="A2" s="852" t="s">
        <v>204</v>
      </c>
      <c r="B2" s="852"/>
      <c r="C2" s="852"/>
      <c r="D2" s="852"/>
      <c r="E2" s="852"/>
      <c r="F2" s="852"/>
      <c r="G2" s="852"/>
    </row>
    <row r="3" spans="1:9" ht="33.75" customHeight="1" x14ac:dyDescent="0.25">
      <c r="A3" s="854" t="s">
        <v>141</v>
      </c>
      <c r="B3" s="855" t="s">
        <v>1</v>
      </c>
      <c r="C3" s="855" t="s">
        <v>2</v>
      </c>
      <c r="D3" s="802" t="s">
        <v>193</v>
      </c>
      <c r="E3" s="802" t="s">
        <v>133</v>
      </c>
      <c r="F3" s="853" t="s">
        <v>203</v>
      </c>
      <c r="G3" s="853" t="s">
        <v>205</v>
      </c>
      <c r="H3" s="69"/>
      <c r="I3" s="69"/>
    </row>
    <row r="4" spans="1:9" ht="24.95" customHeight="1" x14ac:dyDescent="0.25">
      <c r="A4" s="854"/>
      <c r="B4" s="855"/>
      <c r="C4" s="855"/>
      <c r="D4" s="802"/>
      <c r="E4" s="802"/>
      <c r="F4" s="853"/>
      <c r="G4" s="853"/>
      <c r="H4" s="69"/>
      <c r="I4" s="69"/>
    </row>
    <row r="5" spans="1:9" ht="98.25" customHeight="1" x14ac:dyDescent="0.25">
      <c r="A5" s="854"/>
      <c r="B5" s="855"/>
      <c r="C5" s="855"/>
      <c r="D5" s="802"/>
      <c r="E5" s="802"/>
      <c r="F5" s="853"/>
      <c r="G5" s="853"/>
      <c r="H5" s="69"/>
      <c r="I5" s="69"/>
    </row>
    <row r="6" spans="1:9" s="67" customFormat="1" ht="15.75" x14ac:dyDescent="0.25">
      <c r="A6" s="845" t="s">
        <v>143</v>
      </c>
      <c r="B6" s="843" t="s">
        <v>4</v>
      </c>
      <c r="C6" s="328" t="s">
        <v>5</v>
      </c>
      <c r="D6" s="171">
        <v>1</v>
      </c>
      <c r="E6" s="66">
        <v>80</v>
      </c>
      <c r="F6" s="172">
        <v>1</v>
      </c>
      <c r="G6" s="174">
        <v>0.8</v>
      </c>
      <c r="H6" s="69"/>
      <c r="I6" s="69"/>
    </row>
    <row r="7" spans="1:9" s="67" customFormat="1" ht="15.75" x14ac:dyDescent="0.25">
      <c r="A7" s="845"/>
      <c r="B7" s="843"/>
      <c r="C7" s="65" t="s">
        <v>6</v>
      </c>
      <c r="D7" s="66"/>
      <c r="E7" s="66"/>
      <c r="F7" s="556"/>
      <c r="G7" s="557"/>
      <c r="H7" s="69"/>
      <c r="I7" s="69"/>
    </row>
    <row r="8" spans="1:9" s="67" customFormat="1" ht="15.75" x14ac:dyDescent="0.25">
      <c r="A8" s="845"/>
      <c r="B8" s="846" t="s">
        <v>7</v>
      </c>
      <c r="C8" s="65" t="s">
        <v>8</v>
      </c>
      <c r="D8" s="558"/>
      <c r="E8" s="558"/>
      <c r="F8" s="559"/>
      <c r="G8" s="560"/>
    </row>
    <row r="9" spans="1:9" s="67" customFormat="1" ht="15.75" x14ac:dyDescent="0.25">
      <c r="A9" s="845"/>
      <c r="B9" s="846"/>
      <c r="C9" s="65" t="s">
        <v>9</v>
      </c>
      <c r="D9" s="558"/>
      <c r="E9" s="558"/>
      <c r="F9" s="559"/>
      <c r="G9" s="560"/>
    </row>
    <row r="10" spans="1:9" s="67" customFormat="1" ht="15.75" x14ac:dyDescent="0.25">
      <c r="A10" s="845"/>
      <c r="B10" s="846"/>
      <c r="C10" s="65" t="s">
        <v>10</v>
      </c>
      <c r="D10" s="558"/>
      <c r="E10" s="558"/>
      <c r="F10" s="559"/>
      <c r="G10" s="560"/>
    </row>
    <row r="11" spans="1:9" s="67" customFormat="1" ht="15.75" x14ac:dyDescent="0.25">
      <c r="A11" s="845"/>
      <c r="B11" s="846" t="s">
        <v>11</v>
      </c>
      <c r="C11" s="65" t="s">
        <v>144</v>
      </c>
      <c r="D11" s="558"/>
      <c r="E11" s="558"/>
      <c r="F11" s="559"/>
      <c r="G11" s="560"/>
    </row>
    <row r="12" spans="1:9" s="67" customFormat="1" ht="15.75" x14ac:dyDescent="0.25">
      <c r="A12" s="845"/>
      <c r="B12" s="846"/>
      <c r="C12" s="65" t="s">
        <v>145</v>
      </c>
      <c r="D12" s="558"/>
      <c r="E12" s="558"/>
      <c r="F12" s="559"/>
      <c r="G12" s="560"/>
    </row>
    <row r="13" spans="1:9" s="67" customFormat="1" ht="15.75" x14ac:dyDescent="0.25">
      <c r="A13" s="845"/>
      <c r="B13" s="846"/>
      <c r="C13" s="65" t="s">
        <v>146</v>
      </c>
      <c r="D13" s="558"/>
      <c r="E13" s="558"/>
      <c r="F13" s="559"/>
      <c r="G13" s="560"/>
    </row>
    <row r="14" spans="1:9" s="271" customFormat="1" ht="15.75" x14ac:dyDescent="0.25">
      <c r="A14" s="844" t="s">
        <v>147</v>
      </c>
      <c r="B14" s="844"/>
      <c r="C14" s="844"/>
      <c r="D14" s="329">
        <v>1</v>
      </c>
      <c r="E14" s="329">
        <v>80</v>
      </c>
      <c r="F14" s="330">
        <v>1</v>
      </c>
      <c r="G14" s="331">
        <v>0.8</v>
      </c>
    </row>
    <row r="15" spans="1:9" s="67" customFormat="1" ht="15.75" customHeight="1" x14ac:dyDescent="0.25">
      <c r="A15" s="845" t="s">
        <v>148</v>
      </c>
      <c r="B15" s="843" t="s">
        <v>15</v>
      </c>
      <c r="C15" s="65" t="s">
        <v>16</v>
      </c>
      <c r="D15" s="66"/>
      <c r="E15" s="66"/>
      <c r="F15" s="66"/>
      <c r="G15" s="66"/>
    </row>
    <row r="16" spans="1:9" s="67" customFormat="1" ht="15.75" x14ac:dyDescent="0.25">
      <c r="A16" s="845"/>
      <c r="B16" s="843"/>
      <c r="C16" s="521" t="s">
        <v>17</v>
      </c>
      <c r="D16" s="66">
        <v>1</v>
      </c>
      <c r="E16" s="66">
        <v>80</v>
      </c>
      <c r="F16" s="172">
        <v>1.85</v>
      </c>
      <c r="G16" s="174">
        <v>1</v>
      </c>
    </row>
    <row r="17" spans="1:7" s="67" customFormat="1" ht="15.75" x14ac:dyDescent="0.25">
      <c r="A17" s="845"/>
      <c r="B17" s="843"/>
      <c r="C17" s="65" t="s">
        <v>18</v>
      </c>
      <c r="D17" s="66"/>
      <c r="E17" s="66"/>
      <c r="F17" s="66"/>
      <c r="G17" s="66"/>
    </row>
    <row r="18" spans="1:7" s="67" customFormat="1" ht="15.75" x14ac:dyDescent="0.25">
      <c r="A18" s="845"/>
      <c r="B18" s="843" t="s">
        <v>19</v>
      </c>
      <c r="C18" s="676" t="s">
        <v>20</v>
      </c>
      <c r="D18" s="561">
        <v>1</v>
      </c>
      <c r="E18" s="561">
        <v>110</v>
      </c>
      <c r="F18" s="177">
        <v>1</v>
      </c>
      <c r="G18" s="177">
        <v>0</v>
      </c>
    </row>
    <row r="19" spans="1:7" s="67" customFormat="1" ht="15.75" x14ac:dyDescent="0.25">
      <c r="A19" s="845"/>
      <c r="B19" s="843"/>
      <c r="C19" s="65" t="s">
        <v>21</v>
      </c>
      <c r="D19" s="685"/>
      <c r="E19" s="174"/>
      <c r="F19" s="174"/>
      <c r="G19" s="174"/>
    </row>
    <row r="20" spans="1:7" s="67" customFormat="1" ht="15.75" x14ac:dyDescent="0.25">
      <c r="A20" s="845"/>
      <c r="B20" s="846" t="s">
        <v>22</v>
      </c>
      <c r="C20" s="65" t="s">
        <v>23</v>
      </c>
      <c r="D20" s="558"/>
      <c r="E20" s="558"/>
      <c r="F20" s="558"/>
      <c r="G20" s="558"/>
    </row>
    <row r="21" spans="1:7" s="67" customFormat="1" ht="15.75" x14ac:dyDescent="0.25">
      <c r="A21" s="845"/>
      <c r="B21" s="846"/>
      <c r="C21" s="65" t="s">
        <v>24</v>
      </c>
      <c r="D21" s="558"/>
      <c r="E21" s="558"/>
      <c r="F21" s="558"/>
      <c r="G21" s="558"/>
    </row>
    <row r="22" spans="1:7" s="67" customFormat="1" ht="15.75" x14ac:dyDescent="0.25">
      <c r="A22" s="845"/>
      <c r="B22" s="846" t="s">
        <v>25</v>
      </c>
      <c r="C22" s="65" t="s">
        <v>26</v>
      </c>
      <c r="D22" s="558"/>
      <c r="E22" s="558"/>
      <c r="F22" s="558"/>
      <c r="G22" s="558"/>
    </row>
    <row r="23" spans="1:7" s="67" customFormat="1" ht="15.75" x14ac:dyDescent="0.25">
      <c r="A23" s="845"/>
      <c r="B23" s="846"/>
      <c r="C23" s="65" t="s">
        <v>27</v>
      </c>
      <c r="D23" s="558"/>
      <c r="E23" s="558"/>
      <c r="F23" s="558"/>
      <c r="G23" s="558"/>
    </row>
    <row r="24" spans="1:7" s="67" customFormat="1" ht="15.75" x14ac:dyDescent="0.25">
      <c r="A24" s="845"/>
      <c r="B24" s="846"/>
      <c r="C24" s="65" t="s">
        <v>149</v>
      </c>
      <c r="D24" s="558"/>
      <c r="E24" s="558"/>
      <c r="F24" s="558"/>
      <c r="G24" s="558"/>
    </row>
    <row r="25" spans="1:7" s="271" customFormat="1" ht="15.75" x14ac:dyDescent="0.25">
      <c r="A25" s="844" t="s">
        <v>147</v>
      </c>
      <c r="B25" s="844"/>
      <c r="C25" s="844"/>
      <c r="D25" s="329">
        <v>2</v>
      </c>
      <c r="E25" s="329">
        <v>190</v>
      </c>
      <c r="F25" s="330">
        <v>1.43</v>
      </c>
      <c r="G25" s="331">
        <v>1</v>
      </c>
    </row>
    <row r="26" spans="1:7" s="67" customFormat="1" ht="15.75" x14ac:dyDescent="0.25">
      <c r="A26" s="845" t="s">
        <v>150</v>
      </c>
      <c r="B26" s="843" t="s">
        <v>29</v>
      </c>
      <c r="C26" s="65" t="s">
        <v>30</v>
      </c>
      <c r="D26" s="66"/>
      <c r="E26" s="66"/>
      <c r="F26" s="172"/>
      <c r="G26" s="174"/>
    </row>
    <row r="27" spans="1:7" s="67" customFormat="1" ht="15.75" x14ac:dyDescent="0.25">
      <c r="A27" s="845"/>
      <c r="B27" s="843"/>
      <c r="C27" s="65" t="s">
        <v>31</v>
      </c>
      <c r="D27" s="66"/>
      <c r="E27" s="66"/>
      <c r="F27" s="172"/>
      <c r="G27" s="174"/>
    </row>
    <row r="28" spans="1:7" s="67" customFormat="1" ht="15.75" x14ac:dyDescent="0.25">
      <c r="A28" s="845"/>
      <c r="B28" s="843"/>
      <c r="C28" s="65" t="s">
        <v>32</v>
      </c>
      <c r="D28" s="66"/>
      <c r="E28" s="66"/>
      <c r="F28" s="172"/>
      <c r="G28" s="174"/>
    </row>
    <row r="29" spans="1:7" s="67" customFormat="1" ht="15.75" x14ac:dyDescent="0.25">
      <c r="A29" s="845"/>
      <c r="B29" s="843"/>
      <c r="C29" s="65" t="s">
        <v>33</v>
      </c>
      <c r="D29" s="66"/>
      <c r="E29" s="66"/>
      <c r="F29" s="172"/>
      <c r="G29" s="174"/>
    </row>
    <row r="30" spans="1:7" s="67" customFormat="1" ht="15" customHeight="1" x14ac:dyDescent="0.25">
      <c r="A30" s="845"/>
      <c r="B30" s="843"/>
      <c r="C30" s="520" t="s">
        <v>151</v>
      </c>
      <c r="D30" s="66">
        <v>1</v>
      </c>
      <c r="E30" s="66">
        <v>80</v>
      </c>
      <c r="F30" s="172">
        <v>0.75</v>
      </c>
      <c r="G30" s="174">
        <v>0.27272727272727271</v>
      </c>
    </row>
    <row r="31" spans="1:7" s="67" customFormat="1" ht="15.75" x14ac:dyDescent="0.25">
      <c r="A31" s="845"/>
      <c r="B31" s="843" t="s">
        <v>35</v>
      </c>
      <c r="C31" s="65" t="s">
        <v>36</v>
      </c>
      <c r="D31" s="66"/>
      <c r="E31" s="66"/>
      <c r="F31" s="172"/>
      <c r="G31" s="174"/>
    </row>
    <row r="32" spans="1:7" s="67" customFormat="1" ht="15.75" x14ac:dyDescent="0.25">
      <c r="A32" s="845"/>
      <c r="B32" s="843"/>
      <c r="C32" s="65" t="s">
        <v>37</v>
      </c>
      <c r="D32" s="66"/>
      <c r="E32" s="66"/>
      <c r="F32" s="172"/>
      <c r="G32" s="174"/>
    </row>
    <row r="33" spans="1:8" s="67" customFormat="1" ht="15.75" x14ac:dyDescent="0.25">
      <c r="A33" s="845"/>
      <c r="B33" s="843"/>
      <c r="C33" s="65" t="s">
        <v>38</v>
      </c>
      <c r="D33" s="66"/>
      <c r="E33" s="66"/>
      <c r="F33" s="172"/>
      <c r="G33" s="174"/>
    </row>
    <row r="34" spans="1:8" s="67" customFormat="1" ht="15.75" x14ac:dyDescent="0.25">
      <c r="A34" s="845"/>
      <c r="B34" s="843"/>
      <c r="C34" s="328" t="s">
        <v>39</v>
      </c>
      <c r="D34" s="66">
        <v>1</v>
      </c>
      <c r="E34" s="66">
        <v>110</v>
      </c>
      <c r="F34" s="172">
        <v>0.9</v>
      </c>
      <c r="G34" s="174">
        <v>0.27272727272727271</v>
      </c>
    </row>
    <row r="35" spans="1:8" s="67" customFormat="1" ht="15.75" x14ac:dyDescent="0.25">
      <c r="A35" s="845"/>
      <c r="B35" s="843"/>
      <c r="C35" s="65" t="s">
        <v>40</v>
      </c>
      <c r="D35" s="66"/>
      <c r="E35" s="66"/>
      <c r="F35" s="172"/>
      <c r="G35" s="174"/>
    </row>
    <row r="36" spans="1:8" s="67" customFormat="1" ht="15.75" x14ac:dyDescent="0.25">
      <c r="A36" s="845"/>
      <c r="B36" s="843"/>
      <c r="C36" s="65" t="s">
        <v>152</v>
      </c>
      <c r="D36" s="66"/>
      <c r="E36" s="66"/>
      <c r="F36" s="172"/>
      <c r="G36" s="174"/>
    </row>
    <row r="37" spans="1:8" s="67" customFormat="1" ht="15" customHeight="1" x14ac:dyDescent="0.25">
      <c r="A37" s="845"/>
      <c r="B37" s="846" t="s">
        <v>42</v>
      </c>
      <c r="C37" s="65" t="s">
        <v>43</v>
      </c>
      <c r="D37" s="558"/>
      <c r="E37" s="558"/>
      <c r="F37" s="558"/>
      <c r="G37" s="558"/>
    </row>
    <row r="38" spans="1:8" s="67" customFormat="1" ht="15" customHeight="1" x14ac:dyDescent="0.25">
      <c r="A38" s="845"/>
      <c r="B38" s="846"/>
      <c r="C38" s="65" t="s">
        <v>44</v>
      </c>
      <c r="D38" s="558"/>
      <c r="E38" s="558"/>
      <c r="F38" s="558"/>
      <c r="G38" s="558"/>
    </row>
    <row r="39" spans="1:8" s="67" customFormat="1" ht="15" customHeight="1" x14ac:dyDescent="0.25">
      <c r="A39" s="845"/>
      <c r="B39" s="846"/>
      <c r="C39" s="65" t="s">
        <v>153</v>
      </c>
      <c r="D39" s="558"/>
      <c r="E39" s="558"/>
      <c r="F39" s="558"/>
      <c r="G39" s="558"/>
    </row>
    <row r="40" spans="1:8" s="67" customFormat="1" ht="15" customHeight="1" x14ac:dyDescent="0.25">
      <c r="A40" s="845"/>
      <c r="B40" s="846"/>
      <c r="C40" s="65" t="s">
        <v>46</v>
      </c>
      <c r="D40" s="558"/>
      <c r="E40" s="558"/>
      <c r="F40" s="558"/>
      <c r="G40" s="558"/>
    </row>
    <row r="41" spans="1:8" s="67" customFormat="1" ht="15.75" x14ac:dyDescent="0.25">
      <c r="A41" s="844" t="s">
        <v>147</v>
      </c>
      <c r="B41" s="844"/>
      <c r="C41" s="844"/>
      <c r="D41" s="332">
        <v>2</v>
      </c>
      <c r="E41" s="332">
        <v>190</v>
      </c>
      <c r="F41" s="333">
        <v>0.83</v>
      </c>
      <c r="G41" s="331">
        <v>0.27272727272727271</v>
      </c>
    </row>
    <row r="42" spans="1:8" s="67" customFormat="1" ht="15" customHeight="1" x14ac:dyDescent="0.25">
      <c r="A42" s="848" t="s">
        <v>154</v>
      </c>
      <c r="B42" s="848" t="s">
        <v>47</v>
      </c>
      <c r="C42" s="520" t="s">
        <v>48</v>
      </c>
      <c r="D42" s="66">
        <v>1</v>
      </c>
      <c r="E42" s="66">
        <v>80</v>
      </c>
      <c r="F42" s="176">
        <v>0.28000000000000003</v>
      </c>
      <c r="G42" s="176">
        <v>0.1111111111111111</v>
      </c>
      <c r="H42" s="522"/>
    </row>
    <row r="43" spans="1:8" s="67" customFormat="1" ht="15" customHeight="1" x14ac:dyDescent="0.25">
      <c r="A43" s="849"/>
      <c r="B43" s="849"/>
      <c r="C43" s="65" t="s">
        <v>49</v>
      </c>
      <c r="D43" s="66"/>
      <c r="E43" s="66"/>
      <c r="F43" s="176"/>
      <c r="G43" s="176"/>
    </row>
    <row r="44" spans="1:8" s="67" customFormat="1" ht="15" customHeight="1" x14ac:dyDescent="0.25">
      <c r="A44" s="849"/>
      <c r="B44" s="849"/>
      <c r="C44" s="65" t="s">
        <v>50</v>
      </c>
      <c r="D44" s="66"/>
      <c r="E44" s="66"/>
      <c r="F44" s="176"/>
      <c r="G44" s="176"/>
    </row>
    <row r="45" spans="1:8" s="67" customFormat="1" ht="15" customHeight="1" x14ac:dyDescent="0.25">
      <c r="A45" s="849"/>
      <c r="B45" s="849"/>
      <c r="C45" s="65" t="s">
        <v>51</v>
      </c>
      <c r="D45" s="66"/>
      <c r="E45" s="66"/>
      <c r="F45" s="176"/>
      <c r="G45" s="176"/>
    </row>
    <row r="46" spans="1:8" s="67" customFormat="1" ht="15" customHeight="1" x14ac:dyDescent="0.25">
      <c r="A46" s="849"/>
      <c r="B46" s="849"/>
      <c r="C46" s="65" t="s">
        <v>52</v>
      </c>
      <c r="D46" s="66"/>
      <c r="E46" s="66"/>
      <c r="F46" s="176"/>
      <c r="G46" s="176"/>
    </row>
    <row r="47" spans="1:8" s="67" customFormat="1" ht="15" customHeight="1" x14ac:dyDescent="0.25">
      <c r="A47" s="849"/>
      <c r="B47" s="849"/>
      <c r="C47" s="65" t="s">
        <v>53</v>
      </c>
      <c r="D47" s="66"/>
      <c r="E47" s="66"/>
      <c r="F47" s="176"/>
      <c r="G47" s="176"/>
    </row>
    <row r="48" spans="1:8" s="67" customFormat="1" ht="15" customHeight="1" x14ac:dyDescent="0.25">
      <c r="A48" s="849"/>
      <c r="B48" s="849"/>
      <c r="C48" s="65" t="s">
        <v>54</v>
      </c>
      <c r="D48" s="66"/>
      <c r="E48" s="66"/>
      <c r="F48" s="176"/>
      <c r="G48" s="176"/>
    </row>
    <row r="49" spans="1:7" s="67" customFormat="1" ht="15" customHeight="1" x14ac:dyDescent="0.25">
      <c r="A49" s="850"/>
      <c r="B49" s="850"/>
      <c r="C49" s="65" t="s">
        <v>155</v>
      </c>
      <c r="D49" s="66"/>
      <c r="E49" s="66"/>
      <c r="F49" s="176"/>
      <c r="G49" s="176"/>
    </row>
    <row r="50" spans="1:7" s="67" customFormat="1" ht="15" customHeight="1" x14ac:dyDescent="0.25">
      <c r="A50" s="844" t="s">
        <v>147</v>
      </c>
      <c r="B50" s="844"/>
      <c r="C50" s="844"/>
      <c r="D50" s="329">
        <v>1</v>
      </c>
      <c r="E50" s="329">
        <v>80</v>
      </c>
      <c r="F50" s="330">
        <v>0.28000000000000003</v>
      </c>
      <c r="G50" s="334">
        <v>0.1111111111111111</v>
      </c>
    </row>
    <row r="51" spans="1:7" s="67" customFormat="1" ht="15" customHeight="1" x14ac:dyDescent="0.25">
      <c r="A51" s="845" t="s">
        <v>156</v>
      </c>
      <c r="B51" s="848" t="s">
        <v>56</v>
      </c>
      <c r="C51" s="65" t="s">
        <v>57</v>
      </c>
      <c r="D51" s="66"/>
      <c r="E51" s="66"/>
      <c r="F51" s="172"/>
      <c r="G51" s="174"/>
    </row>
    <row r="52" spans="1:7" s="67" customFormat="1" ht="15.75" x14ac:dyDescent="0.25">
      <c r="A52" s="845"/>
      <c r="B52" s="849"/>
      <c r="C52" s="65" t="s">
        <v>58</v>
      </c>
      <c r="D52" s="66"/>
      <c r="E52" s="66"/>
      <c r="F52" s="172"/>
      <c r="G52" s="174"/>
    </row>
    <row r="53" spans="1:7" s="67" customFormat="1" ht="15.75" x14ac:dyDescent="0.25">
      <c r="A53" s="845"/>
      <c r="B53" s="850"/>
      <c r="C53" s="520" t="s">
        <v>157</v>
      </c>
      <c r="D53" s="66">
        <v>1</v>
      </c>
      <c r="E53" s="66">
        <v>110</v>
      </c>
      <c r="F53" s="172">
        <v>1.17</v>
      </c>
      <c r="G53" s="174">
        <v>0.44</v>
      </c>
    </row>
    <row r="54" spans="1:7" s="67" customFormat="1" ht="15" customHeight="1" x14ac:dyDescent="0.25">
      <c r="A54" s="845"/>
      <c r="B54" s="846" t="s">
        <v>60</v>
      </c>
      <c r="C54" s="65" t="s">
        <v>61</v>
      </c>
      <c r="D54" s="558"/>
      <c r="E54" s="558"/>
      <c r="F54" s="558"/>
      <c r="G54" s="558"/>
    </row>
    <row r="55" spans="1:7" s="67" customFormat="1" ht="15" customHeight="1" x14ac:dyDescent="0.25">
      <c r="A55" s="845"/>
      <c r="B55" s="846"/>
      <c r="C55" s="65" t="s">
        <v>62</v>
      </c>
      <c r="D55" s="558"/>
      <c r="E55" s="558"/>
      <c r="F55" s="558"/>
      <c r="G55" s="558"/>
    </row>
    <row r="56" spans="1:7" s="67" customFormat="1" ht="15" customHeight="1" x14ac:dyDescent="0.25">
      <c r="A56" s="845"/>
      <c r="B56" s="846"/>
      <c r="C56" s="65" t="s">
        <v>63</v>
      </c>
      <c r="D56" s="558"/>
      <c r="E56" s="558"/>
      <c r="F56" s="558"/>
      <c r="G56" s="558"/>
    </row>
    <row r="57" spans="1:7" s="67" customFormat="1" ht="15" customHeight="1" x14ac:dyDescent="0.25">
      <c r="A57" s="845"/>
      <c r="B57" s="846"/>
      <c r="C57" s="65" t="s">
        <v>64</v>
      </c>
      <c r="D57" s="558"/>
      <c r="E57" s="558"/>
      <c r="F57" s="558"/>
      <c r="G57" s="558"/>
    </row>
    <row r="58" spans="1:7" s="67" customFormat="1" ht="15" customHeight="1" x14ac:dyDescent="0.25">
      <c r="A58" s="845"/>
      <c r="B58" s="846"/>
      <c r="C58" s="65" t="s">
        <v>65</v>
      </c>
      <c r="D58" s="558"/>
      <c r="E58" s="558"/>
      <c r="F58" s="558"/>
      <c r="G58" s="558"/>
    </row>
    <row r="59" spans="1:7" s="67" customFormat="1" ht="15" customHeight="1" x14ac:dyDescent="0.25">
      <c r="A59" s="845"/>
      <c r="B59" s="846"/>
      <c r="C59" s="65" t="s">
        <v>66</v>
      </c>
      <c r="D59" s="558"/>
      <c r="E59" s="558"/>
      <c r="F59" s="558"/>
      <c r="G59" s="558"/>
    </row>
    <row r="60" spans="1:7" s="67" customFormat="1" ht="15" customHeight="1" x14ac:dyDescent="0.25">
      <c r="A60" s="845"/>
      <c r="B60" s="843" t="s">
        <v>67</v>
      </c>
      <c r="C60" s="65" t="s">
        <v>68</v>
      </c>
      <c r="D60" s="66"/>
      <c r="E60" s="66"/>
      <c r="F60" s="66"/>
      <c r="G60" s="66"/>
    </row>
    <row r="61" spans="1:7" s="67" customFormat="1" ht="15" customHeight="1" x14ac:dyDescent="0.25">
      <c r="A61" s="845"/>
      <c r="B61" s="843"/>
      <c r="C61" s="65" t="s">
        <v>69</v>
      </c>
      <c r="D61" s="66"/>
      <c r="E61" s="66"/>
      <c r="F61" s="66"/>
      <c r="G61" s="66"/>
    </row>
    <row r="62" spans="1:7" s="67" customFormat="1" ht="15" customHeight="1" x14ac:dyDescent="0.25">
      <c r="A62" s="845"/>
      <c r="B62" s="843"/>
      <c r="C62" s="328" t="s">
        <v>70</v>
      </c>
      <c r="D62" s="66">
        <v>1</v>
      </c>
      <c r="E62" s="66">
        <v>110</v>
      </c>
      <c r="F62" s="176">
        <v>1.2</v>
      </c>
      <c r="G62" s="176">
        <v>4.5454545454545456E-2</v>
      </c>
    </row>
    <row r="63" spans="1:7" s="67" customFormat="1" ht="15" customHeight="1" x14ac:dyDescent="0.25">
      <c r="A63" s="845"/>
      <c r="B63" s="843"/>
      <c r="C63" s="65" t="s">
        <v>158</v>
      </c>
      <c r="D63" s="66"/>
      <c r="E63" s="66"/>
      <c r="F63" s="66"/>
      <c r="G63" s="66"/>
    </row>
    <row r="64" spans="1:7" s="67" customFormat="1" ht="15" customHeight="1" x14ac:dyDescent="0.25">
      <c r="A64" s="845"/>
      <c r="B64" s="677" t="s">
        <v>347</v>
      </c>
      <c r="C64" s="676" t="s">
        <v>74</v>
      </c>
      <c r="D64" s="66">
        <v>1</v>
      </c>
      <c r="E64" s="66">
        <v>80</v>
      </c>
      <c r="F64" s="176">
        <v>1.01</v>
      </c>
      <c r="G64" s="176">
        <v>0.67</v>
      </c>
    </row>
    <row r="65" spans="1:7" s="67" customFormat="1" ht="15" customHeight="1" x14ac:dyDescent="0.25">
      <c r="A65" s="845"/>
      <c r="B65" s="843" t="s">
        <v>390</v>
      </c>
      <c r="C65" s="65" t="s">
        <v>160</v>
      </c>
      <c r="D65" s="66"/>
      <c r="E65" s="66"/>
      <c r="F65" s="176"/>
      <c r="G65" s="176"/>
    </row>
    <row r="66" spans="1:7" s="67" customFormat="1" ht="15" customHeight="1" x14ac:dyDescent="0.25">
      <c r="A66" s="845"/>
      <c r="B66" s="843"/>
      <c r="C66" s="520" t="s">
        <v>161</v>
      </c>
      <c r="D66" s="171">
        <v>1</v>
      </c>
      <c r="E66" s="66">
        <v>60</v>
      </c>
      <c r="F66" s="172">
        <v>1.74</v>
      </c>
      <c r="G66" s="175">
        <v>0.95652173913043481</v>
      </c>
    </row>
    <row r="67" spans="1:7" s="67" customFormat="1" ht="15.75" x14ac:dyDescent="0.25">
      <c r="A67" s="844" t="s">
        <v>147</v>
      </c>
      <c r="B67" s="844"/>
      <c r="C67" s="844"/>
      <c r="D67" s="329">
        <v>4</v>
      </c>
      <c r="E67" s="329">
        <v>360</v>
      </c>
      <c r="F67" s="330">
        <v>1.28</v>
      </c>
      <c r="G67" s="335">
        <v>0.61061946902654862</v>
      </c>
    </row>
    <row r="68" spans="1:7" s="67" customFormat="1" ht="15" customHeight="1" x14ac:dyDescent="0.25">
      <c r="A68" s="845" t="s">
        <v>162</v>
      </c>
      <c r="B68" s="677" t="s">
        <v>163</v>
      </c>
      <c r="C68" s="754" t="s">
        <v>164</v>
      </c>
      <c r="D68" s="66">
        <v>1</v>
      </c>
      <c r="E68" s="66">
        <v>80</v>
      </c>
      <c r="F68" s="176">
        <v>0.61</v>
      </c>
      <c r="G68" s="175">
        <v>0.66666666666666663</v>
      </c>
    </row>
    <row r="69" spans="1:7" s="67" customFormat="1" ht="15" customHeight="1" x14ac:dyDescent="0.25">
      <c r="A69" s="845"/>
      <c r="B69" s="846" t="s">
        <v>78</v>
      </c>
      <c r="C69" s="65" t="s">
        <v>165</v>
      </c>
      <c r="D69" s="558"/>
      <c r="E69" s="558"/>
      <c r="F69" s="558"/>
      <c r="G69" s="558"/>
    </row>
    <row r="70" spans="1:7" s="67" customFormat="1" ht="15" customHeight="1" x14ac:dyDescent="0.25">
      <c r="A70" s="845"/>
      <c r="B70" s="846"/>
      <c r="C70" s="65" t="s">
        <v>80</v>
      </c>
      <c r="D70" s="558"/>
      <c r="E70" s="558"/>
      <c r="F70" s="558"/>
      <c r="G70" s="558"/>
    </row>
    <row r="71" spans="1:7" s="67" customFormat="1" ht="15" customHeight="1" x14ac:dyDescent="0.25">
      <c r="A71" s="845"/>
      <c r="B71" s="847" t="s">
        <v>81</v>
      </c>
      <c r="C71" s="65" t="s">
        <v>82</v>
      </c>
      <c r="D71" s="558"/>
      <c r="E71" s="558"/>
      <c r="F71" s="558"/>
      <c r="G71" s="558"/>
    </row>
    <row r="72" spans="1:7" s="67" customFormat="1" ht="15" customHeight="1" x14ac:dyDescent="0.25">
      <c r="A72" s="845"/>
      <c r="B72" s="847"/>
      <c r="C72" s="762" t="s">
        <v>83</v>
      </c>
      <c r="D72" s="66">
        <v>1</v>
      </c>
      <c r="E72" s="66">
        <v>110</v>
      </c>
      <c r="F72" s="172">
        <v>0.16</v>
      </c>
      <c r="G72" s="174">
        <v>0</v>
      </c>
    </row>
    <row r="73" spans="1:7" s="67" customFormat="1" ht="15" customHeight="1" x14ac:dyDescent="0.25">
      <c r="A73" s="845"/>
      <c r="B73" s="846" t="s">
        <v>84</v>
      </c>
      <c r="C73" s="65" t="s">
        <v>85</v>
      </c>
      <c r="D73" s="558"/>
      <c r="E73" s="558"/>
      <c r="F73" s="558"/>
      <c r="G73" s="558"/>
    </row>
    <row r="74" spans="1:7" s="67" customFormat="1" ht="15" customHeight="1" x14ac:dyDescent="0.25">
      <c r="A74" s="845"/>
      <c r="B74" s="846"/>
      <c r="C74" s="65" t="s">
        <v>86</v>
      </c>
      <c r="D74" s="558"/>
      <c r="E74" s="558"/>
      <c r="F74" s="558"/>
      <c r="G74" s="558"/>
    </row>
    <row r="75" spans="1:7" s="67" customFormat="1" ht="15.75" x14ac:dyDescent="0.25">
      <c r="A75" s="845"/>
      <c r="B75" s="843" t="s">
        <v>87</v>
      </c>
      <c r="C75" s="65" t="s">
        <v>88</v>
      </c>
      <c r="D75" s="66"/>
      <c r="E75" s="66"/>
      <c r="F75" s="172"/>
      <c r="G75" s="174"/>
    </row>
    <row r="76" spans="1:7" s="67" customFormat="1" ht="15.75" x14ac:dyDescent="0.25">
      <c r="A76" s="845"/>
      <c r="B76" s="843"/>
      <c r="C76" s="676" t="s">
        <v>89</v>
      </c>
      <c r="D76" s="66">
        <v>1</v>
      </c>
      <c r="E76" s="66">
        <v>110</v>
      </c>
      <c r="F76" s="172">
        <v>1.01</v>
      </c>
      <c r="G76" s="174">
        <v>0.30434782608695654</v>
      </c>
    </row>
    <row r="77" spans="1:7" s="67" customFormat="1" ht="15.75" x14ac:dyDescent="0.25">
      <c r="A77" s="845"/>
      <c r="B77" s="843"/>
      <c r="C77" s="65" t="s">
        <v>90</v>
      </c>
      <c r="D77" s="66"/>
      <c r="E77" s="66"/>
      <c r="F77" s="172"/>
      <c r="G77" s="174"/>
    </row>
    <row r="78" spans="1:7" s="67" customFormat="1" ht="15.75" x14ac:dyDescent="0.25">
      <c r="A78" s="845"/>
      <c r="B78" s="843"/>
      <c r="C78" s="65" t="s">
        <v>166</v>
      </c>
      <c r="D78" s="66"/>
      <c r="E78" s="66"/>
      <c r="F78" s="172"/>
      <c r="G78" s="174"/>
    </row>
    <row r="79" spans="1:7" s="67" customFormat="1" ht="15" customHeight="1" x14ac:dyDescent="0.25">
      <c r="A79" s="845"/>
      <c r="B79" s="843" t="s">
        <v>167</v>
      </c>
      <c r="C79" s="65" t="s">
        <v>93</v>
      </c>
      <c r="D79" s="66"/>
      <c r="E79" s="66"/>
      <c r="F79" s="176"/>
      <c r="G79" s="176"/>
    </row>
    <row r="80" spans="1:7" s="67" customFormat="1" ht="15" customHeight="1" x14ac:dyDescent="0.25">
      <c r="A80" s="845"/>
      <c r="B80" s="843"/>
      <c r="C80" s="328" t="s">
        <v>168</v>
      </c>
      <c r="D80" s="66">
        <v>1</v>
      </c>
      <c r="E80" s="66">
        <v>110</v>
      </c>
      <c r="F80" s="176">
        <v>1.1200000000000001</v>
      </c>
      <c r="G80" s="176">
        <v>0.25</v>
      </c>
    </row>
    <row r="81" spans="1:7" s="67" customFormat="1" ht="15" customHeight="1" x14ac:dyDescent="0.25">
      <c r="A81" s="845"/>
      <c r="B81" s="843"/>
      <c r="C81" s="65" t="s">
        <v>169</v>
      </c>
      <c r="D81" s="66"/>
      <c r="E81" s="66"/>
      <c r="F81" s="176"/>
      <c r="G81" s="176"/>
    </row>
    <row r="82" spans="1:7" s="67" customFormat="1" ht="15.75" x14ac:dyDescent="0.25">
      <c r="A82" s="845"/>
      <c r="B82" s="843" t="s">
        <v>170</v>
      </c>
      <c r="C82" s="328" t="s">
        <v>172</v>
      </c>
      <c r="D82" s="684">
        <v>1</v>
      </c>
      <c r="E82" s="684">
        <v>110</v>
      </c>
      <c r="F82" s="173">
        <v>1.08</v>
      </c>
      <c r="G82" s="174">
        <v>0.84</v>
      </c>
    </row>
    <row r="83" spans="1:7" s="67" customFormat="1" ht="15.75" x14ac:dyDescent="0.25">
      <c r="A83" s="845"/>
      <c r="B83" s="843"/>
      <c r="C83" s="65" t="s">
        <v>171</v>
      </c>
      <c r="D83" s="66"/>
      <c r="E83" s="66"/>
      <c r="F83" s="172"/>
      <c r="G83" s="174"/>
    </row>
    <row r="84" spans="1:7" s="67" customFormat="1" ht="15.75" x14ac:dyDescent="0.25">
      <c r="A84" s="845"/>
      <c r="B84" s="843"/>
      <c r="C84" s="65" t="s">
        <v>173</v>
      </c>
      <c r="D84" s="66"/>
      <c r="E84" s="66"/>
      <c r="F84" s="172"/>
      <c r="G84" s="174"/>
    </row>
    <row r="85" spans="1:7" s="67" customFormat="1" ht="15.75" x14ac:dyDescent="0.25">
      <c r="A85" s="844" t="s">
        <v>147</v>
      </c>
      <c r="B85" s="844"/>
      <c r="C85" s="844"/>
      <c r="D85" s="329">
        <v>5</v>
      </c>
      <c r="E85" s="329">
        <v>520</v>
      </c>
      <c r="F85" s="330">
        <v>0.8</v>
      </c>
      <c r="G85" s="335">
        <v>0.46</v>
      </c>
    </row>
    <row r="86" spans="1:7" s="67" customFormat="1" ht="15" customHeight="1" x14ac:dyDescent="0.25">
      <c r="A86" s="845" t="s">
        <v>174</v>
      </c>
      <c r="B86" s="843" t="s">
        <v>100</v>
      </c>
      <c r="C86" s="65" t="s">
        <v>101</v>
      </c>
      <c r="D86" s="66"/>
      <c r="E86" s="66"/>
      <c r="F86" s="176"/>
      <c r="G86" s="176"/>
    </row>
    <row r="87" spans="1:7" s="67" customFormat="1" ht="15" customHeight="1" x14ac:dyDescent="0.25">
      <c r="A87" s="845"/>
      <c r="B87" s="843"/>
      <c r="C87" s="460" t="s">
        <v>102</v>
      </c>
      <c r="D87" s="66">
        <v>1</v>
      </c>
      <c r="E87" s="66">
        <v>80</v>
      </c>
      <c r="F87" s="176">
        <v>1.59</v>
      </c>
      <c r="G87" s="176">
        <v>1</v>
      </c>
    </row>
    <row r="88" spans="1:7" s="67" customFormat="1" ht="15" customHeight="1" x14ac:dyDescent="0.25">
      <c r="A88" s="845"/>
      <c r="B88" s="843"/>
      <c r="C88" s="65" t="s">
        <v>103</v>
      </c>
      <c r="D88" s="66"/>
      <c r="E88" s="66"/>
      <c r="F88" s="176"/>
      <c r="G88" s="176"/>
    </row>
    <row r="89" spans="1:7" s="67" customFormat="1" ht="15" customHeight="1" x14ac:dyDescent="0.25">
      <c r="A89" s="845"/>
      <c r="B89" s="280" t="s">
        <v>104</v>
      </c>
      <c r="C89" s="65" t="s">
        <v>105</v>
      </c>
      <c r="D89" s="558"/>
      <c r="E89" s="558"/>
      <c r="F89" s="558"/>
      <c r="G89" s="558"/>
    </row>
    <row r="90" spans="1:7" s="67" customFormat="1" ht="15.75" x14ac:dyDescent="0.25">
      <c r="A90" s="845"/>
      <c r="B90" s="843" t="s">
        <v>175</v>
      </c>
      <c r="C90" s="65" t="s">
        <v>107</v>
      </c>
      <c r="D90" s="66"/>
      <c r="E90" s="66"/>
      <c r="F90" s="172"/>
      <c r="G90" s="174"/>
    </row>
    <row r="91" spans="1:7" s="67" customFormat="1" ht="15.75" x14ac:dyDescent="0.25">
      <c r="A91" s="845"/>
      <c r="B91" s="843"/>
      <c r="C91" s="65" t="s">
        <v>108</v>
      </c>
      <c r="D91" s="66"/>
      <c r="E91" s="66"/>
      <c r="F91" s="172"/>
      <c r="G91" s="174"/>
    </row>
    <row r="92" spans="1:7" s="67" customFormat="1" ht="15.75" x14ac:dyDescent="0.25">
      <c r="A92" s="845"/>
      <c r="B92" s="843"/>
      <c r="C92" s="328" t="s">
        <v>176</v>
      </c>
      <c r="D92" s="171">
        <v>1</v>
      </c>
      <c r="E92" s="66">
        <v>80</v>
      </c>
      <c r="F92" s="172">
        <v>1.25</v>
      </c>
      <c r="G92" s="175">
        <v>0</v>
      </c>
    </row>
    <row r="93" spans="1:7" s="67" customFormat="1" ht="15.75" x14ac:dyDescent="0.25">
      <c r="A93" s="844" t="s">
        <v>147</v>
      </c>
      <c r="B93" s="844"/>
      <c r="C93" s="844"/>
      <c r="D93" s="329">
        <v>2</v>
      </c>
      <c r="E93" s="329">
        <v>160</v>
      </c>
      <c r="F93" s="330">
        <v>1.42</v>
      </c>
      <c r="G93" s="335">
        <v>0.33333333333333331</v>
      </c>
    </row>
    <row r="94" spans="1:7" s="67" customFormat="1" ht="15.75" x14ac:dyDescent="0.25">
      <c r="A94" s="845" t="s">
        <v>177</v>
      </c>
      <c r="B94" s="843" t="s">
        <v>110</v>
      </c>
      <c r="C94" s="65" t="s">
        <v>111</v>
      </c>
      <c r="D94" s="66"/>
      <c r="E94" s="66"/>
      <c r="F94" s="172"/>
      <c r="G94" s="174"/>
    </row>
    <row r="95" spans="1:7" s="67" customFormat="1" ht="15.75" x14ac:dyDescent="0.25">
      <c r="A95" s="845"/>
      <c r="B95" s="843"/>
      <c r="C95" s="328" t="s">
        <v>112</v>
      </c>
      <c r="D95" s="66">
        <v>1</v>
      </c>
      <c r="E95" s="66">
        <v>80</v>
      </c>
      <c r="F95" s="172">
        <v>1.41</v>
      </c>
      <c r="G95" s="174">
        <v>0.55000000000000004</v>
      </c>
    </row>
    <row r="96" spans="1:7" s="67" customFormat="1" ht="15.75" x14ac:dyDescent="0.25">
      <c r="A96" s="845"/>
      <c r="B96" s="843"/>
      <c r="C96" s="65" t="s">
        <v>178</v>
      </c>
      <c r="D96" s="66"/>
      <c r="E96" s="66"/>
      <c r="F96" s="172"/>
      <c r="G96" s="174"/>
    </row>
    <row r="97" spans="1:108" s="67" customFormat="1" ht="15.75" x14ac:dyDescent="0.25">
      <c r="A97" s="845"/>
      <c r="B97" s="843" t="s">
        <v>114</v>
      </c>
      <c r="C97" s="328" t="s">
        <v>179</v>
      </c>
      <c r="D97" s="66">
        <v>1</v>
      </c>
      <c r="E97" s="66">
        <v>80</v>
      </c>
      <c r="F97" s="172">
        <v>1.22</v>
      </c>
      <c r="G97" s="174">
        <v>0.89655172413793105</v>
      </c>
    </row>
    <row r="98" spans="1:108" s="67" customFormat="1" ht="15.75" x14ac:dyDescent="0.25">
      <c r="A98" s="845"/>
      <c r="B98" s="843"/>
      <c r="C98" s="65" t="s">
        <v>116</v>
      </c>
      <c r="D98" s="66"/>
      <c r="E98" s="66"/>
      <c r="F98" s="172"/>
      <c r="G98" s="174"/>
    </row>
    <row r="99" spans="1:108" s="67" customFormat="1" ht="15.75" x14ac:dyDescent="0.25">
      <c r="A99" s="845"/>
      <c r="B99" s="843"/>
      <c r="C99" s="65" t="s">
        <v>117</v>
      </c>
      <c r="D99" s="66"/>
      <c r="E99" s="66"/>
      <c r="F99" s="172"/>
      <c r="G99" s="174"/>
    </row>
    <row r="100" spans="1:108" s="67" customFormat="1" ht="15.75" x14ac:dyDescent="0.25">
      <c r="A100" s="845"/>
      <c r="B100" s="843" t="s">
        <v>180</v>
      </c>
      <c r="C100" s="328" t="s">
        <v>181</v>
      </c>
      <c r="D100" s="66">
        <v>1</v>
      </c>
      <c r="E100" s="66">
        <v>80</v>
      </c>
      <c r="F100" s="172">
        <v>1.22</v>
      </c>
      <c r="G100" s="174">
        <v>0.45833333333333331</v>
      </c>
    </row>
    <row r="101" spans="1:108" s="67" customFormat="1" ht="15.75" x14ac:dyDescent="0.25">
      <c r="A101" s="845"/>
      <c r="B101" s="843"/>
      <c r="C101" s="65" t="s">
        <v>120</v>
      </c>
      <c r="D101" s="66"/>
      <c r="E101" s="66"/>
      <c r="F101" s="172"/>
      <c r="G101" s="174"/>
    </row>
    <row r="102" spans="1:108" s="67" customFormat="1" ht="15.75" x14ac:dyDescent="0.25">
      <c r="A102" s="845"/>
      <c r="B102" s="843" t="s">
        <v>121</v>
      </c>
      <c r="C102" s="328" t="s">
        <v>182</v>
      </c>
      <c r="D102" s="66">
        <v>1</v>
      </c>
      <c r="E102" s="66">
        <v>110</v>
      </c>
      <c r="F102" s="172">
        <v>0.26</v>
      </c>
      <c r="G102" s="174">
        <v>0.92727272727272725</v>
      </c>
    </row>
    <row r="103" spans="1:108" s="67" customFormat="1" ht="15.75" x14ac:dyDescent="0.25">
      <c r="A103" s="845"/>
      <c r="B103" s="843"/>
      <c r="C103" s="328" t="s">
        <v>183</v>
      </c>
      <c r="D103" s="66">
        <v>1</v>
      </c>
      <c r="E103" s="66">
        <v>80</v>
      </c>
      <c r="F103" s="172">
        <v>0.92</v>
      </c>
      <c r="G103" s="174">
        <v>0.70370370370370372</v>
      </c>
    </row>
    <row r="104" spans="1:108" s="67" customFormat="1" ht="15" customHeight="1" x14ac:dyDescent="0.25">
      <c r="A104" s="845"/>
      <c r="B104" s="846" t="s">
        <v>124</v>
      </c>
      <c r="C104" s="65" t="s">
        <v>125</v>
      </c>
      <c r="D104" s="558"/>
      <c r="E104" s="558"/>
      <c r="F104" s="558"/>
      <c r="G104" s="558"/>
    </row>
    <row r="105" spans="1:108" s="67" customFormat="1" ht="15" customHeight="1" x14ac:dyDescent="0.25">
      <c r="A105" s="845"/>
      <c r="B105" s="846"/>
      <c r="C105" s="65" t="s">
        <v>126</v>
      </c>
      <c r="D105" s="558"/>
      <c r="E105" s="558"/>
      <c r="F105" s="558"/>
      <c r="G105" s="558"/>
    </row>
    <row r="106" spans="1:108" s="67" customFormat="1" ht="15.75" x14ac:dyDescent="0.25">
      <c r="A106" s="845"/>
      <c r="B106" s="843" t="s">
        <v>127</v>
      </c>
      <c r="C106" s="65" t="s">
        <v>128</v>
      </c>
      <c r="D106" s="66"/>
      <c r="E106" s="66"/>
      <c r="F106" s="172"/>
      <c r="G106" s="174"/>
    </row>
    <row r="107" spans="1:108" s="67" customFormat="1" ht="15.75" x14ac:dyDescent="0.25">
      <c r="A107" s="845"/>
      <c r="B107" s="843"/>
      <c r="C107" s="65" t="s">
        <v>129</v>
      </c>
      <c r="D107" s="66"/>
      <c r="E107" s="66"/>
      <c r="F107" s="172"/>
      <c r="G107" s="174"/>
    </row>
    <row r="108" spans="1:108" s="67" customFormat="1" ht="15.75" x14ac:dyDescent="0.25">
      <c r="A108" s="845"/>
      <c r="B108" s="843"/>
      <c r="C108" s="328" t="s">
        <v>184</v>
      </c>
      <c r="D108" s="171">
        <v>1</v>
      </c>
      <c r="E108" s="66">
        <v>60</v>
      </c>
      <c r="F108" s="172">
        <v>1.36</v>
      </c>
      <c r="G108" s="175">
        <v>0.27272727272727271</v>
      </c>
    </row>
    <row r="109" spans="1:108" s="67" customFormat="1" ht="15.75" x14ac:dyDescent="0.25">
      <c r="A109" s="844" t="s">
        <v>147</v>
      </c>
      <c r="B109" s="844"/>
      <c r="C109" s="844"/>
      <c r="D109" s="329">
        <v>6</v>
      </c>
      <c r="E109" s="329">
        <v>490</v>
      </c>
      <c r="F109" s="330">
        <v>1.07</v>
      </c>
      <c r="G109" s="335">
        <v>0.69473684210526321</v>
      </c>
    </row>
    <row r="110" spans="1:108" s="67" customFormat="1" ht="15.75" x14ac:dyDescent="0.25">
      <c r="A110" s="851" t="s">
        <v>185</v>
      </c>
      <c r="B110" s="851"/>
      <c r="C110" s="851"/>
      <c r="D110" s="336">
        <v>23</v>
      </c>
      <c r="E110" s="336">
        <v>2070</v>
      </c>
      <c r="F110" s="333">
        <v>1.01</v>
      </c>
      <c r="G110" s="335">
        <v>0.61313868613138689</v>
      </c>
      <c r="H110" s="467"/>
      <c r="I110" s="468"/>
    </row>
    <row r="111" spans="1:108" s="2" customFormat="1" x14ac:dyDescent="0.25">
      <c r="A111" s="555" t="s">
        <v>186</v>
      </c>
      <c r="B111" s="465" t="s">
        <v>401</v>
      </c>
      <c r="C111" s="11"/>
      <c r="D111" s="11"/>
      <c r="E111" s="11"/>
      <c r="F111" s="8"/>
      <c r="G111" s="111"/>
      <c r="H111" s="111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</row>
    <row r="112" spans="1:108" s="272" customFormat="1" x14ac:dyDescent="0.25">
      <c r="A112" s="179" t="s">
        <v>324</v>
      </c>
      <c r="B112" s="466" t="s">
        <v>364</v>
      </c>
      <c r="C112" s="178"/>
      <c r="D112" s="178"/>
      <c r="E112" s="178"/>
      <c r="F112" s="190"/>
      <c r="G112" s="178"/>
      <c r="H112" s="178"/>
      <c r="I112" s="178"/>
    </row>
    <row r="113" spans="2:2" s="64" customFormat="1" x14ac:dyDescent="0.25"/>
    <row r="114" spans="2:2" s="64" customFormat="1" x14ac:dyDescent="0.25">
      <c r="B114" s="64" t="s">
        <v>391</v>
      </c>
    </row>
    <row r="115" spans="2:2" s="64" customFormat="1" x14ac:dyDescent="0.25"/>
    <row r="116" spans="2:2" s="64" customFormat="1" x14ac:dyDescent="0.25"/>
    <row r="117" spans="2:2" s="64" customFormat="1" x14ac:dyDescent="0.25"/>
    <row r="118" spans="2:2" s="64" customFormat="1" x14ac:dyDescent="0.25"/>
    <row r="119" spans="2:2" s="64" customFormat="1" x14ac:dyDescent="0.25"/>
    <row r="120" spans="2:2" s="64" customFormat="1" x14ac:dyDescent="0.25"/>
    <row r="121" spans="2:2" s="64" customFormat="1" x14ac:dyDescent="0.25"/>
    <row r="122" spans="2:2" s="64" customFormat="1" x14ac:dyDescent="0.25"/>
    <row r="123" spans="2:2" s="64" customFormat="1" x14ac:dyDescent="0.25"/>
    <row r="124" spans="2:2" s="64" customFormat="1" x14ac:dyDescent="0.25"/>
    <row r="125" spans="2:2" s="64" customFormat="1" x14ac:dyDescent="0.25"/>
    <row r="126" spans="2:2" s="64" customFormat="1" x14ac:dyDescent="0.25"/>
    <row r="127" spans="2:2" s="64" customFormat="1" x14ac:dyDescent="0.25"/>
    <row r="128" spans="2:2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</sheetData>
  <mergeCells count="55">
    <mergeCell ref="D3:D5"/>
    <mergeCell ref="A2:G2"/>
    <mergeCell ref="A1:G1"/>
    <mergeCell ref="E3:E5"/>
    <mergeCell ref="A3:A5"/>
    <mergeCell ref="B3:B5"/>
    <mergeCell ref="C3:C5"/>
    <mergeCell ref="F3:F5"/>
    <mergeCell ref="G3:G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5:B66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F116"/>
  <sheetViews>
    <sheetView topLeftCell="A64" zoomScale="77" zoomScaleNormal="77" workbookViewId="0">
      <selection sqref="A1:H1"/>
    </sheetView>
  </sheetViews>
  <sheetFormatPr defaultRowHeight="15" x14ac:dyDescent="0.2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2" customFormat="1" ht="27.75" customHeight="1" x14ac:dyDescent="0.25">
      <c r="A1" s="856" t="s">
        <v>399</v>
      </c>
      <c r="B1" s="856"/>
      <c r="C1" s="856"/>
      <c r="D1" s="856"/>
      <c r="E1" s="856"/>
      <c r="F1" s="856"/>
      <c r="G1" s="856"/>
      <c r="H1" s="856"/>
      <c r="I1" s="726"/>
      <c r="J1" s="113"/>
    </row>
    <row r="2" spans="1:12" ht="32.25" customHeight="1" x14ac:dyDescent="0.25">
      <c r="A2" s="860" t="s">
        <v>217</v>
      </c>
      <c r="B2" s="860"/>
      <c r="C2" s="860"/>
      <c r="D2" s="860"/>
      <c r="E2" s="860"/>
      <c r="F2" s="860"/>
      <c r="G2" s="860"/>
      <c r="H2" s="860"/>
      <c r="I2" s="111"/>
      <c r="J2" s="111"/>
    </row>
    <row r="3" spans="1:12" ht="39.75" customHeight="1" x14ac:dyDescent="0.25">
      <c r="A3" s="805" t="s">
        <v>141</v>
      </c>
      <c r="B3" s="802" t="s">
        <v>1</v>
      </c>
      <c r="C3" s="811" t="s">
        <v>2</v>
      </c>
      <c r="D3" s="863" t="s">
        <v>219</v>
      </c>
      <c r="E3" s="863" t="s">
        <v>133</v>
      </c>
      <c r="F3" s="862" t="s">
        <v>218</v>
      </c>
      <c r="G3" s="802" t="s">
        <v>215</v>
      </c>
      <c r="H3" s="802" t="s">
        <v>216</v>
      </c>
      <c r="I3" s="111"/>
      <c r="J3" s="111"/>
    </row>
    <row r="4" spans="1:12" ht="44.25" customHeight="1" x14ac:dyDescent="0.25">
      <c r="A4" s="805"/>
      <c r="B4" s="802"/>
      <c r="C4" s="811"/>
      <c r="D4" s="864"/>
      <c r="E4" s="864"/>
      <c r="F4" s="862"/>
      <c r="G4" s="802"/>
      <c r="H4" s="802"/>
      <c r="I4" s="75"/>
      <c r="J4" s="75"/>
      <c r="K4" s="75"/>
      <c r="L4" s="75"/>
    </row>
    <row r="5" spans="1:12" ht="15.75" customHeight="1" x14ac:dyDescent="0.25">
      <c r="A5" s="859" t="s">
        <v>143</v>
      </c>
      <c r="B5" s="813" t="s">
        <v>4</v>
      </c>
      <c r="C5" s="281" t="s">
        <v>5</v>
      </c>
      <c r="D5" s="209">
        <v>1</v>
      </c>
      <c r="E5" s="77">
        <v>90</v>
      </c>
      <c r="F5" s="340">
        <v>0.83703703703703702</v>
      </c>
      <c r="G5" s="454">
        <v>0.45454545454545453</v>
      </c>
      <c r="H5" s="455">
        <v>1</v>
      </c>
      <c r="I5" s="75"/>
      <c r="J5" s="75"/>
      <c r="K5" s="75"/>
      <c r="L5" s="75"/>
    </row>
    <row r="6" spans="1:12" ht="15.75" x14ac:dyDescent="0.25">
      <c r="A6" s="859"/>
      <c r="B6" s="865"/>
      <c r="C6" s="281" t="s">
        <v>6</v>
      </c>
      <c r="D6" s="209">
        <v>1</v>
      </c>
      <c r="E6" s="77">
        <v>105</v>
      </c>
      <c r="F6" s="340">
        <v>0.84444444444444444</v>
      </c>
      <c r="G6" s="454">
        <v>0.76190476190476186</v>
      </c>
      <c r="H6" s="38">
        <v>1</v>
      </c>
      <c r="I6" s="111"/>
      <c r="J6" s="111"/>
    </row>
    <row r="7" spans="1:12" ht="15.75" customHeight="1" x14ac:dyDescent="0.25">
      <c r="A7" s="859"/>
      <c r="B7" s="774" t="s">
        <v>7</v>
      </c>
      <c r="C7" s="72" t="s">
        <v>8</v>
      </c>
      <c r="D7" s="209"/>
      <c r="E7" s="77"/>
      <c r="F7" s="340"/>
      <c r="G7" s="562"/>
      <c r="H7" s="107"/>
      <c r="I7" s="111"/>
      <c r="J7" s="111"/>
    </row>
    <row r="8" spans="1:12" ht="15.75" x14ac:dyDescent="0.25">
      <c r="A8" s="859"/>
      <c r="B8" s="774"/>
      <c r="C8" s="281" t="s">
        <v>9</v>
      </c>
      <c r="D8" s="209">
        <v>1</v>
      </c>
      <c r="E8" s="77">
        <v>75</v>
      </c>
      <c r="F8" s="340">
        <v>0.97777777777777775</v>
      </c>
      <c r="G8" s="562">
        <v>0.55555555555555558</v>
      </c>
      <c r="H8" s="107">
        <v>1</v>
      </c>
      <c r="I8" s="111"/>
      <c r="J8" s="111"/>
    </row>
    <row r="9" spans="1:12" ht="15.75" x14ac:dyDescent="0.25">
      <c r="A9" s="859"/>
      <c r="B9" s="774"/>
      <c r="C9" s="72" t="s">
        <v>10</v>
      </c>
      <c r="D9" s="209"/>
      <c r="E9" s="77"/>
      <c r="F9" s="340"/>
      <c r="G9" s="562"/>
      <c r="H9" s="107"/>
      <c r="I9" s="111"/>
      <c r="J9" s="111"/>
    </row>
    <row r="10" spans="1:12" ht="15.75" customHeight="1" x14ac:dyDescent="0.25">
      <c r="A10" s="859"/>
      <c r="B10" s="774" t="s">
        <v>11</v>
      </c>
      <c r="C10" s="72" t="s">
        <v>144</v>
      </c>
      <c r="D10" s="209"/>
      <c r="E10" s="77"/>
      <c r="F10" s="340"/>
      <c r="G10" s="562"/>
      <c r="H10" s="107"/>
      <c r="I10" s="111"/>
      <c r="J10" s="111"/>
    </row>
    <row r="11" spans="1:12" ht="15.75" x14ac:dyDescent="0.25">
      <c r="A11" s="859"/>
      <c r="B11" s="774"/>
      <c r="C11" s="281" t="s">
        <v>145</v>
      </c>
      <c r="D11" s="209">
        <v>1</v>
      </c>
      <c r="E11" s="77">
        <v>90</v>
      </c>
      <c r="F11" s="340">
        <v>1</v>
      </c>
      <c r="G11" s="454">
        <v>0.32258064516129031</v>
      </c>
      <c r="H11" s="38">
        <v>1</v>
      </c>
      <c r="I11" s="111"/>
      <c r="J11" s="111"/>
    </row>
    <row r="12" spans="1:12" ht="15.75" x14ac:dyDescent="0.25">
      <c r="A12" s="859"/>
      <c r="B12" s="774"/>
      <c r="C12" s="281" t="s">
        <v>146</v>
      </c>
      <c r="D12" s="209">
        <v>1</v>
      </c>
      <c r="E12" s="77">
        <v>75</v>
      </c>
      <c r="F12" s="340">
        <v>0.9555555555555556</v>
      </c>
      <c r="G12" s="454">
        <v>0.53846153846153844</v>
      </c>
      <c r="H12" s="38">
        <v>1</v>
      </c>
      <c r="I12" s="111"/>
      <c r="J12" s="111"/>
      <c r="L12" s="273"/>
    </row>
    <row r="13" spans="1:12" ht="15.75" x14ac:dyDescent="0.25">
      <c r="A13" s="857" t="s">
        <v>206</v>
      </c>
      <c r="B13" s="858"/>
      <c r="C13" s="858"/>
      <c r="D13" s="319">
        <v>5</v>
      </c>
      <c r="E13" s="338">
        <v>435</v>
      </c>
      <c r="F13" s="339">
        <v>0.92107279693486599</v>
      </c>
      <c r="G13" s="317">
        <v>0.5145631067961165</v>
      </c>
      <c r="H13" s="304">
        <v>1</v>
      </c>
      <c r="I13" s="111"/>
      <c r="J13" s="111"/>
      <c r="L13" s="273"/>
    </row>
    <row r="14" spans="1:12" ht="15.75" customHeight="1" x14ac:dyDescent="0.25">
      <c r="A14" s="859" t="s">
        <v>148</v>
      </c>
      <c r="B14" s="774" t="s">
        <v>15</v>
      </c>
      <c r="C14" s="281" t="s">
        <v>16</v>
      </c>
      <c r="D14" s="209">
        <v>2</v>
      </c>
      <c r="E14" s="77">
        <v>210</v>
      </c>
      <c r="F14" s="340">
        <v>0.80793650793650784</v>
      </c>
      <c r="G14" s="454">
        <v>0.36666666666666664</v>
      </c>
      <c r="H14" s="38">
        <v>1</v>
      </c>
      <c r="I14" s="111"/>
      <c r="J14" s="111"/>
      <c r="L14" s="273"/>
    </row>
    <row r="15" spans="1:12" ht="15.75" x14ac:dyDescent="0.25">
      <c r="A15" s="859"/>
      <c r="B15" s="774"/>
      <c r="C15" s="72" t="s">
        <v>17</v>
      </c>
      <c r="D15" s="209"/>
      <c r="E15" s="77"/>
      <c r="F15" s="340"/>
      <c r="G15" s="562"/>
      <c r="H15" s="107"/>
      <c r="I15" s="111"/>
      <c r="J15" s="111"/>
      <c r="L15" s="273"/>
    </row>
    <row r="16" spans="1:12" ht="15.75" x14ac:dyDescent="0.25">
      <c r="A16" s="859"/>
      <c r="B16" s="774"/>
      <c r="C16" s="72" t="s">
        <v>18</v>
      </c>
      <c r="D16" s="209"/>
      <c r="E16" s="77"/>
      <c r="F16" s="340"/>
      <c r="G16" s="562"/>
      <c r="H16" s="107"/>
      <c r="I16" s="111"/>
      <c r="J16" s="111"/>
      <c r="L16" s="273"/>
    </row>
    <row r="17" spans="1:12" ht="15.75" customHeight="1" x14ac:dyDescent="0.25">
      <c r="A17" s="859"/>
      <c r="B17" s="774" t="s">
        <v>19</v>
      </c>
      <c r="C17" s="281" t="s">
        <v>20</v>
      </c>
      <c r="D17" s="209">
        <v>1</v>
      </c>
      <c r="E17" s="77">
        <v>120</v>
      </c>
      <c r="F17" s="340">
        <v>0.5805555555555556</v>
      </c>
      <c r="G17" s="562">
        <v>0.4</v>
      </c>
      <c r="H17" s="107">
        <v>1</v>
      </c>
      <c r="I17" s="111"/>
      <c r="J17" s="111"/>
      <c r="L17" s="273"/>
    </row>
    <row r="18" spans="1:12" ht="15.75" x14ac:dyDescent="0.25">
      <c r="A18" s="859"/>
      <c r="B18" s="774"/>
      <c r="C18" s="281" t="s">
        <v>21</v>
      </c>
      <c r="D18" s="209">
        <v>2</v>
      </c>
      <c r="E18" s="77">
        <v>240</v>
      </c>
      <c r="F18" s="340">
        <v>0.77777777777777779</v>
      </c>
      <c r="G18" s="562">
        <v>0.609375</v>
      </c>
      <c r="H18" s="107">
        <v>1</v>
      </c>
      <c r="I18" s="111"/>
      <c r="J18" s="111"/>
      <c r="L18" s="273"/>
    </row>
    <row r="19" spans="1:12" ht="15.75" x14ac:dyDescent="0.25">
      <c r="A19" s="859"/>
      <c r="B19" s="774" t="s">
        <v>22</v>
      </c>
      <c r="C19" s="72" t="s">
        <v>23</v>
      </c>
      <c r="D19" s="209"/>
      <c r="E19" s="77"/>
      <c r="F19" s="340"/>
      <c r="G19" s="562"/>
      <c r="H19" s="107"/>
      <c r="I19" s="111"/>
      <c r="J19" s="111"/>
      <c r="L19" s="273"/>
    </row>
    <row r="20" spans="1:12" ht="15.75" x14ac:dyDescent="0.25">
      <c r="A20" s="859"/>
      <c r="B20" s="774"/>
      <c r="C20" s="281" t="s">
        <v>24</v>
      </c>
      <c r="D20" s="209">
        <v>1</v>
      </c>
      <c r="E20" s="77">
        <v>60</v>
      </c>
      <c r="F20" s="340">
        <v>0.97222222222222221</v>
      </c>
      <c r="G20" s="562">
        <v>0.45454545454545453</v>
      </c>
      <c r="H20" s="107">
        <v>1</v>
      </c>
      <c r="I20" s="111"/>
      <c r="J20" s="111"/>
      <c r="L20" s="273"/>
    </row>
    <row r="21" spans="1:12" ht="15.75" x14ac:dyDescent="0.25">
      <c r="A21" s="859"/>
      <c r="B21" s="774" t="s">
        <v>25</v>
      </c>
      <c r="C21" s="281" t="s">
        <v>26</v>
      </c>
      <c r="D21" s="209">
        <v>1</v>
      </c>
      <c r="E21" s="77">
        <v>90</v>
      </c>
      <c r="F21" s="340">
        <v>0.79629629629629639</v>
      </c>
      <c r="G21" s="562">
        <v>0.33333333333333331</v>
      </c>
      <c r="H21" s="107">
        <v>1</v>
      </c>
      <c r="I21" s="111"/>
      <c r="J21" s="111"/>
      <c r="L21" s="273"/>
    </row>
    <row r="22" spans="1:12" ht="15.75" x14ac:dyDescent="0.25">
      <c r="A22" s="859"/>
      <c r="B22" s="774"/>
      <c r="C22" s="281" t="s">
        <v>27</v>
      </c>
      <c r="D22" s="209">
        <v>1</v>
      </c>
      <c r="E22" s="77">
        <v>90</v>
      </c>
      <c r="F22" s="340">
        <v>1.1370370370370371</v>
      </c>
      <c r="G22" s="562">
        <v>0.42857142857142855</v>
      </c>
      <c r="H22" s="107">
        <v>1</v>
      </c>
      <c r="I22" s="111"/>
      <c r="J22" s="111"/>
      <c r="L22" s="273"/>
    </row>
    <row r="23" spans="1:12" ht="15.75" x14ac:dyDescent="0.25">
      <c r="A23" s="859"/>
      <c r="B23" s="774"/>
      <c r="C23" s="73" t="s">
        <v>149</v>
      </c>
      <c r="D23" s="210"/>
      <c r="E23" s="72"/>
      <c r="F23" s="340"/>
      <c r="G23" s="562"/>
      <c r="H23" s="107"/>
      <c r="I23" s="111"/>
      <c r="J23" s="111"/>
      <c r="L23" s="273"/>
    </row>
    <row r="24" spans="1:12" ht="15.75" x14ac:dyDescent="0.25">
      <c r="A24" s="857" t="s">
        <v>207</v>
      </c>
      <c r="B24" s="858"/>
      <c r="C24" s="858"/>
      <c r="D24" s="319">
        <v>8</v>
      </c>
      <c r="E24" s="338">
        <v>810</v>
      </c>
      <c r="F24" s="339">
        <v>0.81275720164609055</v>
      </c>
      <c r="G24" s="317">
        <v>0.46703296703296704</v>
      </c>
      <c r="H24" s="304">
        <v>1</v>
      </c>
      <c r="I24" s="111"/>
      <c r="J24" s="111"/>
      <c r="L24" s="273"/>
    </row>
    <row r="25" spans="1:12" ht="15.75" x14ac:dyDescent="0.25">
      <c r="A25" s="859" t="s">
        <v>150</v>
      </c>
      <c r="B25" s="774" t="s">
        <v>29</v>
      </c>
      <c r="C25" s="72" t="s">
        <v>30</v>
      </c>
      <c r="D25" s="209"/>
      <c r="E25" s="77"/>
      <c r="F25" s="340"/>
      <c r="G25" s="562"/>
      <c r="H25" s="107"/>
      <c r="I25" s="111"/>
      <c r="J25" s="111"/>
      <c r="L25" s="273"/>
    </row>
    <row r="26" spans="1:12" ht="15.75" x14ac:dyDescent="0.25">
      <c r="A26" s="859"/>
      <c r="B26" s="774"/>
      <c r="C26" s="72" t="s">
        <v>31</v>
      </c>
      <c r="D26" s="209"/>
      <c r="E26" s="77"/>
      <c r="F26" s="340"/>
      <c r="G26" s="562"/>
      <c r="H26" s="107"/>
      <c r="I26" s="111"/>
      <c r="J26" s="111"/>
      <c r="L26" s="273"/>
    </row>
    <row r="27" spans="1:12" ht="15.75" x14ac:dyDescent="0.25">
      <c r="A27" s="859"/>
      <c r="B27" s="774"/>
      <c r="C27" s="72" t="s">
        <v>32</v>
      </c>
      <c r="D27" s="209"/>
      <c r="E27" s="77"/>
      <c r="F27" s="340"/>
      <c r="G27" s="562"/>
      <c r="H27" s="107"/>
      <c r="I27" s="111"/>
      <c r="J27" s="111"/>
      <c r="L27" s="273"/>
    </row>
    <row r="28" spans="1:12" ht="15.75" x14ac:dyDescent="0.25">
      <c r="A28" s="859"/>
      <c r="B28" s="774"/>
      <c r="C28" s="281" t="s">
        <v>33</v>
      </c>
      <c r="D28" s="209">
        <v>1</v>
      </c>
      <c r="E28" s="77">
        <v>120</v>
      </c>
      <c r="F28" s="340">
        <v>0.70277777777777772</v>
      </c>
      <c r="G28" s="562">
        <v>0.42857142857142855</v>
      </c>
      <c r="H28" s="107">
        <v>1</v>
      </c>
      <c r="I28" s="111"/>
      <c r="J28" s="111"/>
      <c r="L28" s="273"/>
    </row>
    <row r="29" spans="1:12" ht="15.75" x14ac:dyDescent="0.25">
      <c r="A29" s="859"/>
      <c r="B29" s="774"/>
      <c r="C29" s="281" t="s">
        <v>151</v>
      </c>
      <c r="D29" s="209">
        <v>1</v>
      </c>
      <c r="E29" s="77">
        <v>105</v>
      </c>
      <c r="F29" s="340">
        <v>0.89206349206349211</v>
      </c>
      <c r="G29" s="562">
        <v>0.625</v>
      </c>
      <c r="H29" s="107">
        <v>1</v>
      </c>
      <c r="I29" s="111"/>
      <c r="J29" s="111"/>
      <c r="L29" s="273"/>
    </row>
    <row r="30" spans="1:12" ht="15.75" x14ac:dyDescent="0.25">
      <c r="A30" s="859"/>
      <c r="B30" s="774" t="s">
        <v>35</v>
      </c>
      <c r="C30" s="72" t="s">
        <v>36</v>
      </c>
      <c r="D30" s="209"/>
      <c r="E30" s="77"/>
      <c r="F30" s="340"/>
      <c r="G30" s="562"/>
      <c r="H30" s="107"/>
      <c r="I30" s="111"/>
      <c r="J30" s="111"/>
      <c r="L30" s="273"/>
    </row>
    <row r="31" spans="1:12" ht="15.75" x14ac:dyDescent="0.25">
      <c r="A31" s="859"/>
      <c r="B31" s="774"/>
      <c r="C31" s="72" t="s">
        <v>37</v>
      </c>
      <c r="D31" s="209"/>
      <c r="E31" s="77"/>
      <c r="F31" s="340"/>
      <c r="G31" s="562"/>
      <c r="H31" s="107"/>
      <c r="I31" s="111"/>
      <c r="J31" s="111"/>
      <c r="L31" s="273"/>
    </row>
    <row r="32" spans="1:12" ht="15.75" x14ac:dyDescent="0.25">
      <c r="A32" s="859"/>
      <c r="B32" s="774"/>
      <c r="C32" s="72" t="s">
        <v>38</v>
      </c>
      <c r="D32" s="209"/>
      <c r="E32" s="77"/>
      <c r="F32" s="340"/>
      <c r="G32" s="562"/>
      <c r="H32" s="107"/>
      <c r="I32" s="111"/>
      <c r="J32" s="111"/>
      <c r="L32" s="273"/>
    </row>
    <row r="33" spans="1:12" ht="15.75" x14ac:dyDescent="0.25">
      <c r="A33" s="859"/>
      <c r="B33" s="774"/>
      <c r="C33" s="72" t="s">
        <v>39</v>
      </c>
      <c r="D33" s="209"/>
      <c r="E33" s="77"/>
      <c r="F33" s="340"/>
      <c r="G33" s="562"/>
      <c r="H33" s="107"/>
      <c r="I33" s="111"/>
      <c r="J33" s="111"/>
      <c r="L33" s="273"/>
    </row>
    <row r="34" spans="1:12" ht="15.75" x14ac:dyDescent="0.25">
      <c r="A34" s="859"/>
      <c r="B34" s="774"/>
      <c r="C34" s="72" t="s">
        <v>40</v>
      </c>
      <c r="D34" s="209"/>
      <c r="E34" s="77"/>
      <c r="F34" s="340"/>
      <c r="G34" s="562"/>
      <c r="H34" s="107"/>
      <c r="I34" s="111"/>
      <c r="J34" s="111"/>
      <c r="L34" s="273"/>
    </row>
    <row r="35" spans="1:12" ht="15.75" x14ac:dyDescent="0.25">
      <c r="A35" s="859"/>
      <c r="B35" s="774"/>
      <c r="C35" s="753" t="s">
        <v>152</v>
      </c>
      <c r="D35" s="209">
        <v>1</v>
      </c>
      <c r="E35" s="77">
        <v>60</v>
      </c>
      <c r="F35" s="340">
        <v>0.8666666666666667</v>
      </c>
      <c r="G35" s="562">
        <v>0.29411764705882354</v>
      </c>
      <c r="H35" s="107">
        <v>1</v>
      </c>
      <c r="I35" s="111"/>
      <c r="J35" s="111"/>
      <c r="L35" s="273"/>
    </row>
    <row r="36" spans="1:12" ht="15.75" x14ac:dyDescent="0.25">
      <c r="A36" s="859"/>
      <c r="B36" s="838" t="s">
        <v>42</v>
      </c>
      <c r="C36" s="72" t="s">
        <v>43</v>
      </c>
      <c r="D36" s="563"/>
      <c r="E36" s="564"/>
      <c r="F36" s="565"/>
      <c r="G36" s="566"/>
      <c r="H36" s="509"/>
      <c r="I36" s="111"/>
      <c r="J36" s="111"/>
      <c r="L36" s="273"/>
    </row>
    <row r="37" spans="1:12" ht="15.75" x14ac:dyDescent="0.25">
      <c r="A37" s="859"/>
      <c r="B37" s="838"/>
      <c r="C37" s="72" t="s">
        <v>44</v>
      </c>
      <c r="D37" s="563"/>
      <c r="E37" s="564"/>
      <c r="F37" s="565"/>
      <c r="G37" s="566"/>
      <c r="H37" s="509"/>
      <c r="I37" s="111"/>
      <c r="J37" s="111"/>
      <c r="L37" s="273"/>
    </row>
    <row r="38" spans="1:12" ht="15.75" x14ac:dyDescent="0.25">
      <c r="A38" s="859"/>
      <c r="B38" s="838"/>
      <c r="C38" s="72" t="s">
        <v>153</v>
      </c>
      <c r="D38" s="563"/>
      <c r="E38" s="564"/>
      <c r="F38" s="565"/>
      <c r="G38" s="566"/>
      <c r="H38" s="509"/>
      <c r="I38" s="111"/>
      <c r="J38" s="111"/>
      <c r="L38" s="273"/>
    </row>
    <row r="39" spans="1:12" ht="15.75" x14ac:dyDescent="0.25">
      <c r="A39" s="859"/>
      <c r="B39" s="838"/>
      <c r="C39" s="72" t="s">
        <v>46</v>
      </c>
      <c r="D39" s="563"/>
      <c r="E39" s="564"/>
      <c r="F39" s="565"/>
      <c r="G39" s="566"/>
      <c r="H39" s="509"/>
      <c r="I39" s="111"/>
      <c r="J39" s="111"/>
      <c r="L39" s="273"/>
    </row>
    <row r="40" spans="1:12" ht="15.75" x14ac:dyDescent="0.25">
      <c r="A40" s="857" t="s">
        <v>208</v>
      </c>
      <c r="B40" s="858"/>
      <c r="C40" s="858"/>
      <c r="D40" s="319">
        <v>3</v>
      </c>
      <c r="E40" s="338">
        <v>285</v>
      </c>
      <c r="F40" s="339">
        <v>0.80701754385964908</v>
      </c>
      <c r="G40" s="317">
        <v>0.46052631578947367</v>
      </c>
      <c r="H40" s="304">
        <v>1</v>
      </c>
      <c r="I40" s="111"/>
      <c r="J40" s="111"/>
      <c r="L40" s="273"/>
    </row>
    <row r="41" spans="1:12" ht="15.75" x14ac:dyDescent="0.25">
      <c r="A41" s="859" t="s">
        <v>154</v>
      </c>
      <c r="B41" s="771" t="s">
        <v>47</v>
      </c>
      <c r="C41" s="281" t="s">
        <v>48</v>
      </c>
      <c r="D41" s="209">
        <v>1</v>
      </c>
      <c r="E41" s="77">
        <v>105</v>
      </c>
      <c r="F41" s="340">
        <v>1</v>
      </c>
      <c r="G41" s="562">
        <v>0.24390243902439024</v>
      </c>
      <c r="H41" s="107">
        <v>1</v>
      </c>
      <c r="I41" s="111"/>
      <c r="J41" s="111"/>
      <c r="L41" s="273"/>
    </row>
    <row r="42" spans="1:12" ht="15.75" x14ac:dyDescent="0.25">
      <c r="A42" s="859"/>
      <c r="B42" s="771"/>
      <c r="C42" s="281" t="s">
        <v>49</v>
      </c>
      <c r="D42" s="209">
        <v>1</v>
      </c>
      <c r="E42" s="77">
        <v>60</v>
      </c>
      <c r="F42" s="340">
        <v>0.91111111111111109</v>
      </c>
      <c r="G42" s="562">
        <v>0.33333333333333331</v>
      </c>
      <c r="H42" s="107">
        <v>1</v>
      </c>
      <c r="I42" s="111"/>
      <c r="J42" s="111"/>
      <c r="L42" s="273"/>
    </row>
    <row r="43" spans="1:12" ht="15.75" x14ac:dyDescent="0.25">
      <c r="A43" s="859"/>
      <c r="B43" s="771"/>
      <c r="C43" s="72" t="s">
        <v>50</v>
      </c>
      <c r="D43" s="210"/>
      <c r="E43" s="72"/>
      <c r="F43" s="340"/>
      <c r="G43" s="562"/>
      <c r="H43" s="107"/>
      <c r="I43" s="111"/>
      <c r="J43" s="111"/>
      <c r="L43" s="273"/>
    </row>
    <row r="44" spans="1:12" ht="15.75" x14ac:dyDescent="0.25">
      <c r="A44" s="859"/>
      <c r="B44" s="771"/>
      <c r="C44" s="72" t="s">
        <v>51</v>
      </c>
      <c r="D44" s="210"/>
      <c r="E44" s="72"/>
      <c r="F44" s="340"/>
      <c r="G44" s="562"/>
      <c r="H44" s="107"/>
      <c r="I44" s="111"/>
      <c r="J44" s="111"/>
      <c r="L44" s="273"/>
    </row>
    <row r="45" spans="1:12" ht="15.75" x14ac:dyDescent="0.25">
      <c r="A45" s="859"/>
      <c r="B45" s="771"/>
      <c r="C45" s="72" t="s">
        <v>52</v>
      </c>
      <c r="D45" s="210"/>
      <c r="E45" s="72"/>
      <c r="F45" s="340"/>
      <c r="G45" s="562"/>
      <c r="H45" s="107"/>
      <c r="I45" s="111"/>
      <c r="J45" s="111"/>
      <c r="L45" s="273"/>
    </row>
    <row r="46" spans="1:12" ht="15.75" x14ac:dyDescent="0.25">
      <c r="A46" s="859"/>
      <c r="B46" s="771"/>
      <c r="C46" s="72" t="s">
        <v>53</v>
      </c>
      <c r="D46" s="210"/>
      <c r="E46" s="72"/>
      <c r="F46" s="340"/>
      <c r="G46" s="562"/>
      <c r="H46" s="107"/>
      <c r="I46" s="111"/>
      <c r="J46" s="111"/>
      <c r="L46" s="273"/>
    </row>
    <row r="47" spans="1:12" ht="15.75" x14ac:dyDescent="0.25">
      <c r="A47" s="859"/>
      <c r="B47" s="771"/>
      <c r="C47" s="72" t="s">
        <v>54</v>
      </c>
      <c r="D47" s="210"/>
      <c r="E47" s="72"/>
      <c r="F47" s="340"/>
      <c r="G47" s="562"/>
      <c r="H47" s="107"/>
      <c r="I47" s="111"/>
      <c r="J47" s="111"/>
      <c r="L47" s="273"/>
    </row>
    <row r="48" spans="1:12" ht="15.75" x14ac:dyDescent="0.25">
      <c r="A48" s="859"/>
      <c r="B48" s="771"/>
      <c r="C48" s="73" t="s">
        <v>155</v>
      </c>
      <c r="D48" s="210"/>
      <c r="E48" s="72"/>
      <c r="F48" s="340"/>
      <c r="G48" s="562"/>
      <c r="H48" s="107"/>
      <c r="I48" s="111"/>
      <c r="J48" s="111"/>
      <c r="L48" s="273"/>
    </row>
    <row r="49" spans="1:12" ht="15.75" x14ac:dyDescent="0.25">
      <c r="A49" s="857" t="s">
        <v>209</v>
      </c>
      <c r="B49" s="858"/>
      <c r="C49" s="858"/>
      <c r="D49" s="319">
        <v>2</v>
      </c>
      <c r="E49" s="338">
        <v>165</v>
      </c>
      <c r="F49" s="339">
        <v>1</v>
      </c>
      <c r="G49" s="317">
        <v>0.26</v>
      </c>
      <c r="H49" s="304">
        <v>1</v>
      </c>
      <c r="I49" s="111"/>
      <c r="J49" s="111"/>
      <c r="L49" s="273"/>
    </row>
    <row r="50" spans="1:12" ht="15.75" customHeight="1" x14ac:dyDescent="0.25">
      <c r="A50" s="859" t="s">
        <v>156</v>
      </c>
      <c r="B50" s="774" t="s">
        <v>56</v>
      </c>
      <c r="C50" s="281" t="s">
        <v>210</v>
      </c>
      <c r="D50" s="209">
        <v>1</v>
      </c>
      <c r="E50" s="77">
        <v>90</v>
      </c>
      <c r="F50" s="340">
        <v>0.79629629629629639</v>
      </c>
      <c r="G50" s="562">
        <v>0.5714285714285714</v>
      </c>
      <c r="H50" s="107">
        <v>0.9850746268656716</v>
      </c>
      <c r="I50" s="111"/>
      <c r="J50" s="111"/>
      <c r="L50" s="273"/>
    </row>
    <row r="51" spans="1:12" ht="15.75" x14ac:dyDescent="0.25">
      <c r="A51" s="859"/>
      <c r="B51" s="774"/>
      <c r="C51" s="72" t="s">
        <v>58</v>
      </c>
      <c r="D51" s="209"/>
      <c r="E51" s="77"/>
      <c r="F51" s="340"/>
      <c r="G51" s="562"/>
      <c r="H51" s="107"/>
      <c r="I51" s="111"/>
      <c r="J51" s="111"/>
      <c r="L51" s="273"/>
    </row>
    <row r="52" spans="1:12" ht="15.75" x14ac:dyDescent="0.25">
      <c r="A52" s="859"/>
      <c r="B52" s="774"/>
      <c r="C52" s="72" t="s">
        <v>157</v>
      </c>
      <c r="D52" s="209"/>
      <c r="E52" s="77"/>
      <c r="F52" s="340"/>
      <c r="G52" s="562"/>
      <c r="H52" s="107"/>
      <c r="I52" s="111"/>
      <c r="J52" s="111"/>
      <c r="L52" s="273"/>
    </row>
    <row r="53" spans="1:12" ht="15.75" x14ac:dyDescent="0.25">
      <c r="A53" s="859"/>
      <c r="B53" s="774" t="s">
        <v>60</v>
      </c>
      <c r="C53" s="72" t="s">
        <v>61</v>
      </c>
      <c r="D53" s="209"/>
      <c r="E53" s="77"/>
      <c r="F53" s="340"/>
      <c r="G53" s="562"/>
      <c r="H53" s="107"/>
      <c r="I53" s="111"/>
      <c r="J53" s="111"/>
      <c r="L53" s="273"/>
    </row>
    <row r="54" spans="1:12" ht="15.75" x14ac:dyDescent="0.25">
      <c r="A54" s="859"/>
      <c r="B54" s="774"/>
      <c r="C54" s="72" t="s">
        <v>62</v>
      </c>
      <c r="D54" s="209"/>
      <c r="E54" s="77"/>
      <c r="F54" s="340"/>
      <c r="G54" s="562"/>
      <c r="H54" s="107"/>
      <c r="I54" s="111"/>
      <c r="J54" s="111"/>
      <c r="L54" s="273"/>
    </row>
    <row r="55" spans="1:12" ht="15.75" x14ac:dyDescent="0.25">
      <c r="A55" s="859"/>
      <c r="B55" s="774"/>
      <c r="C55" s="72" t="s">
        <v>63</v>
      </c>
      <c r="D55" s="209"/>
      <c r="E55" s="77"/>
      <c r="F55" s="340"/>
      <c r="G55" s="562"/>
      <c r="H55" s="107"/>
      <c r="I55" s="111"/>
      <c r="J55" s="111"/>
      <c r="L55" s="273"/>
    </row>
    <row r="56" spans="1:12" ht="15.75" x14ac:dyDescent="0.25">
      <c r="A56" s="859"/>
      <c r="B56" s="774"/>
      <c r="C56" s="72" t="s">
        <v>64</v>
      </c>
      <c r="D56" s="209"/>
      <c r="E56" s="77"/>
      <c r="F56" s="340"/>
      <c r="G56" s="562"/>
      <c r="H56" s="107"/>
      <c r="I56" s="111"/>
      <c r="J56" s="111"/>
      <c r="L56" s="273"/>
    </row>
    <row r="57" spans="1:12" ht="15.75" x14ac:dyDescent="0.25">
      <c r="A57" s="859"/>
      <c r="B57" s="774"/>
      <c r="C57" s="72" t="s">
        <v>65</v>
      </c>
      <c r="D57" s="209"/>
      <c r="E57" s="77"/>
      <c r="F57" s="340"/>
      <c r="G57" s="562"/>
      <c r="H57" s="107"/>
      <c r="I57" s="111"/>
      <c r="J57" s="111"/>
      <c r="L57" s="273"/>
    </row>
    <row r="58" spans="1:12" ht="15.75" x14ac:dyDescent="0.25">
      <c r="A58" s="859"/>
      <c r="B58" s="774"/>
      <c r="C58" s="281" t="s">
        <v>66</v>
      </c>
      <c r="D58" s="209">
        <v>1</v>
      </c>
      <c r="E58" s="77">
        <v>90</v>
      </c>
      <c r="F58" s="340">
        <v>0.60666666666666669</v>
      </c>
      <c r="G58" s="562">
        <v>0.41666666666666669</v>
      </c>
      <c r="H58" s="107">
        <v>1</v>
      </c>
      <c r="I58" s="111"/>
      <c r="J58" s="111"/>
      <c r="L58" s="273"/>
    </row>
    <row r="59" spans="1:12" ht="15.75" x14ac:dyDescent="0.25">
      <c r="A59" s="859"/>
      <c r="B59" s="774" t="s">
        <v>67</v>
      </c>
      <c r="C59" s="281" t="s">
        <v>68</v>
      </c>
      <c r="D59" s="209">
        <v>1</v>
      </c>
      <c r="E59" s="77">
        <v>90</v>
      </c>
      <c r="F59" s="340">
        <v>0.82592592592592584</v>
      </c>
      <c r="G59" s="562">
        <v>8.1250000000000003E-2</v>
      </c>
      <c r="H59" s="107">
        <v>1</v>
      </c>
      <c r="I59" s="111"/>
      <c r="J59" s="111"/>
      <c r="L59" s="273"/>
    </row>
    <row r="60" spans="1:12" ht="15.75" x14ac:dyDescent="0.25">
      <c r="A60" s="859"/>
      <c r="B60" s="774"/>
      <c r="C60" s="77" t="s">
        <v>69</v>
      </c>
      <c r="D60" s="209"/>
      <c r="E60" s="77"/>
      <c r="F60" s="340"/>
      <c r="G60" s="562"/>
      <c r="H60" s="107"/>
      <c r="I60" s="111"/>
      <c r="J60" s="111"/>
      <c r="L60" s="273"/>
    </row>
    <row r="61" spans="1:12" ht="15.75" x14ac:dyDescent="0.25">
      <c r="A61" s="859"/>
      <c r="B61" s="774"/>
      <c r="C61" s="72" t="s">
        <v>70</v>
      </c>
      <c r="D61" s="209"/>
      <c r="E61" s="77"/>
      <c r="F61" s="340"/>
      <c r="G61" s="562"/>
      <c r="H61" s="107"/>
      <c r="I61" s="111"/>
      <c r="J61" s="111"/>
      <c r="L61" s="273"/>
    </row>
    <row r="62" spans="1:12" ht="15.75" x14ac:dyDescent="0.25">
      <c r="A62" s="859"/>
      <c r="B62" s="774"/>
      <c r="C62" s="72" t="s">
        <v>158</v>
      </c>
      <c r="D62" s="209"/>
      <c r="E62" s="77"/>
      <c r="F62" s="340"/>
      <c r="G62" s="562"/>
      <c r="H62" s="107"/>
      <c r="I62" s="111"/>
      <c r="J62" s="111"/>
      <c r="L62" s="273"/>
    </row>
    <row r="63" spans="1:12" s="272" customFormat="1" ht="15.75" x14ac:dyDescent="0.25">
      <c r="A63" s="859"/>
      <c r="B63" s="674" t="s">
        <v>347</v>
      </c>
      <c r="C63" s="675" t="s">
        <v>74</v>
      </c>
      <c r="D63" s="209">
        <v>2</v>
      </c>
      <c r="E63" s="77">
        <v>165</v>
      </c>
      <c r="F63" s="340">
        <v>0.97373737373737368</v>
      </c>
      <c r="G63" s="562">
        <v>0.44444444444444442</v>
      </c>
      <c r="H63" s="107">
        <v>1</v>
      </c>
      <c r="I63" s="111"/>
      <c r="J63" s="111"/>
      <c r="L63" s="273"/>
    </row>
    <row r="64" spans="1:12" ht="15.75" customHeight="1" x14ac:dyDescent="0.25">
      <c r="A64" s="859"/>
      <c r="B64" s="774" t="s">
        <v>390</v>
      </c>
      <c r="C64" s="72" t="s">
        <v>160</v>
      </c>
      <c r="D64" s="209"/>
      <c r="E64" s="77"/>
      <c r="F64" s="340"/>
      <c r="G64" s="562"/>
      <c r="H64" s="107"/>
      <c r="I64" s="111"/>
      <c r="J64" s="111"/>
      <c r="L64" s="273"/>
    </row>
    <row r="65" spans="1:12" ht="15.75" x14ac:dyDescent="0.25">
      <c r="A65" s="859"/>
      <c r="B65" s="774"/>
      <c r="C65" s="281" t="s">
        <v>161</v>
      </c>
      <c r="D65" s="209">
        <v>1</v>
      </c>
      <c r="E65" s="77">
        <v>75</v>
      </c>
      <c r="F65" s="340">
        <v>0.76888888888888884</v>
      </c>
      <c r="G65" s="562">
        <v>0.45</v>
      </c>
      <c r="H65" s="107">
        <v>1</v>
      </c>
      <c r="I65" s="111"/>
      <c r="J65" s="111"/>
      <c r="L65" s="273"/>
    </row>
    <row r="66" spans="1:12" ht="15.75" x14ac:dyDescent="0.25">
      <c r="A66" s="857" t="s">
        <v>211</v>
      </c>
      <c r="B66" s="858"/>
      <c r="C66" s="858"/>
      <c r="D66" s="319">
        <v>7</v>
      </c>
      <c r="E66" s="338">
        <v>630</v>
      </c>
      <c r="F66" s="339">
        <v>0.70833333333333337</v>
      </c>
      <c r="G66" s="317">
        <v>0.22047244094488189</v>
      </c>
      <c r="H66" s="304">
        <v>0.99</v>
      </c>
      <c r="I66" s="111"/>
      <c r="J66" s="111"/>
      <c r="L66" s="273"/>
    </row>
    <row r="67" spans="1:12" ht="15.75" x14ac:dyDescent="0.25">
      <c r="A67" s="859" t="s">
        <v>162</v>
      </c>
      <c r="B67" s="284" t="s">
        <v>163</v>
      </c>
      <c r="C67" s="281" t="s">
        <v>164</v>
      </c>
      <c r="D67" s="209">
        <v>2</v>
      </c>
      <c r="E67" s="77">
        <v>180</v>
      </c>
      <c r="F67" s="340">
        <v>0.60350877192982455</v>
      </c>
      <c r="G67" s="562">
        <v>0.625</v>
      </c>
      <c r="H67" s="107">
        <v>1</v>
      </c>
      <c r="I67" s="111"/>
      <c r="J67" s="111"/>
      <c r="L67" s="273"/>
    </row>
    <row r="68" spans="1:12" ht="15.75" customHeight="1" x14ac:dyDescent="0.25">
      <c r="A68" s="859"/>
      <c r="B68" s="774" t="s">
        <v>78</v>
      </c>
      <c r="C68" s="281" t="s">
        <v>165</v>
      </c>
      <c r="D68" s="209">
        <v>1</v>
      </c>
      <c r="E68" s="77">
        <v>120</v>
      </c>
      <c r="F68" s="340">
        <v>0.90277777777777779</v>
      </c>
      <c r="G68" s="562">
        <v>0.68888888888888888</v>
      </c>
      <c r="H68" s="107">
        <v>1</v>
      </c>
      <c r="I68" s="111"/>
      <c r="J68" s="111"/>
      <c r="L68" s="273"/>
    </row>
    <row r="69" spans="1:12" ht="15.75" x14ac:dyDescent="0.25">
      <c r="A69" s="859"/>
      <c r="B69" s="774"/>
      <c r="C69" s="72" t="s">
        <v>80</v>
      </c>
      <c r="D69" s="209"/>
      <c r="E69" s="77"/>
      <c r="F69" s="340"/>
      <c r="G69" s="562"/>
      <c r="H69" s="107"/>
      <c r="I69" s="111"/>
      <c r="J69" s="111"/>
      <c r="L69" s="273"/>
    </row>
    <row r="70" spans="1:12" ht="15.75" x14ac:dyDescent="0.25">
      <c r="A70" s="859"/>
      <c r="B70" s="774" t="s">
        <v>81</v>
      </c>
      <c r="C70" s="281" t="s">
        <v>83</v>
      </c>
      <c r="D70" s="209">
        <v>1</v>
      </c>
      <c r="E70" s="77">
        <v>60</v>
      </c>
      <c r="F70" s="340">
        <v>1</v>
      </c>
      <c r="G70" s="562">
        <v>0.69811320754716977</v>
      </c>
      <c r="H70" s="107">
        <v>1</v>
      </c>
      <c r="I70" s="111"/>
      <c r="J70" s="111"/>
      <c r="L70" s="273"/>
    </row>
    <row r="71" spans="1:12" ht="15.75" x14ac:dyDescent="0.25">
      <c r="A71" s="859"/>
      <c r="B71" s="774"/>
      <c r="C71" s="281" t="s">
        <v>82</v>
      </c>
      <c r="D71" s="209">
        <v>1</v>
      </c>
      <c r="E71" s="77">
        <v>105</v>
      </c>
      <c r="F71" s="340">
        <v>1</v>
      </c>
      <c r="G71" s="562">
        <v>0.68888888888888888</v>
      </c>
      <c r="H71" s="107">
        <v>1</v>
      </c>
      <c r="I71" s="111"/>
      <c r="J71" s="111"/>
      <c r="L71" s="273"/>
    </row>
    <row r="72" spans="1:12" ht="15.75" x14ac:dyDescent="0.25">
      <c r="A72" s="859"/>
      <c r="B72" s="774" t="s">
        <v>84</v>
      </c>
      <c r="C72" s="281" t="s">
        <v>85</v>
      </c>
      <c r="D72" s="209">
        <v>1</v>
      </c>
      <c r="E72" s="77">
        <v>75</v>
      </c>
      <c r="F72" s="340">
        <v>1</v>
      </c>
      <c r="G72" s="562">
        <v>0.52631578947368418</v>
      </c>
      <c r="H72" s="107">
        <v>1</v>
      </c>
      <c r="I72" s="111"/>
      <c r="J72" s="111"/>
      <c r="L72" s="273"/>
    </row>
    <row r="73" spans="1:12" ht="15.75" x14ac:dyDescent="0.25">
      <c r="A73" s="859"/>
      <c r="B73" s="774"/>
      <c r="C73" s="281" t="s">
        <v>86</v>
      </c>
      <c r="D73" s="209">
        <v>1</v>
      </c>
      <c r="E73" s="77">
        <v>120</v>
      </c>
      <c r="F73" s="340">
        <v>0.73055555555555562</v>
      </c>
      <c r="G73" s="562">
        <v>0.48484848484848486</v>
      </c>
      <c r="H73" s="107">
        <v>1</v>
      </c>
      <c r="I73" s="111"/>
      <c r="J73" s="111"/>
      <c r="L73" s="273"/>
    </row>
    <row r="74" spans="1:12" ht="15.75" x14ac:dyDescent="0.25">
      <c r="A74" s="859"/>
      <c r="B74" s="774" t="s">
        <v>87</v>
      </c>
      <c r="C74" s="77" t="s">
        <v>88</v>
      </c>
      <c r="D74" s="209"/>
      <c r="E74" s="77"/>
      <c r="F74" s="340"/>
      <c r="G74" s="562"/>
      <c r="H74" s="107"/>
      <c r="I74" s="111"/>
      <c r="J74" s="111"/>
      <c r="L74" s="273"/>
    </row>
    <row r="75" spans="1:12" ht="15.75" x14ac:dyDescent="0.25">
      <c r="A75" s="859"/>
      <c r="B75" s="774"/>
      <c r="C75" s="281" t="s">
        <v>89</v>
      </c>
      <c r="D75" s="209">
        <v>1</v>
      </c>
      <c r="E75" s="77">
        <v>120</v>
      </c>
      <c r="F75" s="340">
        <v>1</v>
      </c>
      <c r="G75" s="562">
        <v>0.58181818181818179</v>
      </c>
      <c r="H75" s="107">
        <v>1</v>
      </c>
      <c r="I75" s="111"/>
      <c r="J75" s="111"/>
      <c r="L75" s="273"/>
    </row>
    <row r="76" spans="1:12" ht="15.75" x14ac:dyDescent="0.25">
      <c r="A76" s="859"/>
      <c r="B76" s="774"/>
      <c r="C76" s="675" t="s">
        <v>90</v>
      </c>
      <c r="D76" s="209">
        <v>1</v>
      </c>
      <c r="E76" s="77">
        <v>120</v>
      </c>
      <c r="F76" s="340">
        <v>0.93055555555555558</v>
      </c>
      <c r="G76" s="562">
        <v>0.41</v>
      </c>
      <c r="H76" s="107">
        <v>1</v>
      </c>
      <c r="I76" s="111"/>
      <c r="J76" s="111"/>
      <c r="L76" s="273"/>
    </row>
    <row r="77" spans="1:12" ht="15.75" x14ac:dyDescent="0.25">
      <c r="A77" s="859"/>
      <c r="B77" s="774"/>
      <c r="C77" s="74" t="s">
        <v>166</v>
      </c>
      <c r="D77" s="209"/>
      <c r="E77" s="77"/>
      <c r="F77" s="340"/>
      <c r="G77" s="562"/>
      <c r="H77" s="107"/>
      <c r="I77" s="111"/>
      <c r="J77" s="111"/>
      <c r="L77" s="273"/>
    </row>
    <row r="78" spans="1:12" ht="15.75" x14ac:dyDescent="0.25">
      <c r="A78" s="859"/>
      <c r="B78" s="774" t="s">
        <v>167</v>
      </c>
      <c r="C78" s="281" t="s">
        <v>93</v>
      </c>
      <c r="D78" s="209">
        <v>1</v>
      </c>
      <c r="E78" s="77">
        <v>105</v>
      </c>
      <c r="F78" s="340">
        <v>0.73636363636363633</v>
      </c>
      <c r="G78" s="562">
        <v>0.7142857142857143</v>
      </c>
      <c r="H78" s="107">
        <v>1</v>
      </c>
      <c r="I78" s="111"/>
      <c r="J78" s="111"/>
      <c r="L78" s="273"/>
    </row>
    <row r="79" spans="1:12" ht="15.75" x14ac:dyDescent="0.25">
      <c r="A79" s="859"/>
      <c r="B79" s="774"/>
      <c r="C79" s="281" t="s">
        <v>168</v>
      </c>
      <c r="D79" s="209">
        <v>1</v>
      </c>
      <c r="E79" s="77">
        <v>120</v>
      </c>
      <c r="F79" s="340">
        <v>1</v>
      </c>
      <c r="G79" s="562">
        <v>0.5</v>
      </c>
      <c r="H79" s="107">
        <v>1</v>
      </c>
      <c r="I79" s="111"/>
      <c r="J79" s="111"/>
      <c r="L79" s="273"/>
    </row>
    <row r="80" spans="1:12" ht="15.75" x14ac:dyDescent="0.25">
      <c r="A80" s="859"/>
      <c r="B80" s="774"/>
      <c r="C80" s="281" t="s">
        <v>169</v>
      </c>
      <c r="D80" s="209">
        <v>1</v>
      </c>
      <c r="E80" s="77">
        <v>60</v>
      </c>
      <c r="F80" s="340">
        <v>1</v>
      </c>
      <c r="G80" s="562">
        <v>0.66666666666666663</v>
      </c>
      <c r="H80" s="107">
        <v>1</v>
      </c>
      <c r="I80" s="111"/>
      <c r="J80" s="111"/>
      <c r="L80" s="273"/>
    </row>
    <row r="81" spans="1:12" ht="15.75" x14ac:dyDescent="0.25">
      <c r="A81" s="859"/>
      <c r="B81" s="774" t="s">
        <v>170</v>
      </c>
      <c r="C81" s="281" t="s">
        <v>172</v>
      </c>
      <c r="D81" s="209">
        <v>1</v>
      </c>
      <c r="E81" s="77">
        <v>75</v>
      </c>
      <c r="F81" s="340">
        <v>1</v>
      </c>
      <c r="G81" s="562">
        <v>0.42105263157894735</v>
      </c>
      <c r="H81" s="107">
        <v>1</v>
      </c>
      <c r="I81" s="111"/>
      <c r="J81" s="111"/>
      <c r="L81" s="273"/>
    </row>
    <row r="82" spans="1:12" ht="15.75" x14ac:dyDescent="0.25">
      <c r="A82" s="859"/>
      <c r="B82" s="774"/>
      <c r="C82" s="281" t="s">
        <v>171</v>
      </c>
      <c r="D82" s="209">
        <v>1</v>
      </c>
      <c r="E82" s="77">
        <v>75</v>
      </c>
      <c r="F82" s="340">
        <v>0.97333333333333338</v>
      </c>
      <c r="G82" s="562">
        <v>0.35</v>
      </c>
      <c r="H82" s="107">
        <v>1</v>
      </c>
      <c r="I82" s="111"/>
      <c r="J82" s="111"/>
      <c r="L82" s="273"/>
    </row>
    <row r="83" spans="1:12" ht="15.75" x14ac:dyDescent="0.25">
      <c r="A83" s="859"/>
      <c r="B83" s="774"/>
      <c r="C83" s="281" t="s">
        <v>173</v>
      </c>
      <c r="D83" s="210">
        <v>1</v>
      </c>
      <c r="E83" s="72">
        <v>90</v>
      </c>
      <c r="F83" s="340">
        <v>0.64444444444444449</v>
      </c>
      <c r="G83" s="562">
        <v>0.18072289156626506</v>
      </c>
      <c r="H83" s="107">
        <v>1</v>
      </c>
      <c r="I83" s="111"/>
      <c r="J83" s="111"/>
      <c r="L83" s="273"/>
    </row>
    <row r="84" spans="1:12" ht="15.75" x14ac:dyDescent="0.25">
      <c r="A84" s="857" t="s">
        <v>212</v>
      </c>
      <c r="B84" s="858"/>
      <c r="C84" s="858"/>
      <c r="D84" s="319">
        <v>15</v>
      </c>
      <c r="E84" s="342">
        <v>1425</v>
      </c>
      <c r="F84" s="339">
        <v>0.89606481481481481</v>
      </c>
      <c r="G84" s="317">
        <v>0.51076320939334641</v>
      </c>
      <c r="H84" s="304">
        <v>1</v>
      </c>
      <c r="I84" s="111"/>
      <c r="J84" s="111"/>
      <c r="L84" s="273"/>
    </row>
    <row r="85" spans="1:12" ht="15.75" x14ac:dyDescent="0.25">
      <c r="A85" s="859" t="s">
        <v>174</v>
      </c>
      <c r="B85" s="774" t="s">
        <v>100</v>
      </c>
      <c r="C85" s="77" t="s">
        <v>101</v>
      </c>
      <c r="D85" s="209"/>
      <c r="E85" s="77"/>
      <c r="F85" s="340"/>
      <c r="G85" s="562"/>
      <c r="H85" s="107"/>
      <c r="I85" s="111"/>
      <c r="J85" s="111"/>
      <c r="L85" s="273"/>
    </row>
    <row r="86" spans="1:12" ht="15.75" x14ac:dyDescent="0.25">
      <c r="A86" s="859"/>
      <c r="B86" s="774"/>
      <c r="C86" s="72" t="s">
        <v>102</v>
      </c>
      <c r="D86" s="209"/>
      <c r="E86" s="77"/>
      <c r="F86" s="340"/>
      <c r="G86" s="562"/>
      <c r="H86" s="107"/>
      <c r="I86" s="111"/>
      <c r="J86" s="111"/>
      <c r="L86" s="273"/>
    </row>
    <row r="87" spans="1:12" ht="15.75" x14ac:dyDescent="0.25">
      <c r="A87" s="859"/>
      <c r="B87" s="774"/>
      <c r="C87" s="281" t="s">
        <v>103</v>
      </c>
      <c r="D87" s="209">
        <v>2</v>
      </c>
      <c r="E87" s="77">
        <v>180</v>
      </c>
      <c r="F87" s="340">
        <v>0.99074074074074081</v>
      </c>
      <c r="G87" s="562">
        <v>0.36065573770491804</v>
      </c>
      <c r="H87" s="107">
        <v>1</v>
      </c>
      <c r="I87" s="111"/>
      <c r="J87" s="111"/>
      <c r="L87" s="273"/>
    </row>
    <row r="88" spans="1:12" ht="15.75" x14ac:dyDescent="0.25">
      <c r="A88" s="859"/>
      <c r="B88" s="284" t="s">
        <v>104</v>
      </c>
      <c r="C88" s="281" t="s">
        <v>105</v>
      </c>
      <c r="D88" s="209">
        <v>1</v>
      </c>
      <c r="E88" s="77">
        <v>120</v>
      </c>
      <c r="F88" s="340">
        <v>0.99444444444444435</v>
      </c>
      <c r="G88" s="562">
        <v>0.46875</v>
      </c>
      <c r="H88" s="107">
        <v>1</v>
      </c>
      <c r="I88" s="111"/>
      <c r="J88" s="111"/>
      <c r="L88" s="273"/>
    </row>
    <row r="89" spans="1:12" ht="15.75" x14ac:dyDescent="0.25">
      <c r="A89" s="859"/>
      <c r="B89" s="774" t="s">
        <v>175</v>
      </c>
      <c r="C89" s="72" t="s">
        <v>107</v>
      </c>
      <c r="D89" s="209"/>
      <c r="E89" s="77"/>
      <c r="F89" s="340"/>
      <c r="G89" s="562"/>
      <c r="H89" s="107"/>
      <c r="I89" s="111"/>
      <c r="J89" s="111"/>
      <c r="L89" s="273"/>
    </row>
    <row r="90" spans="1:12" ht="15.75" x14ac:dyDescent="0.25">
      <c r="A90" s="859"/>
      <c r="B90" s="774"/>
      <c r="C90" s="72" t="s">
        <v>108</v>
      </c>
      <c r="D90" s="209"/>
      <c r="E90" s="77"/>
      <c r="F90" s="340"/>
      <c r="G90" s="562"/>
      <c r="H90" s="107"/>
      <c r="I90" s="111"/>
      <c r="J90" s="111"/>
      <c r="L90" s="273"/>
    </row>
    <row r="91" spans="1:12" ht="15.75" x14ac:dyDescent="0.25">
      <c r="A91" s="859"/>
      <c r="B91" s="774"/>
      <c r="C91" s="281" t="s">
        <v>176</v>
      </c>
      <c r="D91" s="209">
        <v>1</v>
      </c>
      <c r="E91" s="77">
        <v>60</v>
      </c>
      <c r="F91" s="340">
        <v>0.45</v>
      </c>
      <c r="G91" s="562">
        <v>0.5714285714285714</v>
      </c>
      <c r="H91" s="107">
        <v>1</v>
      </c>
      <c r="I91" s="111"/>
      <c r="J91" s="111"/>
      <c r="L91" s="273"/>
    </row>
    <row r="92" spans="1:12" ht="15.75" x14ac:dyDescent="0.25">
      <c r="A92" s="857" t="s">
        <v>213</v>
      </c>
      <c r="B92" s="858"/>
      <c r="C92" s="858"/>
      <c r="D92" s="319">
        <v>4</v>
      </c>
      <c r="E92" s="319">
        <v>360</v>
      </c>
      <c r="F92" s="341">
        <v>0.9018518518518519</v>
      </c>
      <c r="G92" s="317">
        <v>0.41</v>
      </c>
      <c r="H92" s="304">
        <v>1</v>
      </c>
      <c r="I92" s="111"/>
      <c r="J92" s="111"/>
      <c r="L92" s="273"/>
    </row>
    <row r="93" spans="1:12" ht="15.75" x14ac:dyDescent="0.25">
      <c r="A93" s="859" t="s">
        <v>177</v>
      </c>
      <c r="B93" s="774" t="s">
        <v>110</v>
      </c>
      <c r="C93" s="281" t="s">
        <v>111</v>
      </c>
      <c r="D93" s="209">
        <v>1</v>
      </c>
      <c r="E93" s="77">
        <v>120</v>
      </c>
      <c r="F93" s="340">
        <v>0.83333333333333337</v>
      </c>
      <c r="G93" s="562">
        <v>0.68181818181818177</v>
      </c>
      <c r="H93" s="107">
        <v>1</v>
      </c>
      <c r="I93" s="111"/>
      <c r="J93" s="111"/>
      <c r="L93" s="273"/>
    </row>
    <row r="94" spans="1:12" ht="15.75" x14ac:dyDescent="0.25">
      <c r="A94" s="859"/>
      <c r="B94" s="774"/>
      <c r="C94" s="281" t="s">
        <v>112</v>
      </c>
      <c r="D94" s="209">
        <v>2</v>
      </c>
      <c r="E94" s="77">
        <v>180</v>
      </c>
      <c r="F94" s="340">
        <v>0.73703703703703694</v>
      </c>
      <c r="G94" s="562">
        <v>0.49180327868852458</v>
      </c>
      <c r="H94" s="107">
        <v>1</v>
      </c>
      <c r="I94" s="111"/>
      <c r="J94" s="111"/>
      <c r="L94" s="273"/>
    </row>
    <row r="95" spans="1:12" ht="15.75" x14ac:dyDescent="0.25">
      <c r="A95" s="859"/>
      <c r="B95" s="774"/>
      <c r="C95" s="281" t="s">
        <v>178</v>
      </c>
      <c r="D95" s="209">
        <v>1</v>
      </c>
      <c r="E95" s="77">
        <v>105</v>
      </c>
      <c r="F95" s="340">
        <v>0.90476190476190477</v>
      </c>
      <c r="G95" s="562">
        <v>0.75</v>
      </c>
      <c r="H95" s="107">
        <v>1</v>
      </c>
      <c r="I95" s="111"/>
      <c r="J95" s="111"/>
      <c r="L95" s="273"/>
    </row>
    <row r="96" spans="1:12" ht="15.75" customHeight="1" x14ac:dyDescent="0.25">
      <c r="A96" s="859"/>
      <c r="B96" s="774" t="s">
        <v>114</v>
      </c>
      <c r="C96" s="281" t="s">
        <v>179</v>
      </c>
      <c r="D96" s="209">
        <v>1</v>
      </c>
      <c r="E96" s="77">
        <v>90</v>
      </c>
      <c r="F96" s="340">
        <v>0.6333333333333333</v>
      </c>
      <c r="G96" s="562">
        <v>0.7142857142857143</v>
      </c>
      <c r="H96" s="107">
        <v>1</v>
      </c>
      <c r="I96" s="111"/>
      <c r="J96" s="111"/>
      <c r="L96" s="273"/>
    </row>
    <row r="97" spans="1:110" ht="15.75" x14ac:dyDescent="0.25">
      <c r="A97" s="859"/>
      <c r="B97" s="774"/>
      <c r="C97" s="281" t="s">
        <v>116</v>
      </c>
      <c r="D97" s="209">
        <v>2</v>
      </c>
      <c r="E97" s="77">
        <v>210</v>
      </c>
      <c r="F97" s="340">
        <v>0.83492063492063495</v>
      </c>
      <c r="G97" s="562">
        <v>0.52</v>
      </c>
      <c r="H97" s="107">
        <v>1</v>
      </c>
      <c r="I97" s="111"/>
      <c r="J97" s="111"/>
      <c r="L97" s="273"/>
    </row>
    <row r="98" spans="1:110" ht="15.75" x14ac:dyDescent="0.25">
      <c r="A98" s="859"/>
      <c r="B98" s="774"/>
      <c r="C98" s="72" t="s">
        <v>117</v>
      </c>
      <c r="D98" s="209"/>
      <c r="E98" s="77"/>
      <c r="F98" s="340"/>
      <c r="G98" s="562"/>
      <c r="H98" s="107"/>
      <c r="I98" s="111"/>
      <c r="J98" s="111"/>
      <c r="L98" s="273"/>
    </row>
    <row r="99" spans="1:110" ht="15.75" x14ac:dyDescent="0.25">
      <c r="A99" s="859"/>
      <c r="B99" s="774" t="s">
        <v>180</v>
      </c>
      <c r="C99" s="281" t="s">
        <v>181</v>
      </c>
      <c r="D99" s="209">
        <v>2</v>
      </c>
      <c r="E99" s="77">
        <v>225</v>
      </c>
      <c r="F99" s="340">
        <v>0.85333333333333339</v>
      </c>
      <c r="G99" s="562">
        <v>0.59677419354838712</v>
      </c>
      <c r="H99" s="107">
        <v>1</v>
      </c>
      <c r="I99" s="111"/>
      <c r="J99" s="111"/>
      <c r="L99" s="273"/>
    </row>
    <row r="100" spans="1:110" ht="15.75" x14ac:dyDescent="0.25">
      <c r="A100" s="859"/>
      <c r="B100" s="774"/>
      <c r="C100" s="281" t="s">
        <v>120</v>
      </c>
      <c r="D100" s="209">
        <v>1</v>
      </c>
      <c r="E100" s="77">
        <v>105</v>
      </c>
      <c r="F100" s="340">
        <v>0.8031746031746031</v>
      </c>
      <c r="G100" s="562">
        <v>0.70833333333333337</v>
      </c>
      <c r="H100" s="107">
        <v>1</v>
      </c>
      <c r="I100" s="111"/>
      <c r="J100" s="111"/>
      <c r="L100" s="273"/>
    </row>
    <row r="101" spans="1:110" ht="15.75" x14ac:dyDescent="0.25">
      <c r="A101" s="859"/>
      <c r="B101" s="774" t="s">
        <v>121</v>
      </c>
      <c r="C101" s="281" t="s">
        <v>182</v>
      </c>
      <c r="D101" s="209">
        <v>2</v>
      </c>
      <c r="E101" s="77">
        <v>195</v>
      </c>
      <c r="F101" s="340">
        <v>0.9623931623931623</v>
      </c>
      <c r="G101" s="562">
        <v>0.72499999999999998</v>
      </c>
      <c r="H101" s="107">
        <v>1</v>
      </c>
      <c r="I101" s="111"/>
      <c r="J101" s="111"/>
      <c r="L101" s="273"/>
    </row>
    <row r="102" spans="1:110" ht="15.75" x14ac:dyDescent="0.25">
      <c r="A102" s="859"/>
      <c r="B102" s="774"/>
      <c r="C102" s="281" t="s">
        <v>183</v>
      </c>
      <c r="D102" s="209">
        <v>1</v>
      </c>
      <c r="E102" s="77">
        <v>75</v>
      </c>
      <c r="F102" s="340">
        <v>0.97333333333333338</v>
      </c>
      <c r="G102" s="562">
        <v>0.8571428571428571</v>
      </c>
      <c r="H102" s="107">
        <v>1</v>
      </c>
      <c r="I102" s="111"/>
      <c r="J102" s="111"/>
      <c r="L102" s="273"/>
    </row>
    <row r="103" spans="1:110" ht="15.75" x14ac:dyDescent="0.25">
      <c r="A103" s="859"/>
      <c r="B103" s="774" t="s">
        <v>124</v>
      </c>
      <c r="C103" s="72" t="s">
        <v>125</v>
      </c>
      <c r="D103" s="209"/>
      <c r="E103" s="77"/>
      <c r="F103" s="340"/>
      <c r="G103" s="562"/>
      <c r="H103" s="107"/>
      <c r="I103" s="111"/>
      <c r="J103" s="111"/>
      <c r="L103" s="273"/>
    </row>
    <row r="104" spans="1:110" ht="15.75" x14ac:dyDescent="0.25">
      <c r="A104" s="859"/>
      <c r="B104" s="774"/>
      <c r="C104" s="281" t="s">
        <v>126</v>
      </c>
      <c r="D104" s="209">
        <v>1</v>
      </c>
      <c r="E104" s="77">
        <v>90</v>
      </c>
      <c r="F104" s="340">
        <v>0.52962962962962956</v>
      </c>
      <c r="G104" s="562">
        <v>0.4</v>
      </c>
      <c r="H104" s="107">
        <v>1</v>
      </c>
      <c r="I104" s="111"/>
      <c r="J104" s="111"/>
      <c r="L104" s="273"/>
    </row>
    <row r="105" spans="1:110" ht="15.75" x14ac:dyDescent="0.25">
      <c r="A105" s="859"/>
      <c r="B105" s="774" t="s">
        <v>127</v>
      </c>
      <c r="C105" s="74" t="s">
        <v>128</v>
      </c>
      <c r="D105" s="209"/>
      <c r="E105" s="77"/>
      <c r="F105" s="340"/>
      <c r="G105" s="562"/>
      <c r="H105" s="107"/>
      <c r="I105" s="111"/>
      <c r="J105" s="111"/>
      <c r="L105" s="273"/>
    </row>
    <row r="106" spans="1:110" ht="15.75" x14ac:dyDescent="0.25">
      <c r="A106" s="859"/>
      <c r="B106" s="774"/>
      <c r="C106" s="683" t="s">
        <v>129</v>
      </c>
      <c r="D106" s="209">
        <v>1</v>
      </c>
      <c r="E106" s="77">
        <v>60</v>
      </c>
      <c r="F106" s="340">
        <v>0.89444444444444438</v>
      </c>
      <c r="G106" s="562">
        <v>0.52</v>
      </c>
      <c r="H106" s="107">
        <v>1</v>
      </c>
      <c r="I106" s="111"/>
      <c r="J106" s="111"/>
      <c r="L106" s="273"/>
    </row>
    <row r="107" spans="1:110" ht="15.75" x14ac:dyDescent="0.25">
      <c r="A107" s="859"/>
      <c r="B107" s="774"/>
      <c r="C107" s="77" t="s">
        <v>184</v>
      </c>
      <c r="D107" s="209"/>
      <c r="E107" s="77"/>
      <c r="F107" s="340"/>
      <c r="G107" s="454"/>
      <c r="H107" s="38"/>
      <c r="I107" s="111"/>
      <c r="J107" s="111"/>
      <c r="L107" s="273"/>
    </row>
    <row r="108" spans="1:110" ht="15.75" x14ac:dyDescent="0.25">
      <c r="A108" s="857" t="s">
        <v>214</v>
      </c>
      <c r="B108" s="858"/>
      <c r="C108" s="858"/>
      <c r="D108" s="319">
        <v>15</v>
      </c>
      <c r="E108" s="316">
        <v>1455</v>
      </c>
      <c r="F108" s="341">
        <v>0.82359679266895758</v>
      </c>
      <c r="G108" s="317">
        <v>0.60174418604651159</v>
      </c>
      <c r="H108" s="304">
        <v>1</v>
      </c>
      <c r="I108" s="111"/>
      <c r="J108" s="111"/>
      <c r="L108" s="273"/>
    </row>
    <row r="109" spans="1:110" ht="15.75" x14ac:dyDescent="0.25">
      <c r="A109" s="861" t="s">
        <v>185</v>
      </c>
      <c r="B109" s="861"/>
      <c r="C109" s="861"/>
      <c r="D109" s="319">
        <v>59</v>
      </c>
      <c r="E109" s="316">
        <v>5565</v>
      </c>
      <c r="F109" s="341">
        <v>0.84696696696696705</v>
      </c>
      <c r="G109" s="317">
        <v>0.46358024691358024</v>
      </c>
      <c r="H109" s="304">
        <v>1</v>
      </c>
      <c r="I109" s="475"/>
      <c r="J109" s="113"/>
      <c r="K109" s="3"/>
      <c r="L109" s="273"/>
    </row>
    <row r="110" spans="1:110" s="2" customFormat="1" x14ac:dyDescent="0.25">
      <c r="A110" s="555" t="s">
        <v>186</v>
      </c>
      <c r="B110" s="465" t="s">
        <v>401</v>
      </c>
      <c r="C110" s="11"/>
      <c r="D110" s="11"/>
      <c r="E110" s="11"/>
      <c r="F110" s="8"/>
      <c r="G110" s="111"/>
      <c r="H110" s="111"/>
      <c r="I110" s="111"/>
      <c r="J110" s="111"/>
      <c r="K110" s="111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</row>
    <row r="111" spans="1:110" s="272" customFormat="1" x14ac:dyDescent="0.25">
      <c r="A111" s="179" t="s">
        <v>324</v>
      </c>
      <c r="B111" s="466" t="s">
        <v>364</v>
      </c>
      <c r="C111" s="178"/>
      <c r="D111" s="178"/>
      <c r="E111" s="178"/>
      <c r="F111" s="190"/>
      <c r="G111" s="178"/>
      <c r="H111" s="178"/>
      <c r="I111" s="178"/>
      <c r="J111" s="178"/>
      <c r="K111" s="178"/>
    </row>
    <row r="112" spans="1:110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273"/>
    </row>
    <row r="113" spans="1:12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273"/>
    </row>
    <row r="114" spans="1:12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273"/>
    </row>
    <row r="115" spans="1:12" x14ac:dyDescent="0.25">
      <c r="L115" s="273"/>
    </row>
    <row r="116" spans="1:12" x14ac:dyDescent="0.25">
      <c r="L116" s="273"/>
    </row>
  </sheetData>
  <mergeCells count="56"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4:B65"/>
    <mergeCell ref="A25:A39"/>
    <mergeCell ref="A41:A48"/>
    <mergeCell ref="B41:B48"/>
    <mergeCell ref="B3:B4"/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</mergeCells>
  <dataValidations count="1">
    <dataValidation allowBlank="1" showInputMessage="1" showErrorMessage="1" promptTitle="Verificação" sqref="IZ11:IZ18 WVL11:WVL18 WLP11:WLP18 WBT11:WBT18 VRX11:VRX18 VIB11:VIB18 UYF11:UYF18 UOJ11:UOJ18 UEN11:UEN18 TUR11:TUR18 TKV11:TKV18 TAZ11:TAZ18 SRD11:SRD18 SHH11:SHH18 RXL11:RXL18 RNP11:RNP18 RDT11:RDT18 QTX11:QTX18 QKB11:QKB18 QAF11:QAF18 PQJ11:PQJ18 PGN11:PGN18 OWR11:OWR18 OMV11:OMV18 OCZ11:OCZ18 NTD11:NTD18 NJH11:NJH18 MZL11:MZL18 MPP11:MPP18 MFT11:MFT18 LVX11:LVX18 LMB11:LMB18 LCF11:LCF18 KSJ11:KSJ18 KIN11:KIN18 JYR11:JYR18 JOV11:JOV18 JEZ11:JEZ18 IVD11:IVD18 ILH11:ILH18 IBL11:IBL18 HRP11:HRP18 HHT11:HHT18 GXX11:GXX18 GOB11:GOB18 GEF11:GEF18 FUJ11:FUJ18 FKN11:FKN18 FAR11:FAR18 EQV11:EQV18 EGZ11:EGZ18 DXD11:DXD18 DNH11:DNH18 DDL11:DDL18 CTP11:CTP18 CJT11:CJT18 BZX11:BZX18 BQB11:BQB18 BGF11:BGF18 AWJ11:AWJ18 AMN11:AMN18 ACR11:ACR18 SV11:SV18" xr:uid="{00000000-0002-0000-08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2022-10-10T21:12:27Z</dcterms:modified>
</cp:coreProperties>
</file>